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Documents\"/>
    </mc:Choice>
  </mc:AlternateContent>
  <bookViews>
    <workbookView xWindow="0" yWindow="0" windowWidth="25200" windowHeight="11280"/>
  </bookViews>
  <sheets>
    <sheet name="0h" sheetId="1" r:id="rId1"/>
    <sheet name="3h" sheetId="2" r:id="rId2"/>
    <sheet name="6h" sheetId="4" r:id="rId3"/>
    <sheet name="9h" sheetId="5" r:id="rId4"/>
    <sheet name="19h" sheetId="6" r:id="rId5"/>
    <sheet name="24h" sheetId="7" r:id="rId6"/>
    <sheet name="Sheet3" sheetId="3" r:id="rId7"/>
    <sheet name="OD" sheetId="8" r:id="rId8"/>
    <sheet name="Flu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4" i="9" l="1"/>
  <c r="P24" i="9"/>
  <c r="N24" i="9"/>
  <c r="L24" i="9"/>
  <c r="R23" i="9"/>
  <c r="P23" i="9"/>
  <c r="N23" i="9"/>
  <c r="L23" i="9"/>
  <c r="R22" i="9"/>
  <c r="P22" i="9"/>
  <c r="N22" i="9"/>
  <c r="L22" i="9"/>
  <c r="R21" i="9"/>
  <c r="P21" i="9"/>
  <c r="N21" i="9"/>
  <c r="L21" i="9"/>
  <c r="R20" i="9"/>
  <c r="P20" i="9"/>
  <c r="N20" i="9"/>
  <c r="L20" i="9"/>
  <c r="R19" i="9"/>
  <c r="P19" i="9"/>
  <c r="N19" i="9"/>
  <c r="L19" i="9"/>
  <c r="R17" i="9"/>
  <c r="P17" i="9"/>
  <c r="N17" i="9"/>
  <c r="L17" i="9"/>
  <c r="R16" i="9"/>
  <c r="P16" i="9"/>
  <c r="N16" i="9"/>
  <c r="L16" i="9"/>
  <c r="R15" i="9"/>
  <c r="P15" i="9"/>
  <c r="N15" i="9"/>
  <c r="L15" i="9"/>
  <c r="R14" i="9"/>
  <c r="P14" i="9"/>
  <c r="N14" i="9"/>
  <c r="L14" i="9"/>
  <c r="R13" i="9"/>
  <c r="P13" i="9"/>
  <c r="N13" i="9"/>
  <c r="L13" i="9"/>
  <c r="R12" i="9"/>
  <c r="P12" i="9"/>
  <c r="N12" i="9"/>
  <c r="L12" i="9"/>
  <c r="R10" i="9"/>
  <c r="P10" i="9"/>
  <c r="N10" i="9"/>
  <c r="L10" i="9"/>
  <c r="R9" i="9"/>
  <c r="P9" i="9"/>
  <c r="N9" i="9"/>
  <c r="L9" i="9"/>
  <c r="R8" i="9"/>
  <c r="P8" i="9"/>
  <c r="N8" i="9"/>
  <c r="L8" i="9"/>
  <c r="R7" i="9"/>
  <c r="P7" i="9"/>
  <c r="N7" i="9"/>
  <c r="L7" i="9"/>
  <c r="R6" i="9"/>
  <c r="P6" i="9"/>
  <c r="N6" i="9"/>
  <c r="L6" i="9"/>
  <c r="R5" i="9"/>
  <c r="P5" i="9"/>
  <c r="N5" i="9"/>
  <c r="L5" i="9"/>
  <c r="H25" i="8"/>
  <c r="F25" i="8"/>
  <c r="D25" i="8"/>
  <c r="B25" i="8"/>
  <c r="H18" i="8"/>
  <c r="F18" i="8"/>
  <c r="D18" i="8"/>
  <c r="B18" i="8"/>
  <c r="H11" i="8"/>
  <c r="F11" i="8"/>
  <c r="D11" i="8"/>
  <c r="B11" i="8"/>
  <c r="P38" i="3"/>
  <c r="P39" i="3"/>
  <c r="P40" i="3"/>
  <c r="P41" i="3"/>
  <c r="P42" i="3"/>
  <c r="P37" i="3"/>
  <c r="O38" i="3"/>
  <c r="O39" i="3"/>
  <c r="O40" i="3"/>
  <c r="O41" i="3"/>
  <c r="O42" i="3"/>
  <c r="O37" i="3"/>
  <c r="N42" i="3"/>
  <c r="M42" i="3"/>
  <c r="N41" i="3"/>
  <c r="M41" i="3"/>
  <c r="N40" i="3"/>
  <c r="M40" i="3"/>
  <c r="N39" i="3"/>
  <c r="M39" i="3"/>
  <c r="N38" i="3"/>
  <c r="M38" i="3"/>
  <c r="N37" i="3"/>
  <c r="M37" i="3"/>
  <c r="M7" i="7"/>
  <c r="N7" i="7"/>
  <c r="O7" i="7"/>
  <c r="P7" i="7"/>
  <c r="Q7" i="7"/>
  <c r="R7" i="7"/>
  <c r="S7" i="7"/>
  <c r="T7" i="7"/>
  <c r="U7" i="7"/>
  <c r="V7" i="7"/>
  <c r="M8" i="7"/>
  <c r="N8" i="7"/>
  <c r="O8" i="7"/>
  <c r="P8" i="7"/>
  <c r="Q8" i="7"/>
  <c r="R8" i="7"/>
  <c r="S8" i="7"/>
  <c r="T8" i="7"/>
  <c r="U8" i="7"/>
  <c r="V8" i="7"/>
  <c r="M9" i="7"/>
  <c r="N9" i="7"/>
  <c r="O9" i="7"/>
  <c r="P9" i="7"/>
  <c r="Q9" i="7"/>
  <c r="R9" i="7"/>
  <c r="S9" i="7"/>
  <c r="T9" i="7"/>
  <c r="U9" i="7"/>
  <c r="V9" i="7"/>
  <c r="M10" i="7"/>
  <c r="N10" i="7"/>
  <c r="O10" i="7"/>
  <c r="P10" i="7"/>
  <c r="Q10" i="7"/>
  <c r="R10" i="7"/>
  <c r="S10" i="7"/>
  <c r="T10" i="7"/>
  <c r="U10" i="7"/>
  <c r="V10" i="7"/>
  <c r="M11" i="7"/>
  <c r="N11" i="7"/>
  <c r="O11" i="7"/>
  <c r="P11" i="7"/>
  <c r="Q11" i="7"/>
  <c r="R11" i="7"/>
  <c r="S11" i="7"/>
  <c r="T11" i="7"/>
  <c r="U11" i="7"/>
  <c r="V11" i="7"/>
  <c r="N6" i="7"/>
  <c r="O6" i="7"/>
  <c r="P6" i="7"/>
  <c r="Q6" i="7"/>
  <c r="R6" i="7"/>
  <c r="S6" i="7"/>
  <c r="T6" i="7"/>
  <c r="U6" i="7"/>
  <c r="V6" i="7"/>
  <c r="M6" i="7"/>
  <c r="M7" i="6"/>
  <c r="N7" i="6"/>
  <c r="O7" i="6"/>
  <c r="P7" i="6"/>
  <c r="Q7" i="6"/>
  <c r="R7" i="6"/>
  <c r="S7" i="6"/>
  <c r="T7" i="6"/>
  <c r="U7" i="6"/>
  <c r="V7" i="6"/>
  <c r="M8" i="6"/>
  <c r="N8" i="6"/>
  <c r="O8" i="6"/>
  <c r="P8" i="6"/>
  <c r="Q8" i="6"/>
  <c r="R8" i="6"/>
  <c r="S8" i="6"/>
  <c r="T8" i="6"/>
  <c r="U8" i="6"/>
  <c r="V8" i="6"/>
  <c r="M9" i="6"/>
  <c r="N9" i="6"/>
  <c r="O9" i="6"/>
  <c r="P9" i="6"/>
  <c r="Q9" i="6"/>
  <c r="R9" i="6"/>
  <c r="S9" i="6"/>
  <c r="T9" i="6"/>
  <c r="U9" i="6"/>
  <c r="V9" i="6"/>
  <c r="M10" i="6"/>
  <c r="N10" i="6"/>
  <c r="O10" i="6"/>
  <c r="P10" i="6"/>
  <c r="Q10" i="6"/>
  <c r="R10" i="6"/>
  <c r="S10" i="6"/>
  <c r="T10" i="6"/>
  <c r="U10" i="6"/>
  <c r="V10" i="6"/>
  <c r="M11" i="6"/>
  <c r="N11" i="6"/>
  <c r="O11" i="6"/>
  <c r="P11" i="6"/>
  <c r="Q11" i="6"/>
  <c r="R11" i="6"/>
  <c r="S11" i="6"/>
  <c r="T11" i="6"/>
  <c r="U11" i="6"/>
  <c r="V11" i="6"/>
  <c r="N6" i="6"/>
  <c r="O6" i="6"/>
  <c r="P6" i="6"/>
  <c r="Q6" i="6"/>
  <c r="R6" i="6"/>
  <c r="S6" i="6"/>
  <c r="T6" i="6"/>
  <c r="U6" i="6"/>
  <c r="V6" i="6"/>
  <c r="M6" i="6"/>
  <c r="M7" i="5"/>
  <c r="N7" i="5"/>
  <c r="O7" i="5"/>
  <c r="P7" i="5"/>
  <c r="Q7" i="5"/>
  <c r="R7" i="5"/>
  <c r="S7" i="5"/>
  <c r="T7" i="5"/>
  <c r="U7" i="5"/>
  <c r="V7" i="5"/>
  <c r="M8" i="5"/>
  <c r="N8" i="5"/>
  <c r="O8" i="5"/>
  <c r="P8" i="5"/>
  <c r="Q8" i="5"/>
  <c r="R8" i="5"/>
  <c r="S8" i="5"/>
  <c r="T8" i="5"/>
  <c r="U8" i="5"/>
  <c r="V8" i="5"/>
  <c r="M9" i="5"/>
  <c r="N9" i="5"/>
  <c r="O9" i="5"/>
  <c r="P9" i="5"/>
  <c r="Q9" i="5"/>
  <c r="R9" i="5"/>
  <c r="S9" i="5"/>
  <c r="T9" i="5"/>
  <c r="U9" i="5"/>
  <c r="V9" i="5"/>
  <c r="M10" i="5"/>
  <c r="N10" i="5"/>
  <c r="O10" i="5"/>
  <c r="P10" i="5"/>
  <c r="Q10" i="5"/>
  <c r="R10" i="5"/>
  <c r="S10" i="5"/>
  <c r="T10" i="5"/>
  <c r="U10" i="5"/>
  <c r="V10" i="5"/>
  <c r="M11" i="5"/>
  <c r="N11" i="5"/>
  <c r="O11" i="5"/>
  <c r="P11" i="5"/>
  <c r="Q11" i="5"/>
  <c r="R11" i="5"/>
  <c r="S11" i="5"/>
  <c r="T11" i="5"/>
  <c r="U11" i="5"/>
  <c r="V11" i="5"/>
  <c r="U6" i="5"/>
  <c r="V6" i="5"/>
  <c r="N6" i="5"/>
  <c r="O6" i="5"/>
  <c r="P6" i="5"/>
  <c r="Q6" i="5"/>
  <c r="R6" i="5"/>
  <c r="S6" i="5"/>
  <c r="T6" i="5"/>
  <c r="M6" i="5"/>
  <c r="M7" i="4"/>
  <c r="N7" i="4"/>
  <c r="O7" i="4"/>
  <c r="P7" i="4"/>
  <c r="Q7" i="4"/>
  <c r="R7" i="4"/>
  <c r="S7" i="4"/>
  <c r="T7" i="4"/>
  <c r="U7" i="4"/>
  <c r="V7" i="4"/>
  <c r="M8" i="4"/>
  <c r="N8" i="4"/>
  <c r="O8" i="4"/>
  <c r="P8" i="4"/>
  <c r="Q8" i="4"/>
  <c r="R8" i="4"/>
  <c r="S8" i="4"/>
  <c r="T8" i="4"/>
  <c r="U8" i="4"/>
  <c r="V8" i="4"/>
  <c r="M9" i="4"/>
  <c r="N9" i="4"/>
  <c r="O9" i="4"/>
  <c r="P9" i="4"/>
  <c r="Q9" i="4"/>
  <c r="R9" i="4"/>
  <c r="S9" i="4"/>
  <c r="T9" i="4"/>
  <c r="U9" i="4"/>
  <c r="V9" i="4"/>
  <c r="M10" i="4"/>
  <c r="N10" i="4"/>
  <c r="O10" i="4"/>
  <c r="P10" i="4"/>
  <c r="Q10" i="4"/>
  <c r="R10" i="4"/>
  <c r="S10" i="4"/>
  <c r="T10" i="4"/>
  <c r="U10" i="4"/>
  <c r="V10" i="4"/>
  <c r="M11" i="4"/>
  <c r="N11" i="4"/>
  <c r="O11" i="4"/>
  <c r="P11" i="4"/>
  <c r="Q11" i="4"/>
  <c r="R11" i="4"/>
  <c r="S11" i="4"/>
  <c r="T11" i="4"/>
  <c r="U11" i="4"/>
  <c r="V11" i="4"/>
  <c r="V6" i="4"/>
  <c r="N6" i="4"/>
  <c r="O6" i="4"/>
  <c r="P6" i="4"/>
  <c r="Q6" i="4"/>
  <c r="R6" i="4"/>
  <c r="S6" i="4"/>
  <c r="T6" i="4"/>
  <c r="U6" i="4"/>
  <c r="M6" i="4"/>
  <c r="M8" i="1"/>
  <c r="N8" i="1"/>
  <c r="O8" i="1"/>
  <c r="P8" i="1"/>
  <c r="Q8" i="1"/>
  <c r="R8" i="1"/>
  <c r="S8" i="1"/>
  <c r="T8" i="1"/>
  <c r="U8" i="1"/>
  <c r="V8" i="1"/>
  <c r="M9" i="1"/>
  <c r="N9" i="1"/>
  <c r="O9" i="1"/>
  <c r="P9" i="1"/>
  <c r="Q9" i="1"/>
  <c r="R9" i="1"/>
  <c r="S9" i="1"/>
  <c r="T9" i="1"/>
  <c r="U9" i="1"/>
  <c r="V9" i="1"/>
  <c r="M10" i="1"/>
  <c r="N10" i="1"/>
  <c r="O10" i="1"/>
  <c r="P10" i="1"/>
  <c r="Q10" i="1"/>
  <c r="R10" i="1"/>
  <c r="S10" i="1"/>
  <c r="T10" i="1"/>
  <c r="U10" i="1"/>
  <c r="V10" i="1"/>
  <c r="M11" i="1"/>
  <c r="N11" i="1"/>
  <c r="O11" i="1"/>
  <c r="P11" i="1"/>
  <c r="Q11" i="1"/>
  <c r="R11" i="1"/>
  <c r="S11" i="1"/>
  <c r="T11" i="1"/>
  <c r="U11" i="1"/>
  <c r="V11" i="1"/>
  <c r="M12" i="1"/>
  <c r="N12" i="1"/>
  <c r="O12" i="1"/>
  <c r="P12" i="1"/>
  <c r="Q12" i="1"/>
  <c r="R12" i="1"/>
  <c r="S12" i="1"/>
  <c r="T12" i="1"/>
  <c r="U12" i="1"/>
  <c r="V12" i="1"/>
  <c r="V7" i="1"/>
  <c r="N7" i="1"/>
  <c r="O7" i="1"/>
  <c r="P7" i="1"/>
  <c r="Q7" i="1"/>
  <c r="R7" i="1"/>
  <c r="S7" i="1"/>
  <c r="T7" i="1"/>
  <c r="U7" i="1"/>
  <c r="M7" i="1"/>
  <c r="M8" i="2"/>
  <c r="N8" i="2"/>
  <c r="O8" i="2"/>
  <c r="P8" i="2"/>
  <c r="Q8" i="2"/>
  <c r="R8" i="2"/>
  <c r="S8" i="2"/>
  <c r="T8" i="2"/>
  <c r="U8" i="2"/>
  <c r="V8" i="2"/>
  <c r="M9" i="2"/>
  <c r="N9" i="2"/>
  <c r="O9" i="2"/>
  <c r="P9" i="2"/>
  <c r="Q9" i="2"/>
  <c r="R9" i="2"/>
  <c r="S9" i="2"/>
  <c r="T9" i="2"/>
  <c r="U9" i="2"/>
  <c r="V9" i="2"/>
  <c r="M10" i="2"/>
  <c r="N10" i="2"/>
  <c r="O10" i="2"/>
  <c r="P10" i="2"/>
  <c r="Q10" i="2"/>
  <c r="R10" i="2"/>
  <c r="S10" i="2"/>
  <c r="T10" i="2"/>
  <c r="U10" i="2"/>
  <c r="V10" i="2"/>
  <c r="M11" i="2"/>
  <c r="N11" i="2"/>
  <c r="O11" i="2"/>
  <c r="P11" i="2"/>
  <c r="Q11" i="2"/>
  <c r="R11" i="2"/>
  <c r="S11" i="2"/>
  <c r="T11" i="2"/>
  <c r="U11" i="2"/>
  <c r="V11" i="2"/>
  <c r="M12" i="2"/>
  <c r="N12" i="2"/>
  <c r="O12" i="2"/>
  <c r="P12" i="2"/>
  <c r="Q12" i="2"/>
  <c r="R12" i="2"/>
  <c r="S12" i="2"/>
  <c r="T12" i="2"/>
  <c r="U12" i="2"/>
  <c r="V12" i="2"/>
  <c r="N7" i="2"/>
  <c r="O7" i="2"/>
  <c r="P7" i="2"/>
  <c r="Q7" i="2"/>
  <c r="R7" i="2"/>
  <c r="S7" i="2"/>
  <c r="T7" i="2"/>
  <c r="U7" i="2"/>
  <c r="V7" i="2"/>
  <c r="M7" i="2"/>
</calcChain>
</file>

<file path=xl/sharedStrings.xml><?xml version="1.0" encoding="utf-8"?>
<sst xmlns="http://schemas.openxmlformats.org/spreadsheetml/2006/main" count="272" uniqueCount="30">
  <si>
    <t>595nm_kk (A)</t>
  </si>
  <si>
    <t xml:space="preserve"> </t>
  </si>
  <si>
    <t>0.000</t>
  </si>
  <si>
    <t>EGFP_sulim (Counts)</t>
  </si>
  <si>
    <t>0h</t>
    <phoneticPr fontId="1" type="noConversion"/>
  </si>
  <si>
    <t>3h</t>
    <phoneticPr fontId="1" type="noConversion"/>
  </si>
  <si>
    <t>dw</t>
    <phoneticPr fontId="1" type="noConversion"/>
  </si>
  <si>
    <t>10uM</t>
    <phoneticPr fontId="1" type="noConversion"/>
  </si>
  <si>
    <t>100uM</t>
    <phoneticPr fontId="1" type="noConversion"/>
  </si>
  <si>
    <t>DW</t>
    <phoneticPr fontId="1" type="noConversion"/>
  </si>
  <si>
    <t>6h</t>
    <phoneticPr fontId="1" type="noConversion"/>
  </si>
  <si>
    <t>84</t>
  </si>
  <si>
    <t>9h</t>
    <phoneticPr fontId="1" type="noConversion"/>
  </si>
  <si>
    <t>100</t>
  </si>
  <si>
    <t>19h</t>
    <phoneticPr fontId="1" type="noConversion"/>
  </si>
  <si>
    <t>24h</t>
    <phoneticPr fontId="1" type="noConversion"/>
  </si>
  <si>
    <t>104</t>
  </si>
  <si>
    <t>88</t>
  </si>
  <si>
    <t>LB</t>
    <phoneticPr fontId="1" type="noConversion"/>
  </si>
  <si>
    <t>LB-LB</t>
    <phoneticPr fontId="1" type="noConversion"/>
  </si>
  <si>
    <t>LB-LB-M9</t>
    <phoneticPr fontId="1" type="noConversion"/>
  </si>
  <si>
    <t>LB-LB-LB</t>
    <phoneticPr fontId="1" type="noConversion"/>
  </si>
  <si>
    <t>LB-M9</t>
    <phoneticPr fontId="1" type="noConversion"/>
  </si>
  <si>
    <t>LB-M9-M9</t>
    <phoneticPr fontId="1" type="noConversion"/>
  </si>
  <si>
    <t>24h</t>
    <phoneticPr fontId="1" type="noConversion"/>
  </si>
  <si>
    <t>LB</t>
    <phoneticPr fontId="1" type="noConversion"/>
  </si>
  <si>
    <t>LB-M9</t>
    <phoneticPr fontId="1" type="noConversion"/>
  </si>
  <si>
    <t>LB-LB-M9</t>
    <phoneticPr fontId="1" type="noConversion"/>
  </si>
  <si>
    <t>10 uM</t>
    <phoneticPr fontId="1" type="noConversion"/>
  </si>
  <si>
    <t xml:space="preserve"> 100 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</si>
</sst>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"/>
    <numFmt numFmtId="177" formatCode="#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/>
    <xf numFmtId="0" fontId="0" fillId="0" borderId="1" xfId="0" applyBorder="1" applyAlignment="1"/>
    <xf numFmtId="176" fontId="0" fillId="0" borderId="1" xfId="0" applyNumberFormat="1" applyBorder="1" applyAlignment="1"/>
    <xf numFmtId="177" fontId="0" fillId="0" borderId="1" xfId="0" applyNumberFormat="1" applyBorder="1" applyAlignment="1"/>
    <xf numFmtId="0" fontId="0" fillId="2" borderId="0" xfId="0" applyFill="1">
      <alignment vertical="center"/>
    </xf>
    <xf numFmtId="0" fontId="0" fillId="0" borderId="0" xfId="0" applyAlignment="1">
      <alignment vertical="center"/>
    </xf>
    <xf numFmtId="176" fontId="0" fillId="2" borderId="1" xfId="0" applyNumberFormat="1" applyFill="1" applyBorder="1" applyAlignment="1"/>
    <xf numFmtId="176" fontId="0" fillId="3" borderId="1" xfId="0" applyNumberFormat="1" applyFill="1" applyBorder="1" applyAlignment="1"/>
    <xf numFmtId="176" fontId="0" fillId="4" borderId="1" xfId="0" applyNumberFormat="1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0h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Sheet3!$L$2</c:f>
              <c:strCache>
                <c:ptCount val="1"/>
                <c:pt idx="0">
                  <c:v>LB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Sheet3!$M$1:$P$1</c:f>
              <c:strCache>
                <c:ptCount val="4"/>
                <c:pt idx="0">
                  <c:v>DW</c:v>
                </c:pt>
                <c:pt idx="1">
                  <c:v>0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f>Sheet3!$M$2:$P$2</c:f>
              <c:numCache>
                <c:formatCode>General</c:formatCode>
                <c:ptCount val="4"/>
                <c:pt idx="0">
                  <c:v>26341.105389666398</c:v>
                </c:pt>
                <c:pt idx="1">
                  <c:v>26274.805276835574</c:v>
                </c:pt>
                <c:pt idx="2">
                  <c:v>24621.48606386036</c:v>
                </c:pt>
                <c:pt idx="3">
                  <c:v>25383.613698883993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B-4DC8-8BA9-21BFEE93EE51}"/>
            </c:ext>
          </c:extLst>
        </c:ser>
        <c:ser>
          <c:idx val="1"/>
          <c:order val="1"/>
          <c:tx>
            <c:strRef>
              <c:f>Sheet3!$L$3</c:f>
              <c:strCache>
                <c:ptCount val="1"/>
                <c:pt idx="0">
                  <c:v>LB-LB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Sheet3!$M$1:$P$1</c:f>
              <c:strCache>
                <c:ptCount val="4"/>
                <c:pt idx="0">
                  <c:v>DW</c:v>
                </c:pt>
                <c:pt idx="1">
                  <c:v>0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f>Sheet3!$M$3:$P$3</c:f>
              <c:numCache>
                <c:formatCode>General</c:formatCode>
                <c:ptCount val="4"/>
                <c:pt idx="0">
                  <c:v>44771.315731720744</c:v>
                </c:pt>
                <c:pt idx="1">
                  <c:v>40235.273308036507</c:v>
                </c:pt>
                <c:pt idx="2">
                  <c:v>43248.115287693065</c:v>
                </c:pt>
                <c:pt idx="3">
                  <c:v>41796.617628138039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1B-4DC8-8BA9-21BFEE93EE51}"/>
            </c:ext>
          </c:extLst>
        </c:ser>
        <c:ser>
          <c:idx val="2"/>
          <c:order val="2"/>
          <c:tx>
            <c:strRef>
              <c:f>Sheet3!$L$4</c:f>
              <c:strCache>
                <c:ptCount val="1"/>
                <c:pt idx="0">
                  <c:v>LB-LB-M9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Sheet3!$M$1:$P$1</c:f>
              <c:strCache>
                <c:ptCount val="4"/>
                <c:pt idx="0">
                  <c:v>DW</c:v>
                </c:pt>
                <c:pt idx="1">
                  <c:v>0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f>Sheet3!$M$4:$P$4</c:f>
              <c:numCache>
                <c:formatCode>General</c:formatCode>
                <c:ptCount val="4"/>
                <c:pt idx="0">
                  <c:v>7732.9822704131429</c:v>
                </c:pt>
                <c:pt idx="1">
                  <c:v>7463.3015109132039</c:v>
                </c:pt>
                <c:pt idx="2">
                  <c:v>7522.6203868936063</c:v>
                </c:pt>
                <c:pt idx="3">
                  <c:v>7686.0924307265504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1B-4DC8-8BA9-21BFEE93EE51}"/>
            </c:ext>
          </c:extLst>
        </c:ser>
        <c:ser>
          <c:idx val="3"/>
          <c:order val="3"/>
          <c:tx>
            <c:strRef>
              <c:f>Sheet3!$L$5</c:f>
              <c:strCache>
                <c:ptCount val="1"/>
                <c:pt idx="0">
                  <c:v>LB-LB-LB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Sheet3!$M$1:$P$1</c:f>
              <c:strCache>
                <c:ptCount val="4"/>
                <c:pt idx="0">
                  <c:v>DW</c:v>
                </c:pt>
                <c:pt idx="1">
                  <c:v>0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f>Sheet3!$M$5:$P$5</c:f>
              <c:numCache>
                <c:formatCode>General</c:formatCode>
                <c:ptCount val="4"/>
                <c:pt idx="0">
                  <c:v>32470.788392185004</c:v>
                </c:pt>
                <c:pt idx="1">
                  <c:v>34060.159295097568</c:v>
                </c:pt>
                <c:pt idx="2">
                  <c:v>35024.668323577731</c:v>
                </c:pt>
                <c:pt idx="3">
                  <c:v>32691.744223609028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1B-4DC8-8BA9-21BFEE93EE51}"/>
            </c:ext>
          </c:extLst>
        </c:ser>
        <c:ser>
          <c:idx val="4"/>
          <c:order val="4"/>
          <c:tx>
            <c:strRef>
              <c:f>Sheet3!$L$6</c:f>
              <c:strCache>
                <c:ptCount val="1"/>
                <c:pt idx="0">
                  <c:v>LB-M9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Sheet3!$M$1:$P$1</c:f>
              <c:strCache>
                <c:ptCount val="4"/>
                <c:pt idx="0">
                  <c:v>DW</c:v>
                </c:pt>
                <c:pt idx="1">
                  <c:v>0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f>Sheet3!$M$6:$P$6</c:f>
              <c:numCache>
                <c:formatCode>General</c:formatCode>
                <c:ptCount val="4"/>
                <c:pt idx="0">
                  <c:v>4195.7056493649416</c:v>
                </c:pt>
                <c:pt idx="1">
                  <c:v>3801.6085082320533</c:v>
                </c:pt>
                <c:pt idx="2">
                  <c:v>4374.2959437075733</c:v>
                </c:pt>
                <c:pt idx="3">
                  <c:v>4394.6417355566855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1B-4DC8-8BA9-21BFEE93EE51}"/>
            </c:ext>
          </c:extLst>
        </c:ser>
        <c:ser>
          <c:idx val="5"/>
          <c:order val="5"/>
          <c:tx>
            <c:strRef>
              <c:f>Sheet3!$L$7</c:f>
              <c:strCache>
                <c:ptCount val="1"/>
                <c:pt idx="0">
                  <c:v>LB-M9-M9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Sheet3!$M$1:$P$1</c:f>
              <c:strCache>
                <c:ptCount val="4"/>
                <c:pt idx="0">
                  <c:v>DW</c:v>
                </c:pt>
                <c:pt idx="1">
                  <c:v>0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f>Sheet3!$M$7:$P$7</c:f>
              <c:numCache>
                <c:formatCode>General</c:formatCode>
                <c:ptCount val="4"/>
                <c:pt idx="0">
                  <c:v>3830.738387894211</c:v>
                </c:pt>
                <c:pt idx="1">
                  <c:v>3721.9712923756088</c:v>
                </c:pt>
                <c:pt idx="2">
                  <c:v>3983.9687382739016</c:v>
                </c:pt>
                <c:pt idx="3">
                  <c:v>3308.8947804068516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1B-4DC8-8BA9-21BFEE93E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341568"/>
        <c:axId val="240341960"/>
      </c:lineChart>
      <c:catAx>
        <c:axId val="24034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341960"/>
        <c:crosses val="autoZero"/>
        <c:auto val="1"/>
        <c:lblAlgn val="ctr"/>
        <c:lblOffset val="100"/>
        <c:noMultiLvlLbl val="0"/>
      </c:catAx>
      <c:valAx>
        <c:axId val="240341960"/>
        <c:scaling>
          <c:orientation val="minMax"/>
          <c:max val="3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3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LB-1 Flu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Flu!$A$12:$A$16</c:f>
              <c:strCache>
                <c:ptCount val="5"/>
                <c:pt idx="0">
                  <c:v>0h</c:v>
                </c:pt>
                <c:pt idx="1">
                  <c:v>3h</c:v>
                </c:pt>
                <c:pt idx="2">
                  <c:v>6h</c:v>
                </c:pt>
                <c:pt idx="3">
                  <c:v>9h</c:v>
                </c:pt>
                <c:pt idx="4">
                  <c:v>19h</c:v>
                </c:pt>
              </c:strCache>
            </c:strRef>
          </c:cat>
          <c:val>
            <c:numRef>
              <c:f>Flu!$B$12:$B$16</c:f>
              <c:numCache>
                <c:formatCode>#0</c:formatCode>
                <c:ptCount val="5"/>
                <c:pt idx="0">
                  <c:v>3050</c:v>
                </c:pt>
                <c:pt idx="1">
                  <c:v>3112</c:v>
                </c:pt>
                <c:pt idx="2">
                  <c:v>3484</c:v>
                </c:pt>
                <c:pt idx="3">
                  <c:v>3868</c:v>
                </c:pt>
                <c:pt idx="4">
                  <c:v>4879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D9-47CC-B377-50BC8222BA3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Flu!$A$12:$A$16</c:f>
              <c:strCache>
                <c:ptCount val="5"/>
                <c:pt idx="0">
                  <c:v>0h</c:v>
                </c:pt>
                <c:pt idx="1">
                  <c:v>3h</c:v>
                </c:pt>
                <c:pt idx="2">
                  <c:v>6h</c:v>
                </c:pt>
                <c:pt idx="3">
                  <c:v>9h</c:v>
                </c:pt>
                <c:pt idx="4">
                  <c:v>19h</c:v>
                </c:pt>
              </c:strCache>
            </c:strRef>
          </c:cat>
          <c:val>
            <c:numRef>
              <c:f>Flu!$C$12:$C$16</c:f>
              <c:numCache>
                <c:formatCode>#0</c:formatCode>
                <c:ptCount val="5"/>
                <c:pt idx="0">
                  <c:v>3166</c:v>
                </c:pt>
                <c:pt idx="1">
                  <c:v>3078</c:v>
                </c:pt>
                <c:pt idx="2">
                  <c:v>3386</c:v>
                </c:pt>
                <c:pt idx="3">
                  <c:v>4038</c:v>
                </c:pt>
                <c:pt idx="4">
                  <c:v>4827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D9-47CC-B377-50BC8222BA3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Flu!$A$12:$A$16</c:f>
              <c:strCache>
                <c:ptCount val="5"/>
                <c:pt idx="0">
                  <c:v>0h</c:v>
                </c:pt>
                <c:pt idx="1">
                  <c:v>3h</c:v>
                </c:pt>
                <c:pt idx="2">
                  <c:v>6h</c:v>
                </c:pt>
                <c:pt idx="3">
                  <c:v>9h</c:v>
                </c:pt>
                <c:pt idx="4">
                  <c:v>19h</c:v>
                </c:pt>
              </c:strCache>
            </c:strRef>
          </c:cat>
          <c:val>
            <c:numRef>
              <c:f>Flu!$D$12:$D$16</c:f>
              <c:numCache>
                <c:formatCode>#0</c:formatCode>
                <c:ptCount val="5"/>
                <c:pt idx="0">
                  <c:v>2926</c:v>
                </c:pt>
                <c:pt idx="1">
                  <c:v>3102</c:v>
                </c:pt>
                <c:pt idx="2">
                  <c:v>3452</c:v>
                </c:pt>
                <c:pt idx="3">
                  <c:v>4188</c:v>
                </c:pt>
                <c:pt idx="4">
                  <c:v>5965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D9-47CC-B377-50BC8222BA3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Flu!$A$12:$A$16</c:f>
              <c:strCache>
                <c:ptCount val="5"/>
                <c:pt idx="0">
                  <c:v>0h</c:v>
                </c:pt>
                <c:pt idx="1">
                  <c:v>3h</c:v>
                </c:pt>
                <c:pt idx="2">
                  <c:v>6h</c:v>
                </c:pt>
                <c:pt idx="3">
                  <c:v>9h</c:v>
                </c:pt>
                <c:pt idx="4">
                  <c:v>19h</c:v>
                </c:pt>
              </c:strCache>
            </c:strRef>
          </c:cat>
          <c:val>
            <c:numRef>
              <c:f>Flu!$E$12:$E$16</c:f>
              <c:numCache>
                <c:formatCode>#0</c:formatCode>
                <c:ptCount val="5"/>
                <c:pt idx="0">
                  <c:v>2892</c:v>
                </c:pt>
                <c:pt idx="1">
                  <c:v>3012</c:v>
                </c:pt>
                <c:pt idx="2">
                  <c:v>3416</c:v>
                </c:pt>
                <c:pt idx="3">
                  <c:v>4286</c:v>
                </c:pt>
                <c:pt idx="4">
                  <c:v>7881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D9-47CC-B377-50BC8222B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889392"/>
        <c:axId val="240890176"/>
      </c:lineChart>
      <c:catAx>
        <c:axId val="24088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890176"/>
        <c:crosses val="autoZero"/>
        <c:auto val="1"/>
        <c:lblAlgn val="ctr"/>
        <c:lblOffset val="100"/>
        <c:noMultiLvlLbl val="0"/>
      </c:catAx>
      <c:valAx>
        <c:axId val="240890176"/>
        <c:scaling>
          <c:orientation val="minMax"/>
          <c:max val="4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88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M9-1 Flu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Flu!$A$19:$A$23</c:f>
              <c:strCache>
                <c:ptCount val="5"/>
                <c:pt idx="0">
                  <c:v>0h</c:v>
                </c:pt>
                <c:pt idx="1">
                  <c:v>3h</c:v>
                </c:pt>
                <c:pt idx="2">
                  <c:v>6h</c:v>
                </c:pt>
                <c:pt idx="3">
                  <c:v>9h</c:v>
                </c:pt>
                <c:pt idx="4">
                  <c:v>19h</c:v>
                </c:pt>
              </c:strCache>
            </c:strRef>
          </c:cat>
          <c:val>
            <c:numRef>
              <c:f>Flu!$B$19:$B$23</c:f>
              <c:numCache>
                <c:formatCode>#0</c:formatCode>
                <c:ptCount val="5"/>
                <c:pt idx="0">
                  <c:v>270</c:v>
                </c:pt>
                <c:pt idx="1">
                  <c:v>446</c:v>
                </c:pt>
                <c:pt idx="2">
                  <c:v>636</c:v>
                </c:pt>
                <c:pt idx="3">
                  <c:v>778</c:v>
                </c:pt>
                <c:pt idx="4">
                  <c:v>2090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A3-42A5-B84F-54E6C5A77A5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Flu!$A$19:$A$23</c:f>
              <c:strCache>
                <c:ptCount val="5"/>
                <c:pt idx="0">
                  <c:v>0h</c:v>
                </c:pt>
                <c:pt idx="1">
                  <c:v>3h</c:v>
                </c:pt>
                <c:pt idx="2">
                  <c:v>6h</c:v>
                </c:pt>
                <c:pt idx="3">
                  <c:v>9h</c:v>
                </c:pt>
                <c:pt idx="4">
                  <c:v>19h</c:v>
                </c:pt>
              </c:strCache>
            </c:strRef>
          </c:cat>
          <c:val>
            <c:numRef>
              <c:f>Flu!$C$19:$C$23</c:f>
              <c:numCache>
                <c:formatCode>#0</c:formatCode>
                <c:ptCount val="5"/>
                <c:pt idx="0">
                  <c:v>298</c:v>
                </c:pt>
                <c:pt idx="1">
                  <c:v>508</c:v>
                </c:pt>
                <c:pt idx="2">
                  <c:v>694</c:v>
                </c:pt>
                <c:pt idx="3">
                  <c:v>876</c:v>
                </c:pt>
                <c:pt idx="4">
                  <c:v>4635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A3-42A5-B84F-54E6C5A77A5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Flu!$A$19:$A$23</c:f>
              <c:strCache>
                <c:ptCount val="5"/>
                <c:pt idx="0">
                  <c:v>0h</c:v>
                </c:pt>
                <c:pt idx="1">
                  <c:v>3h</c:v>
                </c:pt>
                <c:pt idx="2">
                  <c:v>6h</c:v>
                </c:pt>
                <c:pt idx="3">
                  <c:v>9h</c:v>
                </c:pt>
                <c:pt idx="4">
                  <c:v>19h</c:v>
                </c:pt>
              </c:strCache>
            </c:strRef>
          </c:cat>
          <c:val>
            <c:numRef>
              <c:f>Flu!$D$19:$D$23</c:f>
              <c:numCache>
                <c:formatCode>#0</c:formatCode>
                <c:ptCount val="5"/>
                <c:pt idx="0">
                  <c:v>296</c:v>
                </c:pt>
                <c:pt idx="1">
                  <c:v>2022</c:v>
                </c:pt>
                <c:pt idx="2">
                  <c:v>4661</c:v>
                </c:pt>
                <c:pt idx="3">
                  <c:v>9416</c:v>
                </c:pt>
                <c:pt idx="4">
                  <c:v>42192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A3-42A5-B84F-54E6C5A77A5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Flu!$A$19:$A$23</c:f>
              <c:strCache>
                <c:ptCount val="5"/>
                <c:pt idx="0">
                  <c:v>0h</c:v>
                </c:pt>
                <c:pt idx="1">
                  <c:v>3h</c:v>
                </c:pt>
                <c:pt idx="2">
                  <c:v>6h</c:v>
                </c:pt>
                <c:pt idx="3">
                  <c:v>9h</c:v>
                </c:pt>
                <c:pt idx="4">
                  <c:v>19h</c:v>
                </c:pt>
              </c:strCache>
            </c:strRef>
          </c:cat>
          <c:val>
            <c:numRef>
              <c:f>Flu!$E$19:$E$23</c:f>
              <c:numCache>
                <c:formatCode>#0</c:formatCode>
                <c:ptCount val="5"/>
                <c:pt idx="0">
                  <c:v>250</c:v>
                </c:pt>
                <c:pt idx="1">
                  <c:v>3146</c:v>
                </c:pt>
                <c:pt idx="2">
                  <c:v>7520</c:v>
                </c:pt>
                <c:pt idx="3">
                  <c:v>13765</c:v>
                </c:pt>
                <c:pt idx="4">
                  <c:v>62170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A3-42A5-B84F-54E6C5A77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884688"/>
        <c:axId val="240112976"/>
      </c:lineChart>
      <c:catAx>
        <c:axId val="24088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112976"/>
        <c:crosses val="autoZero"/>
        <c:auto val="1"/>
        <c:lblAlgn val="ctr"/>
        <c:lblOffset val="100"/>
        <c:noMultiLvlLbl val="0"/>
      </c:catAx>
      <c:valAx>
        <c:axId val="240112976"/>
        <c:scaling>
          <c:orientation val="minMax"/>
          <c:max val="4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88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3h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Sheet3!$L$9</c:f>
              <c:strCache>
                <c:ptCount val="1"/>
                <c:pt idx="0">
                  <c:v>LB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Sheet3!$M$1:$P$1</c:f>
              <c:strCache>
                <c:ptCount val="4"/>
                <c:pt idx="0">
                  <c:v>DW</c:v>
                </c:pt>
                <c:pt idx="1">
                  <c:v>0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f>Sheet3!$M$9:$P$9</c:f>
              <c:numCache>
                <c:formatCode>General</c:formatCode>
                <c:ptCount val="4"/>
                <c:pt idx="0">
                  <c:v>26748.946837130501</c:v>
                </c:pt>
                <c:pt idx="1">
                  <c:v>27223.534187013393</c:v>
                </c:pt>
                <c:pt idx="2">
                  <c:v>27119.429011476976</c:v>
                </c:pt>
                <c:pt idx="3">
                  <c:v>26626.554577619885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5-477A-AD72-5872D09E5292}"/>
            </c:ext>
          </c:extLst>
        </c:ser>
        <c:ser>
          <c:idx val="1"/>
          <c:order val="1"/>
          <c:tx>
            <c:strRef>
              <c:f>Sheet3!$L$10</c:f>
              <c:strCache>
                <c:ptCount val="1"/>
                <c:pt idx="0">
                  <c:v>LB-LB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Sheet3!$M$1:$P$1</c:f>
              <c:strCache>
                <c:ptCount val="4"/>
                <c:pt idx="0">
                  <c:v>DW</c:v>
                </c:pt>
                <c:pt idx="1">
                  <c:v>0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f>Sheet3!$M$10:$P$10</c:f>
              <c:numCache>
                <c:formatCode>General</c:formatCode>
                <c:ptCount val="4"/>
                <c:pt idx="0">
                  <c:v>46318.672274154065</c:v>
                </c:pt>
                <c:pt idx="1">
                  <c:v>51854.267160182542</c:v>
                </c:pt>
                <c:pt idx="2">
                  <c:v>47421.205349102929</c:v>
                </c:pt>
                <c:pt idx="3">
                  <c:v>45559.443084698127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5-477A-AD72-5872D09E5292}"/>
            </c:ext>
          </c:extLst>
        </c:ser>
        <c:ser>
          <c:idx val="2"/>
          <c:order val="2"/>
          <c:tx>
            <c:strRef>
              <c:f>Sheet3!$L$11</c:f>
              <c:strCache>
                <c:ptCount val="1"/>
                <c:pt idx="0">
                  <c:v>LB-LB-M9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Sheet3!$M$1:$P$1</c:f>
              <c:strCache>
                <c:ptCount val="4"/>
                <c:pt idx="0">
                  <c:v>DW</c:v>
                </c:pt>
                <c:pt idx="1">
                  <c:v>0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f>Sheet3!$M$11:$P$11</c:f>
              <c:numCache>
                <c:formatCode>General</c:formatCode>
                <c:ptCount val="4"/>
                <c:pt idx="0">
                  <c:v>4301.4695967735761</c:v>
                </c:pt>
                <c:pt idx="1">
                  <c:v>4212.6257209537889</c:v>
                </c:pt>
                <c:pt idx="2">
                  <c:v>6989.820588798395</c:v>
                </c:pt>
                <c:pt idx="3">
                  <c:v>14762.458682458688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E5-477A-AD72-5872D09E5292}"/>
            </c:ext>
          </c:extLst>
        </c:ser>
        <c:ser>
          <c:idx val="3"/>
          <c:order val="3"/>
          <c:tx>
            <c:strRef>
              <c:f>Sheet3!$L$12</c:f>
              <c:strCache>
                <c:ptCount val="1"/>
                <c:pt idx="0">
                  <c:v>LB-LB-LB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Sheet3!$M$1:$P$1</c:f>
              <c:strCache>
                <c:ptCount val="4"/>
                <c:pt idx="0">
                  <c:v>DW</c:v>
                </c:pt>
                <c:pt idx="1">
                  <c:v>0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f>Sheet3!$M$12:$P$12</c:f>
              <c:numCache>
                <c:formatCode>General</c:formatCode>
                <c:ptCount val="4"/>
                <c:pt idx="0">
                  <c:v>6220.6074848102899</c:v>
                </c:pt>
                <c:pt idx="1">
                  <c:v>7549.7799282938231</c:v>
                </c:pt>
                <c:pt idx="2">
                  <c:v>7447.0625380652555</c:v>
                </c:pt>
                <c:pt idx="3">
                  <c:v>7836.9297496501767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E5-477A-AD72-5872D09E5292}"/>
            </c:ext>
          </c:extLst>
        </c:ser>
        <c:ser>
          <c:idx val="4"/>
          <c:order val="4"/>
          <c:tx>
            <c:strRef>
              <c:f>Sheet3!$L$13</c:f>
              <c:strCache>
                <c:ptCount val="1"/>
                <c:pt idx="0">
                  <c:v>LB-M9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Sheet3!$M$1:$P$1</c:f>
              <c:strCache>
                <c:ptCount val="4"/>
                <c:pt idx="0">
                  <c:v>DW</c:v>
                </c:pt>
                <c:pt idx="1">
                  <c:v>0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f>Sheet3!$M$13:$P$13</c:f>
              <c:numCache>
                <c:formatCode>General</c:formatCode>
                <c:ptCount val="4"/>
                <c:pt idx="0">
                  <c:v>6527.9884673295437</c:v>
                </c:pt>
                <c:pt idx="1">
                  <c:v>6236.1232542854495</c:v>
                </c:pt>
                <c:pt idx="2">
                  <c:v>7753.5042620170607</c:v>
                </c:pt>
                <c:pt idx="3">
                  <c:v>9161.7083038067758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E5-477A-AD72-5872D09E5292}"/>
            </c:ext>
          </c:extLst>
        </c:ser>
        <c:ser>
          <c:idx val="5"/>
          <c:order val="5"/>
          <c:tx>
            <c:strRef>
              <c:f>Sheet3!$L$14</c:f>
              <c:strCache>
                <c:ptCount val="1"/>
                <c:pt idx="0">
                  <c:v>LB-M9-M9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Sheet3!$M$1:$P$1</c:f>
              <c:strCache>
                <c:ptCount val="4"/>
                <c:pt idx="0">
                  <c:v>DW</c:v>
                </c:pt>
                <c:pt idx="1">
                  <c:v>0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f>Sheet3!$M$14:$P$14</c:f>
              <c:numCache>
                <c:formatCode>General</c:formatCode>
                <c:ptCount val="4"/>
                <c:pt idx="0">
                  <c:v>4042.5057244082291</c:v>
                </c:pt>
                <c:pt idx="1">
                  <c:v>4511.9300367943915</c:v>
                </c:pt>
                <c:pt idx="2">
                  <c:v>18738.235454587648</c:v>
                </c:pt>
                <c:pt idx="3">
                  <c:v>30823.380465481107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E5-477A-AD72-5872D09E5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573320"/>
        <c:axId val="238572928"/>
      </c:lineChart>
      <c:catAx>
        <c:axId val="23857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572928"/>
        <c:crosses val="autoZero"/>
        <c:auto val="1"/>
        <c:lblAlgn val="ctr"/>
        <c:lblOffset val="100"/>
        <c:noMultiLvlLbl val="0"/>
      </c:catAx>
      <c:valAx>
        <c:axId val="238572928"/>
        <c:scaling>
          <c:orientation val="minMax"/>
          <c:max val="3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57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6h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Sheet3!$L$16</c:f>
              <c:strCache>
                <c:ptCount val="1"/>
                <c:pt idx="0">
                  <c:v>LB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Sheet3!$M$15:$P$15</c:f>
              <c:strCache>
                <c:ptCount val="4"/>
                <c:pt idx="0">
                  <c:v>0</c:v>
                </c:pt>
                <c:pt idx="1">
                  <c:v>DW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f>Sheet3!$M$16:$P$16</c:f>
              <c:numCache>
                <c:formatCode>General</c:formatCode>
                <c:ptCount val="4"/>
                <c:pt idx="0">
                  <c:v>21099.246613617601</c:v>
                </c:pt>
                <c:pt idx="1">
                  <c:v>21617.311100553648</c:v>
                </c:pt>
                <c:pt idx="2">
                  <c:v>22042.746252657704</c:v>
                </c:pt>
                <c:pt idx="3">
                  <c:v>24302.461405332684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A-47BE-BE56-BC2D3A85F695}"/>
            </c:ext>
          </c:extLst>
        </c:ser>
        <c:ser>
          <c:idx val="1"/>
          <c:order val="1"/>
          <c:tx>
            <c:strRef>
              <c:f>Sheet3!$L$17</c:f>
              <c:strCache>
                <c:ptCount val="1"/>
                <c:pt idx="0">
                  <c:v>LB-LB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Sheet3!$M$15:$P$15</c:f>
              <c:strCache>
                <c:ptCount val="4"/>
                <c:pt idx="0">
                  <c:v>0</c:v>
                </c:pt>
                <c:pt idx="1">
                  <c:v>DW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f>Sheet3!$M$17:$P$17</c:f>
              <c:numCache>
                <c:formatCode>General</c:formatCode>
                <c:ptCount val="4"/>
                <c:pt idx="0">
                  <c:v>43397.958214659127</c:v>
                </c:pt>
                <c:pt idx="1">
                  <c:v>49660.634996027031</c:v>
                </c:pt>
                <c:pt idx="2">
                  <c:v>43565.822760110925</c:v>
                </c:pt>
                <c:pt idx="3">
                  <c:v>41582.564031041598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FA-47BE-BE56-BC2D3A85F695}"/>
            </c:ext>
          </c:extLst>
        </c:ser>
        <c:ser>
          <c:idx val="2"/>
          <c:order val="2"/>
          <c:tx>
            <c:strRef>
              <c:f>Sheet3!$L$18</c:f>
              <c:strCache>
                <c:ptCount val="1"/>
                <c:pt idx="0">
                  <c:v>LB-LB-M9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Sheet3!$M$15:$P$15</c:f>
              <c:strCache>
                <c:ptCount val="4"/>
                <c:pt idx="0">
                  <c:v>0</c:v>
                </c:pt>
                <c:pt idx="1">
                  <c:v>DW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f>Sheet3!$M$18:$P$18</c:f>
              <c:numCache>
                <c:formatCode>General</c:formatCode>
                <c:ptCount val="4"/>
                <c:pt idx="0">
                  <c:v>4188.1574268356717</c:v>
                </c:pt>
                <c:pt idx="1">
                  <c:v>3861.873169243765</c:v>
                </c:pt>
                <c:pt idx="2">
                  <c:v>42649.635924166134</c:v>
                </c:pt>
                <c:pt idx="3">
                  <c:v>70762.883226463542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FA-47BE-BE56-BC2D3A85F695}"/>
            </c:ext>
          </c:extLst>
        </c:ser>
        <c:ser>
          <c:idx val="3"/>
          <c:order val="3"/>
          <c:tx>
            <c:strRef>
              <c:f>Sheet3!$L$19</c:f>
              <c:strCache>
                <c:ptCount val="1"/>
                <c:pt idx="0">
                  <c:v>LB-LB-LB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Sheet3!$M$15:$P$15</c:f>
              <c:strCache>
                <c:ptCount val="4"/>
                <c:pt idx="0">
                  <c:v>0</c:v>
                </c:pt>
                <c:pt idx="1">
                  <c:v>DW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f>Sheet3!$M$19:$P$19</c:f>
              <c:numCache>
                <c:formatCode>General</c:formatCode>
                <c:ptCount val="4"/>
                <c:pt idx="0">
                  <c:v>6198.9497148389637</c:v>
                </c:pt>
                <c:pt idx="1">
                  <c:v>6820.1627589528271</c:v>
                </c:pt>
                <c:pt idx="2">
                  <c:v>7502.1860029814507</c:v>
                </c:pt>
                <c:pt idx="3">
                  <c:v>8790.9773722324444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FA-47BE-BE56-BC2D3A85F695}"/>
            </c:ext>
          </c:extLst>
        </c:ser>
        <c:ser>
          <c:idx val="4"/>
          <c:order val="4"/>
          <c:tx>
            <c:strRef>
              <c:f>Sheet3!$L$20</c:f>
              <c:strCache>
                <c:ptCount val="1"/>
                <c:pt idx="0">
                  <c:v>LB-M9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Sheet3!$M$15:$P$15</c:f>
              <c:strCache>
                <c:ptCount val="4"/>
                <c:pt idx="0">
                  <c:v>0</c:v>
                </c:pt>
                <c:pt idx="1">
                  <c:v>DW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f>Sheet3!$M$20:$P$20</c:f>
              <c:numCache>
                <c:formatCode>General</c:formatCode>
                <c:ptCount val="4"/>
                <c:pt idx="0">
                  <c:v>7875.7407269316054</c:v>
                </c:pt>
                <c:pt idx="1">
                  <c:v>9288.3212229214078</c:v>
                </c:pt>
                <c:pt idx="2">
                  <c:v>10587.045827838676</c:v>
                </c:pt>
                <c:pt idx="3">
                  <c:v>13620.219943044307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FA-47BE-BE56-BC2D3A85F695}"/>
            </c:ext>
          </c:extLst>
        </c:ser>
        <c:ser>
          <c:idx val="5"/>
          <c:order val="5"/>
          <c:tx>
            <c:strRef>
              <c:f>Sheet3!$L$21</c:f>
              <c:strCache>
                <c:ptCount val="1"/>
                <c:pt idx="0">
                  <c:v>LB-M9-M9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Sheet3!$M$15:$P$15</c:f>
              <c:strCache>
                <c:ptCount val="4"/>
                <c:pt idx="0">
                  <c:v>0</c:v>
                </c:pt>
                <c:pt idx="1">
                  <c:v>DW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f>Sheet3!$M$21:$P$21</c:f>
              <c:numCache>
                <c:formatCode>General</c:formatCode>
                <c:ptCount val="4"/>
                <c:pt idx="0">
                  <c:v>4833.6616410255192</c:v>
                </c:pt>
                <c:pt idx="1">
                  <c:v>5051.7087735330697</c:v>
                </c:pt>
                <c:pt idx="2">
                  <c:v>33441.010197704221</c:v>
                </c:pt>
                <c:pt idx="3">
                  <c:v>58841.706070952925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FA-47BE-BE56-BC2D3A85F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452800"/>
        <c:axId val="150452016"/>
      </c:lineChart>
      <c:catAx>
        <c:axId val="15045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452016"/>
        <c:crosses val="autoZero"/>
        <c:auto val="1"/>
        <c:lblAlgn val="ctr"/>
        <c:lblOffset val="100"/>
        <c:noMultiLvlLbl val="0"/>
      </c:catAx>
      <c:valAx>
        <c:axId val="150452016"/>
        <c:scaling>
          <c:orientation val="minMax"/>
          <c:max val="3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45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9h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Sheet3!$L$23</c:f>
              <c:strCache>
                <c:ptCount val="1"/>
                <c:pt idx="0">
                  <c:v>LB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Sheet3!$M$22:$P$22</c:f>
              <c:strCache>
                <c:ptCount val="4"/>
                <c:pt idx="0">
                  <c:v>0</c:v>
                </c:pt>
                <c:pt idx="1">
                  <c:v>DW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f>Sheet3!$M$23:$P$23</c:f>
              <c:numCache>
                <c:formatCode>General</c:formatCode>
                <c:ptCount val="4"/>
                <c:pt idx="0">
                  <c:v>20200.300407120016</c:v>
                </c:pt>
                <c:pt idx="1">
                  <c:v>22037.242929279368</c:v>
                </c:pt>
                <c:pt idx="2">
                  <c:v>23165.857853621455</c:v>
                </c:pt>
                <c:pt idx="3">
                  <c:v>28083.215355197612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0-4722-9291-AF4E6C349C16}"/>
            </c:ext>
          </c:extLst>
        </c:ser>
        <c:ser>
          <c:idx val="1"/>
          <c:order val="1"/>
          <c:tx>
            <c:strRef>
              <c:f>Sheet3!$L$24</c:f>
              <c:strCache>
                <c:ptCount val="1"/>
                <c:pt idx="0">
                  <c:v>LB-LB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Sheet3!$M$22:$P$22</c:f>
              <c:strCache>
                <c:ptCount val="4"/>
                <c:pt idx="0">
                  <c:v>0</c:v>
                </c:pt>
                <c:pt idx="1">
                  <c:v>DW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f>Sheet3!$M$24:$P$24</c:f>
              <c:numCache>
                <c:formatCode>General</c:formatCode>
                <c:ptCount val="4"/>
                <c:pt idx="0">
                  <c:v>37057.303437900133</c:v>
                </c:pt>
                <c:pt idx="1">
                  <c:v>45832.836502290484</c:v>
                </c:pt>
                <c:pt idx="2">
                  <c:v>38375.467582080317</c:v>
                </c:pt>
                <c:pt idx="3">
                  <c:v>39563.064152292784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0-4722-9291-AF4E6C349C16}"/>
            </c:ext>
          </c:extLst>
        </c:ser>
        <c:ser>
          <c:idx val="2"/>
          <c:order val="2"/>
          <c:tx>
            <c:strRef>
              <c:f>Sheet3!$L$25</c:f>
              <c:strCache>
                <c:ptCount val="1"/>
                <c:pt idx="0">
                  <c:v>LB-LB-M9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Sheet3!$M$22:$P$22</c:f>
              <c:strCache>
                <c:ptCount val="4"/>
                <c:pt idx="0">
                  <c:v>0</c:v>
                </c:pt>
                <c:pt idx="1">
                  <c:v>DW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f>Sheet3!$M$25:$P$25</c:f>
              <c:numCache>
                <c:formatCode>General</c:formatCode>
                <c:ptCount val="4"/>
                <c:pt idx="0">
                  <c:v>8293.518228716779</c:v>
                </c:pt>
                <c:pt idx="1">
                  <c:v>5457.0290269223497</c:v>
                </c:pt>
                <c:pt idx="2">
                  <c:v>94655.196060934002</c:v>
                </c:pt>
                <c:pt idx="3">
                  <c:v>128697.98261324348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E0-4722-9291-AF4E6C349C16}"/>
            </c:ext>
          </c:extLst>
        </c:ser>
        <c:ser>
          <c:idx val="3"/>
          <c:order val="3"/>
          <c:tx>
            <c:strRef>
              <c:f>Sheet3!$L$26</c:f>
              <c:strCache>
                <c:ptCount val="1"/>
                <c:pt idx="0">
                  <c:v>LB-LB-LB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Sheet3!$M$22:$P$22</c:f>
              <c:strCache>
                <c:ptCount val="4"/>
                <c:pt idx="0">
                  <c:v>0</c:v>
                </c:pt>
                <c:pt idx="1">
                  <c:v>DW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f>Sheet3!$M$26:$P$26</c:f>
              <c:numCache>
                <c:formatCode>General</c:formatCode>
                <c:ptCount val="4"/>
                <c:pt idx="0">
                  <c:v>6915.0307821323649</c:v>
                </c:pt>
                <c:pt idx="1">
                  <c:v>7320.0368552061536</c:v>
                </c:pt>
                <c:pt idx="2">
                  <c:v>8892.623610724846</c:v>
                </c:pt>
                <c:pt idx="3">
                  <c:v>10103.223030860165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E0-4722-9291-AF4E6C349C16}"/>
            </c:ext>
          </c:extLst>
        </c:ser>
        <c:ser>
          <c:idx val="4"/>
          <c:order val="4"/>
          <c:tx>
            <c:strRef>
              <c:f>Sheet3!$L$27</c:f>
              <c:strCache>
                <c:ptCount val="1"/>
                <c:pt idx="0">
                  <c:v>LB-M9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Sheet3!$M$22:$P$22</c:f>
              <c:strCache>
                <c:ptCount val="4"/>
                <c:pt idx="0">
                  <c:v>0</c:v>
                </c:pt>
                <c:pt idx="1">
                  <c:v>DW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f>Sheet3!$M$27:$P$27</c:f>
              <c:numCache>
                <c:formatCode>General</c:formatCode>
                <c:ptCount val="4"/>
                <c:pt idx="0">
                  <c:v>9442.504591927307</c:v>
                </c:pt>
                <c:pt idx="1">
                  <c:v>9044.1978683941124</c:v>
                </c:pt>
                <c:pt idx="2">
                  <c:v>10950.898914059051</c:v>
                </c:pt>
                <c:pt idx="3">
                  <c:v>15288.188122026466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E0-4722-9291-AF4E6C349C16}"/>
            </c:ext>
          </c:extLst>
        </c:ser>
        <c:ser>
          <c:idx val="5"/>
          <c:order val="5"/>
          <c:tx>
            <c:strRef>
              <c:f>Sheet3!$L$28</c:f>
              <c:strCache>
                <c:ptCount val="1"/>
                <c:pt idx="0">
                  <c:v>LB-M9-M9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Sheet3!$M$22:$P$22</c:f>
              <c:strCache>
                <c:ptCount val="4"/>
                <c:pt idx="0">
                  <c:v>0</c:v>
                </c:pt>
                <c:pt idx="1">
                  <c:v>DW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f>Sheet3!$M$28:$P$28</c:f>
              <c:numCache>
                <c:formatCode>General</c:formatCode>
                <c:ptCount val="4"/>
                <c:pt idx="0">
                  <c:v>5108.7071615337381</c:v>
                </c:pt>
                <c:pt idx="1">
                  <c:v>5374.5251503927075</c:v>
                </c:pt>
                <c:pt idx="2">
                  <c:v>53767.536728221545</c:v>
                </c:pt>
                <c:pt idx="3">
                  <c:v>86101.849282657247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E0-4722-9291-AF4E6C349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471112"/>
        <c:axId val="150471504"/>
      </c:lineChart>
      <c:catAx>
        <c:axId val="15047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471504"/>
        <c:crosses val="autoZero"/>
        <c:auto val="1"/>
        <c:lblAlgn val="ctr"/>
        <c:lblOffset val="100"/>
        <c:noMultiLvlLbl val="0"/>
      </c:catAx>
      <c:valAx>
        <c:axId val="150471504"/>
        <c:scaling>
          <c:orientation val="minMax"/>
          <c:max val="3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47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19h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Sheet3!$L$30</c:f>
              <c:strCache>
                <c:ptCount val="1"/>
                <c:pt idx="0">
                  <c:v>LB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Sheet3!$M$29:$P$29</c:f>
              <c:strCache>
                <c:ptCount val="4"/>
                <c:pt idx="0">
                  <c:v>0</c:v>
                </c:pt>
                <c:pt idx="1">
                  <c:v>DW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f>Sheet3!$M$30:$P$30</c:f>
              <c:numCache>
                <c:formatCode>General</c:formatCode>
                <c:ptCount val="4"/>
                <c:pt idx="0">
                  <c:v>19047.087120483298</c:v>
                </c:pt>
                <c:pt idx="1">
                  <c:v>20018.154258729523</c:v>
                </c:pt>
                <c:pt idx="2">
                  <c:v>25692.745315919699</c:v>
                </c:pt>
                <c:pt idx="3">
                  <c:v>43038.639120908214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F-4582-A231-80F934BFEF75}"/>
            </c:ext>
          </c:extLst>
        </c:ser>
        <c:ser>
          <c:idx val="1"/>
          <c:order val="1"/>
          <c:tx>
            <c:strRef>
              <c:f>Sheet3!$L$31</c:f>
              <c:strCache>
                <c:ptCount val="1"/>
                <c:pt idx="0">
                  <c:v>LB-LB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Sheet3!$M$29:$P$29</c:f>
              <c:strCache>
                <c:ptCount val="4"/>
                <c:pt idx="0">
                  <c:v>0</c:v>
                </c:pt>
                <c:pt idx="1">
                  <c:v>DW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f>Sheet3!$M$31:$P$31</c:f>
              <c:numCache>
                <c:formatCode>General</c:formatCode>
                <c:ptCount val="4"/>
                <c:pt idx="0">
                  <c:v>13059.045583719122</c:v>
                </c:pt>
                <c:pt idx="1">
                  <c:v>16640.852567528651</c:v>
                </c:pt>
                <c:pt idx="2">
                  <c:v>22054.792453963539</c:v>
                </c:pt>
                <c:pt idx="3">
                  <c:v>32145.141232388778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F-4582-A231-80F934BFEF75}"/>
            </c:ext>
          </c:extLst>
        </c:ser>
        <c:ser>
          <c:idx val="2"/>
          <c:order val="2"/>
          <c:tx>
            <c:strRef>
              <c:f>Sheet3!$L$32</c:f>
              <c:strCache>
                <c:ptCount val="1"/>
                <c:pt idx="0">
                  <c:v>LB-LB-M9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Sheet3!$M$29:$P$29</c:f>
              <c:strCache>
                <c:ptCount val="4"/>
                <c:pt idx="0">
                  <c:v>0</c:v>
                </c:pt>
                <c:pt idx="1">
                  <c:v>DW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f>Sheet3!$M$32:$P$32</c:f>
              <c:numCache>
                <c:formatCode>General</c:formatCode>
                <c:ptCount val="4"/>
                <c:pt idx="0">
                  <c:v>18650.781235434919</c:v>
                </c:pt>
                <c:pt idx="1">
                  <c:v>14447.445915064534</c:v>
                </c:pt>
                <c:pt idx="2">
                  <c:v>209420.64977965923</c:v>
                </c:pt>
                <c:pt idx="3">
                  <c:v>303295.90040773252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DF-4582-A231-80F934BFEF75}"/>
            </c:ext>
          </c:extLst>
        </c:ser>
        <c:ser>
          <c:idx val="3"/>
          <c:order val="3"/>
          <c:tx>
            <c:strRef>
              <c:f>Sheet3!$L$33</c:f>
              <c:strCache>
                <c:ptCount val="1"/>
                <c:pt idx="0">
                  <c:v>LB-LB-LB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Sheet3!$M$29:$P$29</c:f>
              <c:strCache>
                <c:ptCount val="4"/>
                <c:pt idx="0">
                  <c:v>0</c:v>
                </c:pt>
                <c:pt idx="1">
                  <c:v>DW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f>Sheet3!$M$33:$P$33</c:f>
              <c:numCache>
                <c:formatCode>General</c:formatCode>
                <c:ptCount val="4"/>
                <c:pt idx="0">
                  <c:v>9762.7121213960709</c:v>
                </c:pt>
                <c:pt idx="1">
                  <c:v>9543.8078886316362</c:v>
                </c:pt>
                <c:pt idx="2">
                  <c:v>14143.642744646304</c:v>
                </c:pt>
                <c:pt idx="3">
                  <c:v>12310.071503064722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DF-4582-A231-80F934BFEF75}"/>
            </c:ext>
          </c:extLst>
        </c:ser>
        <c:ser>
          <c:idx val="4"/>
          <c:order val="4"/>
          <c:tx>
            <c:strRef>
              <c:f>Sheet3!$L$34</c:f>
              <c:strCache>
                <c:ptCount val="1"/>
                <c:pt idx="0">
                  <c:v>LB-M9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Sheet3!$M$29:$P$29</c:f>
              <c:strCache>
                <c:ptCount val="4"/>
                <c:pt idx="0">
                  <c:v>0</c:v>
                </c:pt>
                <c:pt idx="1">
                  <c:v>DW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f>Sheet3!$M$34:$P$34</c:f>
              <c:numCache>
                <c:formatCode>General</c:formatCode>
                <c:ptCount val="4"/>
                <c:pt idx="0">
                  <c:v>10964.028633302079</c:v>
                </c:pt>
                <c:pt idx="1">
                  <c:v>11767.902460025318</c:v>
                </c:pt>
                <c:pt idx="2">
                  <c:v>13371.857855210306</c:v>
                </c:pt>
                <c:pt idx="3">
                  <c:v>16143.064544514347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DF-4582-A231-80F934BFEF75}"/>
            </c:ext>
          </c:extLst>
        </c:ser>
        <c:ser>
          <c:idx val="5"/>
          <c:order val="5"/>
          <c:tx>
            <c:strRef>
              <c:f>Sheet3!$L$35</c:f>
              <c:strCache>
                <c:ptCount val="1"/>
                <c:pt idx="0">
                  <c:v>LB-M9-M9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Sheet3!$M$29:$P$29</c:f>
              <c:strCache>
                <c:ptCount val="4"/>
                <c:pt idx="0">
                  <c:v>0</c:v>
                </c:pt>
                <c:pt idx="1">
                  <c:v>DW</c:v>
                </c:pt>
                <c:pt idx="2">
                  <c:v>10uM</c:v>
                </c:pt>
                <c:pt idx="3">
                  <c:v>100uM</c:v>
                </c:pt>
              </c:strCache>
            </c:strRef>
          </c:cat>
          <c:val>
            <c:numRef>
              <c:f>Sheet3!$M$35:$P$35</c:f>
              <c:numCache>
                <c:formatCode>General</c:formatCode>
                <c:ptCount val="4"/>
                <c:pt idx="0">
                  <c:v>5326.2118819498291</c:v>
                </c:pt>
                <c:pt idx="1">
                  <c:v>11654.699704619159</c:v>
                </c:pt>
                <c:pt idx="2">
                  <c:v>113620.75236465051</c:v>
                </c:pt>
                <c:pt idx="3">
                  <c:v>177660.21178978001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DF-4582-A231-80F934BFE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472288"/>
        <c:axId val="150473072"/>
      </c:lineChart>
      <c:catAx>
        <c:axId val="15047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473072"/>
        <c:crosses val="autoZero"/>
        <c:auto val="1"/>
        <c:lblAlgn val="ctr"/>
        <c:lblOffset val="100"/>
        <c:noMultiLvlLbl val="0"/>
      </c:catAx>
      <c:valAx>
        <c:axId val="1504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47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M9-3 OD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OD!$A$5:$A$9</c:f>
              <c:strCache>
                <c:ptCount val="5"/>
                <c:pt idx="0">
                  <c:v>0h</c:v>
                </c:pt>
                <c:pt idx="1">
                  <c:v>3h</c:v>
                </c:pt>
                <c:pt idx="2">
                  <c:v>6h</c:v>
                </c:pt>
                <c:pt idx="3">
                  <c:v>9h</c:v>
                </c:pt>
                <c:pt idx="4">
                  <c:v>19h</c:v>
                </c:pt>
              </c:strCache>
            </c:strRef>
          </c:cat>
          <c:val>
            <c:numRef>
              <c:f>OD!$B$5:$B$9</c:f>
              <c:numCache>
                <c:formatCode>0.000</c:formatCode>
                <c:ptCount val="5"/>
                <c:pt idx="0">
                  <c:v>7.1382550831906769E-2</c:v>
                </c:pt>
                <c:pt idx="1">
                  <c:v>0.20292305977649702</c:v>
                </c:pt>
                <c:pt idx="2">
                  <c:v>0.41641223627968182</c:v>
                </c:pt>
                <c:pt idx="3">
                  <c:v>0.64616726607583219</c:v>
                </c:pt>
                <c:pt idx="4">
                  <c:v>1.0611351744557895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47-42E2-95C0-19450514533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OD!$A$5:$A$9</c:f>
              <c:strCache>
                <c:ptCount val="5"/>
                <c:pt idx="0">
                  <c:v>0h</c:v>
                </c:pt>
                <c:pt idx="1">
                  <c:v>3h</c:v>
                </c:pt>
                <c:pt idx="2">
                  <c:v>6h</c:v>
                </c:pt>
                <c:pt idx="3">
                  <c:v>9h</c:v>
                </c:pt>
                <c:pt idx="4">
                  <c:v>19h</c:v>
                </c:pt>
              </c:strCache>
            </c:strRef>
          </c:cat>
          <c:val>
            <c:numRef>
              <c:f>OD!$C$5:$C$9</c:f>
              <c:numCache>
                <c:formatCode>0.000</c:formatCode>
                <c:ptCount val="5"/>
                <c:pt idx="0">
                  <c:v>7.3961905356877064E-2</c:v>
                </c:pt>
                <c:pt idx="1">
                  <c:v>0.21172355419881828</c:v>
                </c:pt>
                <c:pt idx="2">
                  <c:v>0.43761147141218443</c:v>
                </c:pt>
                <c:pt idx="3">
                  <c:v>0.66629662075494367</c:v>
                </c:pt>
                <c:pt idx="4">
                  <c:v>1.0686317907514407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47-42E2-95C0-19450514533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OD!$A$5:$A$9</c:f>
              <c:strCache>
                <c:ptCount val="5"/>
                <c:pt idx="0">
                  <c:v>0h</c:v>
                </c:pt>
                <c:pt idx="1">
                  <c:v>3h</c:v>
                </c:pt>
                <c:pt idx="2">
                  <c:v>6h</c:v>
                </c:pt>
                <c:pt idx="3">
                  <c:v>9h</c:v>
                </c:pt>
                <c:pt idx="4">
                  <c:v>19h</c:v>
                </c:pt>
              </c:strCache>
            </c:strRef>
          </c:cat>
          <c:val>
            <c:numRef>
              <c:f>OD!$D$5:$D$9</c:f>
              <c:numCache>
                <c:formatCode>0.000</c:formatCode>
                <c:ptCount val="5"/>
                <c:pt idx="0">
                  <c:v>7.7898387777345104E-2</c:v>
                </c:pt>
                <c:pt idx="1">
                  <c:v>0.22589561673443401</c:v>
                </c:pt>
                <c:pt idx="2">
                  <c:v>0.45177407925028423</c:v>
                </c:pt>
                <c:pt idx="3">
                  <c:v>0.68229746160395555</c:v>
                </c:pt>
                <c:pt idx="4">
                  <c:v>1.0599814308357707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47-42E2-95C0-19450514533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OD!$A$5:$A$9</c:f>
              <c:strCache>
                <c:ptCount val="5"/>
                <c:pt idx="0">
                  <c:v>0h</c:v>
                </c:pt>
                <c:pt idx="1">
                  <c:v>3h</c:v>
                </c:pt>
                <c:pt idx="2">
                  <c:v>6h</c:v>
                </c:pt>
                <c:pt idx="3">
                  <c:v>9h</c:v>
                </c:pt>
                <c:pt idx="4">
                  <c:v>19h</c:v>
                </c:pt>
              </c:strCache>
            </c:strRef>
          </c:cat>
          <c:val>
            <c:numRef>
              <c:f>OD!$E$5:$E$9</c:f>
              <c:numCache>
                <c:formatCode>0.000</c:formatCode>
                <c:ptCount val="5"/>
                <c:pt idx="0">
                  <c:v>7.9103914697852135E-2</c:v>
                </c:pt>
                <c:pt idx="1">
                  <c:v>0.24131703628629325</c:v>
                </c:pt>
                <c:pt idx="2">
                  <c:v>0.47711453322147651</c:v>
                </c:pt>
                <c:pt idx="3">
                  <c:v>0.69660765599890984</c:v>
                </c:pt>
                <c:pt idx="4">
                  <c:v>1.0477622663965891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47-42E2-95C0-194505145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473464"/>
        <c:axId val="240043640"/>
      </c:lineChart>
      <c:catAx>
        <c:axId val="15047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043640"/>
        <c:crosses val="autoZero"/>
        <c:auto val="1"/>
        <c:lblAlgn val="ctr"/>
        <c:lblOffset val="100"/>
        <c:noMultiLvlLbl val="0"/>
      </c:catAx>
      <c:valAx>
        <c:axId val="2400436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47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LB-1 OD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OD!$A$12:$A$16</c:f>
              <c:strCache>
                <c:ptCount val="5"/>
                <c:pt idx="0">
                  <c:v>0h</c:v>
                </c:pt>
                <c:pt idx="1">
                  <c:v>3h</c:v>
                </c:pt>
                <c:pt idx="2">
                  <c:v>6h</c:v>
                </c:pt>
                <c:pt idx="3">
                  <c:v>9h</c:v>
                </c:pt>
                <c:pt idx="4">
                  <c:v>19h</c:v>
                </c:pt>
              </c:strCache>
            </c:strRef>
          </c:cat>
          <c:val>
            <c:numRef>
              <c:f>OD!$B$12:$B$16</c:f>
              <c:numCache>
                <c:formatCode>0.000</c:formatCode>
                <c:ptCount val="5"/>
                <c:pt idx="0">
                  <c:v>0.11578861079977736</c:v>
                </c:pt>
                <c:pt idx="1">
                  <c:v>0.116341029011288</c:v>
                </c:pt>
                <c:pt idx="2">
                  <c:v>0.16512437926344736</c:v>
                </c:pt>
                <c:pt idx="3">
                  <c:v>0.19148230085908241</c:v>
                </c:pt>
                <c:pt idx="4">
                  <c:v>0.25615465341958288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B-42A4-9636-361BE32A50A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OD!$A$12:$A$16</c:f>
              <c:strCache>
                <c:ptCount val="5"/>
                <c:pt idx="0">
                  <c:v>0h</c:v>
                </c:pt>
                <c:pt idx="1">
                  <c:v>3h</c:v>
                </c:pt>
                <c:pt idx="2">
                  <c:v>6h</c:v>
                </c:pt>
                <c:pt idx="3">
                  <c:v>9h</c:v>
                </c:pt>
                <c:pt idx="4">
                  <c:v>19h</c:v>
                </c:pt>
              </c:strCache>
            </c:strRef>
          </c:cat>
          <c:val>
            <c:numRef>
              <c:f>OD!$C$12:$C$16</c:f>
              <c:numCache>
                <c:formatCode>0.000</c:formatCode>
                <c:ptCount val="5"/>
                <c:pt idx="0">
                  <c:v>0.12049565987806626</c:v>
                </c:pt>
                <c:pt idx="1">
                  <c:v>0.11306393868097835</c:v>
                </c:pt>
                <c:pt idx="2">
                  <c:v>0.15663372675028395</c:v>
                </c:pt>
                <c:pt idx="3">
                  <c:v>0.18323526282114844</c:v>
                </c:pt>
                <c:pt idx="4">
                  <c:v>0.24113112216102742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5B-42A4-9636-361BE32A50A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OD!$A$12:$A$16</c:f>
              <c:strCache>
                <c:ptCount val="5"/>
                <c:pt idx="0">
                  <c:v>0h</c:v>
                </c:pt>
                <c:pt idx="1">
                  <c:v>3h</c:v>
                </c:pt>
                <c:pt idx="2">
                  <c:v>6h</c:v>
                </c:pt>
                <c:pt idx="3">
                  <c:v>9h</c:v>
                </c:pt>
                <c:pt idx="4">
                  <c:v>19h</c:v>
                </c:pt>
              </c:strCache>
            </c:strRef>
          </c:cat>
          <c:val>
            <c:numRef>
              <c:f>OD!$D$12:$D$16</c:f>
              <c:numCache>
                <c:formatCode>0.000</c:formatCode>
                <c:ptCount val="5"/>
                <c:pt idx="0">
                  <c:v>0.11883929314464935</c:v>
                </c:pt>
                <c:pt idx="1">
                  <c:v>0.11438293920890553</c:v>
                </c:pt>
                <c:pt idx="2">
                  <c:v>0.15660480597256754</c:v>
                </c:pt>
                <c:pt idx="3">
                  <c:v>0.18078329006690771</c:v>
                </c:pt>
                <c:pt idx="4">
                  <c:v>0.2321667041281095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5B-42A4-9636-361BE32A50A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OD!$A$12:$A$16</c:f>
              <c:strCache>
                <c:ptCount val="5"/>
                <c:pt idx="0">
                  <c:v>0h</c:v>
                </c:pt>
                <c:pt idx="1">
                  <c:v>3h</c:v>
                </c:pt>
                <c:pt idx="2">
                  <c:v>6h</c:v>
                </c:pt>
                <c:pt idx="3">
                  <c:v>9h</c:v>
                </c:pt>
                <c:pt idx="4">
                  <c:v>19h</c:v>
                </c:pt>
              </c:strCache>
            </c:strRef>
          </c:cat>
          <c:val>
            <c:numRef>
              <c:f>OD!$E$12:$E$16</c:f>
              <c:numCache>
                <c:formatCode>0.000</c:formatCode>
                <c:ptCount val="5"/>
                <c:pt idx="0">
                  <c:v>0.19753641586346454</c:v>
                </c:pt>
                <c:pt idx="1">
                  <c:v>0.58971440242399231</c:v>
                </c:pt>
                <c:pt idx="2">
                  <c:v>0.74320826668324436</c:v>
                </c:pt>
                <c:pt idx="3">
                  <c:v>0.73694067752211234</c:v>
                </c:pt>
                <c:pt idx="4">
                  <c:v>0.79307711945412829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5B-42A4-9636-361BE32A5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044424"/>
        <c:axId val="240044816"/>
      </c:lineChart>
      <c:catAx>
        <c:axId val="24004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044816"/>
        <c:crosses val="autoZero"/>
        <c:auto val="1"/>
        <c:lblAlgn val="ctr"/>
        <c:lblOffset val="100"/>
        <c:noMultiLvlLbl val="0"/>
      </c:catAx>
      <c:valAx>
        <c:axId val="24004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04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M9-1 OD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OD!$A$19:$A$23</c:f>
              <c:strCache>
                <c:ptCount val="5"/>
                <c:pt idx="0">
                  <c:v>0h</c:v>
                </c:pt>
                <c:pt idx="1">
                  <c:v>3h</c:v>
                </c:pt>
                <c:pt idx="2">
                  <c:v>6h</c:v>
                </c:pt>
                <c:pt idx="3">
                  <c:v>9h</c:v>
                </c:pt>
                <c:pt idx="4">
                  <c:v>19h</c:v>
                </c:pt>
              </c:strCache>
            </c:strRef>
          </c:cat>
          <c:val>
            <c:numRef>
              <c:f>OD!$B$19:$B$23</c:f>
              <c:numCache>
                <c:formatCode>0.000</c:formatCode>
                <c:ptCount val="5"/>
                <c:pt idx="0">
                  <c:v>7.0482495190286612E-2</c:v>
                </c:pt>
                <c:pt idx="1">
                  <c:v>0.11032761124049828</c:v>
                </c:pt>
                <c:pt idx="2">
                  <c:v>0.13157726941455195</c:v>
                </c:pt>
                <c:pt idx="3">
                  <c:v>0.15228901861081201</c:v>
                </c:pt>
                <c:pt idx="4">
                  <c:v>0.39239895939605185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C-430F-8622-879B530DFA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OD!$A$19:$A$23</c:f>
              <c:strCache>
                <c:ptCount val="5"/>
                <c:pt idx="0">
                  <c:v>0h</c:v>
                </c:pt>
                <c:pt idx="1">
                  <c:v>3h</c:v>
                </c:pt>
                <c:pt idx="2">
                  <c:v>6h</c:v>
                </c:pt>
                <c:pt idx="3">
                  <c:v>9h</c:v>
                </c:pt>
                <c:pt idx="4">
                  <c:v>19h</c:v>
                </c:pt>
              </c:strCache>
            </c:strRef>
          </c:cat>
          <c:val>
            <c:numRef>
              <c:f>OD!$C$19:$C$23</c:f>
              <c:numCache>
                <c:formatCode>0.000</c:formatCode>
                <c:ptCount val="5"/>
                <c:pt idx="0">
                  <c:v>8.006509900021197E-2</c:v>
                </c:pt>
                <c:pt idx="1">
                  <c:v>0.11259039831231975</c:v>
                </c:pt>
                <c:pt idx="2">
                  <c:v>0.13737925741800622</c:v>
                </c:pt>
                <c:pt idx="3">
                  <c:v>0.16299114349404284</c:v>
                </c:pt>
                <c:pt idx="4">
                  <c:v>0.39769364440707039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C-430F-8622-879B530DFA0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OD!$A$19:$A$23</c:f>
              <c:strCache>
                <c:ptCount val="5"/>
                <c:pt idx="0">
                  <c:v>0h</c:v>
                </c:pt>
                <c:pt idx="1">
                  <c:v>3h</c:v>
                </c:pt>
                <c:pt idx="2">
                  <c:v>6h</c:v>
                </c:pt>
                <c:pt idx="3">
                  <c:v>9h</c:v>
                </c:pt>
                <c:pt idx="4">
                  <c:v>19h</c:v>
                </c:pt>
              </c:strCache>
            </c:strRef>
          </c:cat>
          <c:val>
            <c:numRef>
              <c:f>OD!$D$19:$D$23</c:f>
              <c:numCache>
                <c:formatCode>0.000</c:formatCode>
                <c:ptCount val="5"/>
                <c:pt idx="0">
                  <c:v>7.4297771756172276E-2</c:v>
                </c:pt>
                <c:pt idx="1">
                  <c:v>0.10790770587232415</c:v>
                </c:pt>
                <c:pt idx="2">
                  <c:v>0.13937976073222766</c:v>
                </c:pt>
                <c:pt idx="3">
                  <c:v>0.17512425848323684</c:v>
                </c:pt>
                <c:pt idx="4">
                  <c:v>0.3713406144732298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C-430F-8622-879B530DFA0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OD!$A$19:$A$23</c:f>
              <c:strCache>
                <c:ptCount val="5"/>
                <c:pt idx="0">
                  <c:v>0h</c:v>
                </c:pt>
                <c:pt idx="1">
                  <c:v>3h</c:v>
                </c:pt>
                <c:pt idx="2">
                  <c:v>6h</c:v>
                </c:pt>
                <c:pt idx="3">
                  <c:v>9h</c:v>
                </c:pt>
                <c:pt idx="4">
                  <c:v>19h</c:v>
                </c:pt>
              </c:strCache>
            </c:strRef>
          </c:cat>
          <c:val>
            <c:numRef>
              <c:f>OD!$E$19:$E$23</c:f>
              <c:numCache>
                <c:formatCode>0.000</c:formatCode>
                <c:ptCount val="5"/>
                <c:pt idx="0">
                  <c:v>7.5553928604904369E-2</c:v>
                </c:pt>
                <c:pt idx="1">
                  <c:v>0.10206537869923722</c:v>
                </c:pt>
                <c:pt idx="2">
                  <c:v>0.12780050923289307</c:v>
                </c:pt>
                <c:pt idx="3">
                  <c:v>0.15986880786743526</c:v>
                </c:pt>
                <c:pt idx="4">
                  <c:v>0.34993766681739574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FC-430F-8622-879B530DF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038544"/>
        <c:axId val="240047128"/>
      </c:lineChart>
      <c:catAx>
        <c:axId val="24003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047128"/>
        <c:crosses val="autoZero"/>
        <c:auto val="1"/>
        <c:lblAlgn val="ctr"/>
        <c:lblOffset val="100"/>
        <c:noMultiLvlLbl val="0"/>
      </c:catAx>
      <c:valAx>
        <c:axId val="2400471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03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M9-3 Flu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Flu!$A$5:$A$9</c:f>
              <c:strCache>
                <c:ptCount val="5"/>
                <c:pt idx="0">
                  <c:v>0h</c:v>
                </c:pt>
                <c:pt idx="1">
                  <c:v>3h</c:v>
                </c:pt>
                <c:pt idx="2">
                  <c:v>6h</c:v>
                </c:pt>
                <c:pt idx="3">
                  <c:v>9h</c:v>
                </c:pt>
                <c:pt idx="4">
                  <c:v>19h</c:v>
                </c:pt>
              </c:strCache>
            </c:strRef>
          </c:cat>
          <c:val>
            <c:numRef>
              <c:f>Flu!$B$5:$B$9</c:f>
              <c:numCache>
                <c:formatCode>#0</c:formatCode>
                <c:ptCount val="5"/>
                <c:pt idx="0">
                  <c:v>552</c:v>
                </c:pt>
                <c:pt idx="1">
                  <c:v>732</c:v>
                </c:pt>
                <c:pt idx="2">
                  <c:v>1744</c:v>
                </c:pt>
                <c:pt idx="3">
                  <c:v>5359</c:v>
                </c:pt>
                <c:pt idx="4">
                  <c:v>19791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1D-41C6-B256-23DA775FD8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Flu!$A$5:$A$9</c:f>
              <c:strCache>
                <c:ptCount val="5"/>
                <c:pt idx="0">
                  <c:v>0h</c:v>
                </c:pt>
                <c:pt idx="1">
                  <c:v>3h</c:v>
                </c:pt>
                <c:pt idx="2">
                  <c:v>6h</c:v>
                </c:pt>
                <c:pt idx="3">
                  <c:v>9h</c:v>
                </c:pt>
                <c:pt idx="4">
                  <c:v>19h</c:v>
                </c:pt>
              </c:strCache>
            </c:strRef>
          </c:cat>
          <c:val>
            <c:numRef>
              <c:f>Flu!$C$5:$C$9</c:f>
              <c:numCache>
                <c:formatCode>#0</c:formatCode>
                <c:ptCount val="5"/>
                <c:pt idx="0">
                  <c:v>552</c:v>
                </c:pt>
                <c:pt idx="1">
                  <c:v>790</c:v>
                </c:pt>
                <c:pt idx="2">
                  <c:v>1690</c:v>
                </c:pt>
                <c:pt idx="3">
                  <c:v>3636</c:v>
                </c:pt>
                <c:pt idx="4">
                  <c:v>15439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D-41C6-B256-23DA775FD8B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Flu!$A$5:$A$9</c:f>
              <c:strCache>
                <c:ptCount val="5"/>
                <c:pt idx="0">
                  <c:v>0h</c:v>
                </c:pt>
                <c:pt idx="1">
                  <c:v>3h</c:v>
                </c:pt>
                <c:pt idx="2">
                  <c:v>6h</c:v>
                </c:pt>
                <c:pt idx="3">
                  <c:v>9h</c:v>
                </c:pt>
                <c:pt idx="4">
                  <c:v>19h</c:v>
                </c:pt>
              </c:strCache>
            </c:strRef>
          </c:cat>
          <c:val>
            <c:numRef>
              <c:f>Flu!$D$5:$D$9</c:f>
              <c:numCache>
                <c:formatCode>#0</c:formatCode>
                <c:ptCount val="5"/>
                <c:pt idx="0">
                  <c:v>586</c:v>
                </c:pt>
                <c:pt idx="1">
                  <c:v>1176</c:v>
                </c:pt>
                <c:pt idx="2">
                  <c:v>19268</c:v>
                </c:pt>
                <c:pt idx="3">
                  <c:v>64583</c:v>
                </c:pt>
                <c:pt idx="4">
                  <c:v>221982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1D-41C6-B256-23DA775FD8B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Flu!$A$5:$A$9</c:f>
              <c:strCache>
                <c:ptCount val="5"/>
                <c:pt idx="0">
                  <c:v>0h</c:v>
                </c:pt>
                <c:pt idx="1">
                  <c:v>3h</c:v>
                </c:pt>
                <c:pt idx="2">
                  <c:v>6h</c:v>
                </c:pt>
                <c:pt idx="3">
                  <c:v>9h</c:v>
                </c:pt>
                <c:pt idx="4">
                  <c:v>19h</c:v>
                </c:pt>
              </c:strCache>
            </c:strRef>
          </c:cat>
          <c:val>
            <c:numRef>
              <c:f>Flu!$E$5:$E$9</c:f>
              <c:numCache>
                <c:formatCode>#0</c:formatCode>
                <c:ptCount val="5"/>
                <c:pt idx="0">
                  <c:v>608</c:v>
                </c:pt>
                <c:pt idx="1">
                  <c:v>2864</c:v>
                </c:pt>
                <c:pt idx="2">
                  <c:v>33762</c:v>
                </c:pt>
                <c:pt idx="3">
                  <c:v>89652</c:v>
                </c:pt>
                <c:pt idx="4">
                  <c:v>317782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1D-41C6-B256-23DA775FD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046344"/>
        <c:axId val="240045952"/>
      </c:lineChart>
      <c:catAx>
        <c:axId val="24004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045952"/>
        <c:crosses val="autoZero"/>
        <c:auto val="1"/>
        <c:lblAlgn val="ctr"/>
        <c:lblOffset val="100"/>
        <c:noMultiLvlLbl val="0"/>
      </c:catAx>
      <c:valAx>
        <c:axId val="240045952"/>
        <c:scaling>
          <c:orientation val="minMax"/>
          <c:max val="4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04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547687</xdr:colOff>
      <xdr:row>51</xdr:row>
      <xdr:rowOff>76200</xdr:rowOff>
    </xdr:from>
    <xdr:to>
      <xdr:col>7</xdr:col>
      <xdr:colOff>319087</xdr:colOff>
      <xdr:row>64</xdr:row>
      <xdr:rowOff>95250</xdr:rowOff>
    </xdr:to>
    <xdr:graphicFrame macro="">
      <xdr:nvGraphicFramePr>
        <xdr:cNvPr id="14" name="차트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481012</xdr:colOff>
      <xdr:row>51</xdr:row>
      <xdr:rowOff>76200</xdr:rowOff>
    </xdr:from>
    <xdr:to>
      <xdr:col>14</xdr:col>
      <xdr:colOff>252412</xdr:colOff>
      <xdr:row>64</xdr:row>
      <xdr:rowOff>95250</xdr:rowOff>
    </xdr:to>
    <xdr:graphicFrame macro="">
      <xdr:nvGraphicFramePr>
        <xdr:cNvPr id="15" name="차트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576262</xdr:colOff>
      <xdr:row>65</xdr:row>
      <xdr:rowOff>133350</xdr:rowOff>
    </xdr:from>
    <xdr:to>
      <xdr:col>7</xdr:col>
      <xdr:colOff>347662</xdr:colOff>
      <xdr:row>78</xdr:row>
      <xdr:rowOff>152400</xdr:rowOff>
    </xdr:to>
    <xdr:graphicFrame macro="">
      <xdr:nvGraphicFramePr>
        <xdr:cNvPr id="16" name="차트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423862</xdr:colOff>
      <xdr:row>65</xdr:row>
      <xdr:rowOff>85725</xdr:rowOff>
    </xdr:from>
    <xdr:to>
      <xdr:col>14</xdr:col>
      <xdr:colOff>195262</xdr:colOff>
      <xdr:row>78</xdr:row>
      <xdr:rowOff>104775</xdr:rowOff>
    </xdr:to>
    <xdr:graphicFrame macro="">
      <xdr:nvGraphicFramePr>
        <xdr:cNvPr id="17" name="차트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576262</xdr:colOff>
      <xdr:row>79</xdr:row>
      <xdr:rowOff>133350</xdr:rowOff>
    </xdr:from>
    <xdr:to>
      <xdr:col>7</xdr:col>
      <xdr:colOff>347662</xdr:colOff>
      <xdr:row>92</xdr:row>
      <xdr:rowOff>152400</xdr:rowOff>
    </xdr:to>
    <xdr:graphicFrame macro="">
      <xdr:nvGraphicFramePr>
        <xdr:cNvPr id="18" name="차트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471487</xdr:colOff>
      <xdr:row>26</xdr:row>
      <xdr:rowOff>142875</xdr:rowOff>
    </xdr:from>
    <xdr:to>
      <xdr:col>13</xdr:col>
      <xdr:colOff>228600</xdr:colOff>
      <xdr:row>38</xdr:row>
      <xdr:rowOff>142875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214311</xdr:colOff>
      <xdr:row>26</xdr:row>
      <xdr:rowOff>133350</xdr:rowOff>
    </xdr:from>
    <xdr:to>
      <xdr:col>9</xdr:col>
      <xdr:colOff>314325</xdr:colOff>
      <xdr:row>38</xdr:row>
      <xdr:rowOff>133350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347662</xdr:colOff>
      <xdr:row>26</xdr:row>
      <xdr:rowOff>133351</xdr:rowOff>
    </xdr:from>
    <xdr:to>
      <xdr:col>5</xdr:col>
      <xdr:colOff>104776</xdr:colOff>
      <xdr:row>38</xdr:row>
      <xdr:rowOff>123825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209551</xdr:colOff>
      <xdr:row>24</xdr:row>
      <xdr:rowOff>0</xdr:rowOff>
    </xdr:from>
    <xdr:to>
      <xdr:col>5</xdr:col>
      <xdr:colOff>638175</xdr:colOff>
      <xdr:row>37</xdr:row>
      <xdr:rowOff>200025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195261</xdr:colOff>
      <xdr:row>24</xdr:row>
      <xdr:rowOff>9525</xdr:rowOff>
    </xdr:from>
    <xdr:to>
      <xdr:col>11</xdr:col>
      <xdr:colOff>295275</xdr:colOff>
      <xdr:row>38</xdr:row>
      <xdr:rowOff>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23812</xdr:colOff>
      <xdr:row>23</xdr:row>
      <xdr:rowOff>200024</xdr:rowOff>
    </xdr:from>
    <xdr:to>
      <xdr:col>17</xdr:col>
      <xdr:colOff>0</xdr:colOff>
      <xdr:row>37</xdr:row>
      <xdr:rowOff>190499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26"/>
  <sheetViews>
    <sheetView tabSelected="1" workbookViewId="0">
      <selection activeCell="F5" sqref="F5"/>
    </sheetView>
  </sheetViews>
  <sheetFormatPr defaultRowHeight="16.5" x14ac:dyDescent="0.3"/>
  <sheetData>
    <row r="3" spans="1:22" x14ac:dyDescent="0.3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 t="s">
        <v>1</v>
      </c>
    </row>
    <row r="4" spans="1:22" x14ac:dyDescent="0.3">
      <c r="A4" s="1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 t="s">
        <v>1</v>
      </c>
    </row>
    <row r="5" spans="1:22" x14ac:dyDescent="0.3">
      <c r="A5" s="1"/>
      <c r="B5" s="1">
        <v>0</v>
      </c>
      <c r="C5" s="1">
        <v>0</v>
      </c>
      <c r="D5" s="1" t="s">
        <v>28</v>
      </c>
      <c r="E5" s="1" t="s">
        <v>29</v>
      </c>
      <c r="F5" s="1"/>
      <c r="G5" s="1"/>
      <c r="H5" s="1"/>
      <c r="I5" s="1"/>
      <c r="J5" s="1"/>
      <c r="K5" s="1"/>
      <c r="L5" s="1" t="s">
        <v>1</v>
      </c>
    </row>
    <row r="6" spans="1:22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 t="s">
        <v>1</v>
      </c>
    </row>
    <row r="7" spans="1:22" x14ac:dyDescent="0.3">
      <c r="A7" s="2" t="s">
        <v>25</v>
      </c>
      <c r="B7" s="8">
        <v>0.11578861079977736</v>
      </c>
      <c r="C7" s="8">
        <v>0.12049565987806626</v>
      </c>
      <c r="D7" s="8">
        <v>0.11883929314464935</v>
      </c>
      <c r="E7" s="8">
        <v>0.11393176851439196</v>
      </c>
      <c r="F7" s="3">
        <v>3.5157371416111166E-2</v>
      </c>
      <c r="G7" s="3">
        <v>3.6024135422374315E-2</v>
      </c>
      <c r="H7" s="3">
        <v>3.7749440757695873E-2</v>
      </c>
      <c r="I7" s="3">
        <v>3.8221559440122191E-2</v>
      </c>
      <c r="J7" s="3">
        <v>3.8078587061519502E-2</v>
      </c>
      <c r="K7" s="3">
        <v>3.8225226017519688E-2</v>
      </c>
      <c r="L7" s="2" t="s">
        <v>1</v>
      </c>
      <c r="M7">
        <f>B19/B7</f>
        <v>26341.105389666398</v>
      </c>
      <c r="N7">
        <f t="shared" ref="N7:U7" si="0">C19/C7</f>
        <v>26274.805276835574</v>
      </c>
      <c r="O7">
        <f t="shared" si="0"/>
        <v>24621.48606386036</v>
      </c>
      <c r="P7">
        <f t="shared" si="0"/>
        <v>25383.613698883993</v>
      </c>
      <c r="Q7">
        <f t="shared" si="0"/>
        <v>10979.20534022382</v>
      </c>
      <c r="R7">
        <f t="shared" si="0"/>
        <v>3941.8017486078206</v>
      </c>
      <c r="S7">
        <f t="shared" si="0"/>
        <v>3496.7405437149296</v>
      </c>
      <c r="T7">
        <f t="shared" si="0"/>
        <v>3244.2423024172554</v>
      </c>
      <c r="U7">
        <f t="shared" si="0"/>
        <v>3834.1758785357083</v>
      </c>
      <c r="V7">
        <f>K19/K7</f>
        <v>3610.1814005429492</v>
      </c>
    </row>
    <row r="8" spans="1:22" x14ac:dyDescent="0.3">
      <c r="A8" s="2"/>
      <c r="B8" s="3">
        <v>7.2367763757821404E-2</v>
      </c>
      <c r="C8" s="3">
        <v>7.5754425144943627E-2</v>
      </c>
      <c r="D8" s="3">
        <v>7.1725668953780353E-2</v>
      </c>
      <c r="E8" s="3">
        <v>6.9814261669718547E-2</v>
      </c>
      <c r="F8" s="3">
        <v>3.6739743816189455E-2</v>
      </c>
      <c r="G8" s="3">
        <v>3.5492452716993278E-2</v>
      </c>
      <c r="H8" s="3">
        <v>3.7094943115121237E-2</v>
      </c>
      <c r="I8" s="3">
        <v>3.6333722565081945E-2</v>
      </c>
      <c r="J8" s="3">
        <v>3.5790722518371003E-2</v>
      </c>
      <c r="K8" s="3">
        <v>3.5979145051465822E-2</v>
      </c>
      <c r="L8" s="2" t="s">
        <v>1</v>
      </c>
      <c r="M8">
        <f t="shared" ref="M8:M12" si="1">B20/B8</f>
        <v>44771.315731720744</v>
      </c>
      <c r="N8">
        <f t="shared" ref="N8:N12" si="2">C20/C8</f>
        <v>40235.273308036507</v>
      </c>
      <c r="O8">
        <f t="shared" ref="O8:O12" si="3">D20/D8</f>
        <v>43248.115287693065</v>
      </c>
      <c r="P8">
        <f t="shared" ref="P8:P12" si="4">E20/E8</f>
        <v>41796.617628138039</v>
      </c>
      <c r="Q8">
        <f t="shared" ref="Q8:Q12" si="5">F20/F8</f>
        <v>8818.7876763917066</v>
      </c>
      <c r="R8">
        <f t="shared" ref="R8:R12" si="6">G20/G8</f>
        <v>9185.0513290651197</v>
      </c>
      <c r="S8">
        <f t="shared" ref="S8:S12" si="7">H20/H8</f>
        <v>9219.585508963577</v>
      </c>
      <c r="T8">
        <f t="shared" ref="T8:T12" si="8">I20/I8</f>
        <v>8642.1092536707383</v>
      </c>
      <c r="U8">
        <f t="shared" ref="U8:V12" si="9">J20/J8</f>
        <v>8773.2232798269742</v>
      </c>
      <c r="V8">
        <f t="shared" si="9"/>
        <v>9171.980032542644</v>
      </c>
    </row>
    <row r="9" spans="1:22" x14ac:dyDescent="0.3">
      <c r="A9" s="2" t="s">
        <v>27</v>
      </c>
      <c r="B9" s="9">
        <v>6.3814868265731073E-2</v>
      </c>
      <c r="C9" s="9">
        <v>6.9183803261451751E-2</v>
      </c>
      <c r="D9" s="9">
        <v>6.2630300928239707E-2</v>
      </c>
      <c r="E9" s="9">
        <v>5.5593136314443937E-2</v>
      </c>
      <c r="F9" s="3">
        <v>4.0487283673138107E-2</v>
      </c>
      <c r="G9" s="3">
        <v>7.1382550831906769E-2</v>
      </c>
      <c r="H9" s="3">
        <v>7.3961905356877064E-2</v>
      </c>
      <c r="I9" s="3">
        <v>7.7898387777345104E-2</v>
      </c>
      <c r="J9" s="3">
        <v>7.9103914697852135E-2</v>
      </c>
      <c r="K9" s="3">
        <v>3.5913491792745916E-2</v>
      </c>
      <c r="L9" s="2" t="s">
        <v>1</v>
      </c>
      <c r="M9">
        <f t="shared" si="1"/>
        <v>8023.2086019199187</v>
      </c>
      <c r="N9">
        <f t="shared" si="2"/>
        <v>7718.5695903702554</v>
      </c>
      <c r="O9">
        <f t="shared" si="3"/>
        <v>9069.0926210110465</v>
      </c>
      <c r="P9">
        <f t="shared" si="4"/>
        <v>8382.3297423665263</v>
      </c>
      <c r="Q9">
        <f t="shared" si="5"/>
        <v>10373.627516993818</v>
      </c>
      <c r="R9">
        <f t="shared" si="6"/>
        <v>7732.9822704131429</v>
      </c>
      <c r="S9">
        <f t="shared" si="7"/>
        <v>7463.3015109132039</v>
      </c>
      <c r="T9">
        <f t="shared" si="8"/>
        <v>7522.6203868936063</v>
      </c>
      <c r="U9">
        <f t="shared" si="9"/>
        <v>7686.0924307265504</v>
      </c>
      <c r="V9">
        <f t="shared" ref="V9:V12" si="10">K21/K9</f>
        <v>8409.0959949764692</v>
      </c>
    </row>
    <row r="10" spans="1:22" x14ac:dyDescent="0.3">
      <c r="A10" s="2"/>
      <c r="B10" s="3">
        <v>9.0111763368955433E-2</v>
      </c>
      <c r="C10" s="3">
        <v>8.9547437919322959E-2</v>
      </c>
      <c r="D10" s="3">
        <v>9.0964458837009585E-2</v>
      </c>
      <c r="E10" s="3">
        <v>9.4152210996963498E-2</v>
      </c>
      <c r="F10" s="3">
        <v>3.6616740782133894E-2</v>
      </c>
      <c r="G10" s="3">
        <v>3.5968202152423495E-2</v>
      </c>
      <c r="H10" s="3">
        <v>3.714492584826571E-2</v>
      </c>
      <c r="I10" s="3">
        <v>3.6703813585629762E-2</v>
      </c>
      <c r="J10" s="3">
        <v>3.624672392303966E-2</v>
      </c>
      <c r="K10" s="3">
        <v>3.6600302421669152E-2</v>
      </c>
      <c r="L10" s="2" t="s">
        <v>1</v>
      </c>
      <c r="M10">
        <f t="shared" si="1"/>
        <v>32470.788392185004</v>
      </c>
      <c r="N10">
        <f t="shared" si="2"/>
        <v>34060.159295097568</v>
      </c>
      <c r="O10">
        <f t="shared" si="3"/>
        <v>35024.668323577731</v>
      </c>
      <c r="P10">
        <f t="shared" si="4"/>
        <v>32691.744223609028</v>
      </c>
      <c r="Q10">
        <f t="shared" si="5"/>
        <v>8466.0729867923073</v>
      </c>
      <c r="R10">
        <f t="shared" si="6"/>
        <v>9842.0265349889869</v>
      </c>
      <c r="S10">
        <f t="shared" si="7"/>
        <v>8238.0027153638021</v>
      </c>
      <c r="T10">
        <f t="shared" si="8"/>
        <v>8500.4790925091747</v>
      </c>
      <c r="U10">
        <f t="shared" si="9"/>
        <v>9324.9806718437139</v>
      </c>
      <c r="V10">
        <f t="shared" si="10"/>
        <v>9672.0512284733159</v>
      </c>
    </row>
    <row r="11" spans="1:22" x14ac:dyDescent="0.3">
      <c r="A11" s="2" t="s">
        <v>26</v>
      </c>
      <c r="B11" s="7">
        <v>7.2455035077594918E-2</v>
      </c>
      <c r="C11" s="7">
        <v>7.1022568319525387E-2</v>
      </c>
      <c r="D11" s="7">
        <v>6.8125248916610939E-2</v>
      </c>
      <c r="E11" s="7">
        <v>6.7354751038085386E-2</v>
      </c>
      <c r="F11" s="3">
        <v>3.6739134804465647E-2</v>
      </c>
      <c r="G11" s="3">
        <v>3.6934671443315109E-2</v>
      </c>
      <c r="H11" s="3">
        <v>3.8855726345945814E-2</v>
      </c>
      <c r="I11" s="3">
        <v>3.9327211895587515E-2</v>
      </c>
      <c r="J11" s="3">
        <v>3.9065688508408435E-2</v>
      </c>
      <c r="K11" s="3">
        <v>3.9201024042754586E-2</v>
      </c>
      <c r="L11" s="2" t="s">
        <v>1</v>
      </c>
      <c r="M11">
        <f t="shared" si="1"/>
        <v>4195.7056493649416</v>
      </c>
      <c r="N11">
        <f t="shared" si="2"/>
        <v>3801.6085082320533</v>
      </c>
      <c r="O11">
        <f t="shared" si="3"/>
        <v>4374.2959437075733</v>
      </c>
      <c r="P11">
        <f t="shared" si="4"/>
        <v>4394.6417355566855</v>
      </c>
      <c r="Q11">
        <f t="shared" si="5"/>
        <v>8437.8688189009681</v>
      </c>
      <c r="R11">
        <f t="shared" si="6"/>
        <v>3682.1770625122199</v>
      </c>
      <c r="S11">
        <f t="shared" si="7"/>
        <v>3654.5449887032214</v>
      </c>
      <c r="T11">
        <f t="shared" si="8"/>
        <v>3661.5868010759414</v>
      </c>
      <c r="U11">
        <f t="shared" si="9"/>
        <v>3378.9241925580945</v>
      </c>
      <c r="V11">
        <f t="shared" si="10"/>
        <v>3112.1635972300301</v>
      </c>
    </row>
    <row r="12" spans="1:22" x14ac:dyDescent="0.3">
      <c r="A12" s="2"/>
      <c r="B12" s="3">
        <v>7.0482495190286612E-2</v>
      </c>
      <c r="C12" s="3">
        <v>8.006509900021197E-2</v>
      </c>
      <c r="D12" s="3">
        <v>7.4297771756172276E-2</v>
      </c>
      <c r="E12" s="3">
        <v>7.5553928604904369E-2</v>
      </c>
      <c r="F12" s="3">
        <v>3.6533946477086347E-2</v>
      </c>
      <c r="G12" s="3">
        <v>3.6983417023605518E-2</v>
      </c>
      <c r="H12" s="3">
        <v>3.8860622266648562E-2</v>
      </c>
      <c r="I12" s="3">
        <v>3.9373163180995749E-2</v>
      </c>
      <c r="J12" s="3">
        <v>3.9194899351857125E-2</v>
      </c>
      <c r="K12" s="3">
        <v>3.9188162291630614E-2</v>
      </c>
      <c r="L12" s="2" t="s">
        <v>1</v>
      </c>
      <c r="M12">
        <f t="shared" si="1"/>
        <v>3830.738387894211</v>
      </c>
      <c r="N12">
        <f t="shared" si="2"/>
        <v>3721.9712923756088</v>
      </c>
      <c r="O12">
        <f t="shared" si="3"/>
        <v>3983.9687382739016</v>
      </c>
      <c r="P12">
        <f t="shared" si="4"/>
        <v>3308.8947804068516</v>
      </c>
      <c r="Q12">
        <f t="shared" si="5"/>
        <v>9251.6695455277331</v>
      </c>
      <c r="R12">
        <f t="shared" si="6"/>
        <v>4488.4981799828465</v>
      </c>
      <c r="S12">
        <f t="shared" si="7"/>
        <v>4117.2783827838275</v>
      </c>
      <c r="T12">
        <f t="shared" si="8"/>
        <v>3403.3333665372816</v>
      </c>
      <c r="U12">
        <f t="shared" si="9"/>
        <v>3724.9744842904479</v>
      </c>
      <c r="V12">
        <f t="shared" si="10"/>
        <v>3419.3999453916285</v>
      </c>
    </row>
    <row r="13" spans="1:22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 t="s">
        <v>1</v>
      </c>
    </row>
    <row r="14" spans="1:22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1</v>
      </c>
    </row>
    <row r="15" spans="1:22" x14ac:dyDescent="0.3">
      <c r="A15" s="1" t="s">
        <v>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1</v>
      </c>
    </row>
    <row r="16" spans="1:22" x14ac:dyDescent="0.3">
      <c r="A16" s="1" t="s">
        <v>11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1</v>
      </c>
    </row>
    <row r="17" spans="1:12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 t="s">
        <v>1</v>
      </c>
    </row>
    <row r="18" spans="1:12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 t="s">
        <v>1</v>
      </c>
    </row>
    <row r="19" spans="1:12" x14ac:dyDescent="0.3">
      <c r="A19" s="2"/>
      <c r="B19" s="4">
        <v>3050</v>
      </c>
      <c r="C19" s="4">
        <v>3166</v>
      </c>
      <c r="D19" s="4">
        <v>2926</v>
      </c>
      <c r="E19" s="4">
        <v>2892</v>
      </c>
      <c r="F19" s="4">
        <v>386</v>
      </c>
      <c r="G19" s="4">
        <v>142</v>
      </c>
      <c r="H19" s="4">
        <v>132</v>
      </c>
      <c r="I19" s="4">
        <v>124</v>
      </c>
      <c r="J19" s="4">
        <v>146</v>
      </c>
      <c r="K19" s="4">
        <v>138</v>
      </c>
      <c r="L19" s="2" t="s">
        <v>1</v>
      </c>
    </row>
    <row r="20" spans="1:12" x14ac:dyDescent="0.3">
      <c r="A20" s="2"/>
      <c r="B20" s="4">
        <v>3240</v>
      </c>
      <c r="C20" s="4">
        <v>3048</v>
      </c>
      <c r="D20" s="4">
        <v>3102</v>
      </c>
      <c r="E20" s="4">
        <v>2918</v>
      </c>
      <c r="F20" s="4">
        <v>324</v>
      </c>
      <c r="G20" s="4">
        <v>326</v>
      </c>
      <c r="H20" s="4">
        <v>342</v>
      </c>
      <c r="I20" s="4">
        <v>314</v>
      </c>
      <c r="J20" s="4">
        <v>314</v>
      </c>
      <c r="K20" s="4">
        <v>330</v>
      </c>
      <c r="L20" s="2" t="s">
        <v>1</v>
      </c>
    </row>
    <row r="21" spans="1:12" x14ac:dyDescent="0.3">
      <c r="A21" s="2"/>
      <c r="B21" s="4">
        <v>512</v>
      </c>
      <c r="C21" s="4">
        <v>534</v>
      </c>
      <c r="D21" s="4">
        <v>568</v>
      </c>
      <c r="E21" s="4">
        <v>466</v>
      </c>
      <c r="F21" s="4">
        <v>420</v>
      </c>
      <c r="G21" s="4">
        <v>552</v>
      </c>
      <c r="H21" s="4">
        <v>552</v>
      </c>
      <c r="I21" s="4">
        <v>586</v>
      </c>
      <c r="J21" s="4">
        <v>608</v>
      </c>
      <c r="K21" s="4">
        <v>302</v>
      </c>
      <c r="L21" s="2" t="s">
        <v>1</v>
      </c>
    </row>
    <row r="22" spans="1:12" x14ac:dyDescent="0.3">
      <c r="A22" s="2"/>
      <c r="B22" s="4">
        <v>2926</v>
      </c>
      <c r="C22" s="4">
        <v>3050</v>
      </c>
      <c r="D22" s="4">
        <v>3186</v>
      </c>
      <c r="E22" s="4">
        <v>3078</v>
      </c>
      <c r="F22" s="4">
        <v>310</v>
      </c>
      <c r="G22" s="4">
        <v>354</v>
      </c>
      <c r="H22" s="4">
        <v>306</v>
      </c>
      <c r="I22" s="4">
        <v>312</v>
      </c>
      <c r="J22" s="4">
        <v>338</v>
      </c>
      <c r="K22" s="4">
        <v>354</v>
      </c>
      <c r="L22" s="2" t="s">
        <v>1</v>
      </c>
    </row>
    <row r="23" spans="1:12" x14ac:dyDescent="0.3">
      <c r="A23" s="2"/>
      <c r="B23" s="4">
        <v>304</v>
      </c>
      <c r="C23" s="4">
        <v>270</v>
      </c>
      <c r="D23" s="4">
        <v>298</v>
      </c>
      <c r="E23" s="4">
        <v>296</v>
      </c>
      <c r="F23" s="4">
        <v>310</v>
      </c>
      <c r="G23" s="4">
        <v>136</v>
      </c>
      <c r="H23" s="4">
        <v>142</v>
      </c>
      <c r="I23" s="4">
        <v>144</v>
      </c>
      <c r="J23" s="4">
        <v>132</v>
      </c>
      <c r="K23" s="4">
        <v>122</v>
      </c>
      <c r="L23" s="2" t="s">
        <v>1</v>
      </c>
    </row>
    <row r="24" spans="1:12" x14ac:dyDescent="0.3">
      <c r="A24" s="2"/>
      <c r="B24" s="4">
        <v>270</v>
      </c>
      <c r="C24" s="4">
        <v>298</v>
      </c>
      <c r="D24" s="4">
        <v>296</v>
      </c>
      <c r="E24" s="4">
        <v>250</v>
      </c>
      <c r="F24" s="4">
        <v>338</v>
      </c>
      <c r="G24" s="4">
        <v>166</v>
      </c>
      <c r="H24" s="4">
        <v>160</v>
      </c>
      <c r="I24" s="4">
        <v>134</v>
      </c>
      <c r="J24" s="4">
        <v>146</v>
      </c>
      <c r="K24" s="4">
        <v>134</v>
      </c>
      <c r="L24" s="2" t="s">
        <v>1</v>
      </c>
    </row>
    <row r="25" spans="1:12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 t="s">
        <v>1</v>
      </c>
    </row>
    <row r="26" spans="1:12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 t="s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25"/>
  <sheetViews>
    <sheetView workbookViewId="0">
      <selection activeCell="B7" sqref="B7:E7"/>
    </sheetView>
  </sheetViews>
  <sheetFormatPr defaultRowHeight="16.5" x14ac:dyDescent="0.3"/>
  <sheetData>
    <row r="3" spans="1:22" x14ac:dyDescent="0.3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 t="s">
        <v>1</v>
      </c>
    </row>
    <row r="4" spans="1:22" x14ac:dyDescent="0.3">
      <c r="A4" s="1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 t="s">
        <v>1</v>
      </c>
    </row>
    <row r="5" spans="1:22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 t="s">
        <v>1</v>
      </c>
    </row>
    <row r="6" spans="1:22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 t="s">
        <v>1</v>
      </c>
    </row>
    <row r="7" spans="1:22" x14ac:dyDescent="0.3">
      <c r="A7" s="2"/>
      <c r="B7" s="3">
        <v>0.116341029011288</v>
      </c>
      <c r="C7" s="3">
        <v>0.11306393868097835</v>
      </c>
      <c r="D7" s="3">
        <v>0.11438293920890553</v>
      </c>
      <c r="E7" s="3">
        <v>0.11312015571596493</v>
      </c>
      <c r="F7" s="3">
        <v>3.448210729432144E-2</v>
      </c>
      <c r="G7" s="3">
        <v>3.5910615513296287E-2</v>
      </c>
      <c r="H7" s="3">
        <v>3.7657929347062663E-2</v>
      </c>
      <c r="I7" s="3">
        <v>3.816881279995607E-2</v>
      </c>
      <c r="J7" s="3">
        <v>3.7943999163452737E-2</v>
      </c>
      <c r="K7" s="3">
        <v>3.8008482975562065E-2</v>
      </c>
      <c r="L7" s="2" t="s">
        <v>1</v>
      </c>
      <c r="M7">
        <f>B19/B7</f>
        <v>26748.946837130501</v>
      </c>
      <c r="N7">
        <f t="shared" ref="N7:V7" si="0">C19/C7</f>
        <v>27223.534187013393</v>
      </c>
      <c r="O7">
        <f t="shared" si="0"/>
        <v>27119.429011476976</v>
      </c>
      <c r="P7">
        <f t="shared" si="0"/>
        <v>26626.554577619885</v>
      </c>
      <c r="Q7">
        <f t="shared" si="0"/>
        <v>10788.203772605901</v>
      </c>
      <c r="R7">
        <f t="shared" si="0"/>
        <v>4009.956330230053</v>
      </c>
      <c r="S7">
        <f t="shared" si="0"/>
        <v>3770.7861919677234</v>
      </c>
      <c r="T7">
        <f t="shared" si="0"/>
        <v>3929.9100232997721</v>
      </c>
      <c r="U7">
        <f t="shared" si="0"/>
        <v>3689.6479835168911</v>
      </c>
      <c r="V7">
        <f t="shared" si="0"/>
        <v>3578.1485961289895</v>
      </c>
    </row>
    <row r="8" spans="1:22" x14ac:dyDescent="0.3">
      <c r="A8" s="2"/>
      <c r="B8" s="3">
        <v>6.684129419071401E-2</v>
      </c>
      <c r="C8" s="3">
        <v>6.3408474944657289E-2</v>
      </c>
      <c r="D8" s="3">
        <v>6.528724812471616E-2</v>
      </c>
      <c r="E8" s="3">
        <v>6.6243127563902202E-2</v>
      </c>
      <c r="F8" s="3">
        <v>3.5694298400054003E-2</v>
      </c>
      <c r="G8" s="3">
        <v>3.5302269159508876E-2</v>
      </c>
      <c r="H8" s="3">
        <v>3.5677804058648392E-2</v>
      </c>
      <c r="I8" s="3">
        <v>3.5426190308152229E-2</v>
      </c>
      <c r="J8" s="3">
        <v>3.5418863936643077E-2</v>
      </c>
      <c r="K8" s="3">
        <v>3.5674749619725638E-2</v>
      </c>
      <c r="L8" s="2" t="s">
        <v>1</v>
      </c>
      <c r="M8">
        <f t="shared" ref="M8:M12" si="1">B20/B8</f>
        <v>46318.672274154065</v>
      </c>
      <c r="N8">
        <f t="shared" ref="N8:N12" si="2">C20/C8</f>
        <v>51854.267160182542</v>
      </c>
      <c r="O8">
        <f t="shared" ref="O8:O12" si="3">D20/D8</f>
        <v>47421.205349102929</v>
      </c>
      <c r="P8">
        <f t="shared" ref="P8:P12" si="4">E20/E8</f>
        <v>45559.443084698127</v>
      </c>
      <c r="Q8">
        <f t="shared" ref="Q8:Q12" si="5">F20/F8</f>
        <v>8012.4841450747581</v>
      </c>
      <c r="R8">
        <f t="shared" ref="R8:R12" si="6">G20/G8</f>
        <v>9007.9195352331844</v>
      </c>
      <c r="S8">
        <f t="shared" ref="S8:S12" si="7">H20/H8</f>
        <v>8969.1618764981467</v>
      </c>
      <c r="T8">
        <f t="shared" ref="T8:T12" si="8">I20/I8</f>
        <v>8750.588118662683</v>
      </c>
      <c r="U8">
        <f t="shared" ref="U8:U12" si="9">J20/J8</f>
        <v>8582.9969177947733</v>
      </c>
      <c r="V8">
        <f t="shared" ref="V8:V12" si="10">K20/K8</f>
        <v>8521.4333174158928</v>
      </c>
    </row>
    <row r="9" spans="1:22" x14ac:dyDescent="0.3">
      <c r="A9" s="2"/>
      <c r="B9" s="3">
        <v>0.14413678535936797</v>
      </c>
      <c r="C9" s="3">
        <v>0.16901572728345651</v>
      </c>
      <c r="D9" s="3">
        <v>0.16595561864047975</v>
      </c>
      <c r="E9" s="3">
        <v>0.11231191467923282</v>
      </c>
      <c r="F9" s="3">
        <v>3.9946846053824377E-2</v>
      </c>
      <c r="G9" s="3">
        <v>0.20292305977649702</v>
      </c>
      <c r="H9" s="3">
        <v>0.21172355419881828</v>
      </c>
      <c r="I9" s="3">
        <v>0.22589561673443401</v>
      </c>
      <c r="J9" s="3">
        <v>0.24131703628629325</v>
      </c>
      <c r="K9" s="3">
        <v>3.6280559619935586E-2</v>
      </c>
      <c r="L9" s="2" t="s">
        <v>1</v>
      </c>
      <c r="M9">
        <f t="shared" si="1"/>
        <v>4301.4695967735761</v>
      </c>
      <c r="N9">
        <f t="shared" si="2"/>
        <v>4212.6257209537889</v>
      </c>
      <c r="O9">
        <f t="shared" si="3"/>
        <v>6989.820588798395</v>
      </c>
      <c r="P9">
        <f t="shared" si="4"/>
        <v>14762.458682458688</v>
      </c>
      <c r="Q9">
        <f t="shared" si="5"/>
        <v>8411.1771814794502</v>
      </c>
      <c r="R9">
        <f t="shared" si="6"/>
        <v>3607.2785458993053</v>
      </c>
      <c r="S9">
        <f t="shared" si="7"/>
        <v>3731.2806456014487</v>
      </c>
      <c r="T9">
        <f t="shared" si="8"/>
        <v>5205.944307376808</v>
      </c>
      <c r="U9">
        <f t="shared" si="9"/>
        <v>11868.204765295613</v>
      </c>
      <c r="V9">
        <f t="shared" si="10"/>
        <v>9481.6619038857807</v>
      </c>
    </row>
    <row r="10" spans="1:22" x14ac:dyDescent="0.3">
      <c r="A10" s="2"/>
      <c r="B10" s="3">
        <v>0.44143598622888275</v>
      </c>
      <c r="C10" s="3">
        <v>0.42067451371628856</v>
      </c>
      <c r="D10" s="3">
        <v>0.42379125781048266</v>
      </c>
      <c r="E10" s="3">
        <v>0.43894740796337417</v>
      </c>
      <c r="F10" s="3">
        <v>3.6141105662920302E-2</v>
      </c>
      <c r="G10" s="3">
        <v>3.6035321785929567E-2</v>
      </c>
      <c r="H10" s="3">
        <v>3.6667962746085525E-2</v>
      </c>
      <c r="I10" s="3">
        <v>3.6533281084675143E-2</v>
      </c>
      <c r="J10" s="3">
        <v>3.6055498224708701E-2</v>
      </c>
      <c r="K10" s="3">
        <v>3.7041616866346869E-2</v>
      </c>
      <c r="L10" s="2" t="s">
        <v>1</v>
      </c>
      <c r="M10">
        <f t="shared" si="1"/>
        <v>6220.6074848102899</v>
      </c>
      <c r="N10">
        <f t="shared" si="2"/>
        <v>7549.7799282938231</v>
      </c>
      <c r="O10">
        <f t="shared" si="3"/>
        <v>7447.0625380652555</v>
      </c>
      <c r="P10">
        <f t="shared" si="4"/>
        <v>7836.9297496501767</v>
      </c>
      <c r="Q10">
        <f t="shared" si="5"/>
        <v>8964.8613139252775</v>
      </c>
      <c r="R10">
        <f t="shared" si="6"/>
        <v>9268.6837093935537</v>
      </c>
      <c r="S10">
        <f t="shared" si="7"/>
        <v>9326.9430420295193</v>
      </c>
      <c r="T10">
        <f t="shared" si="8"/>
        <v>9525.5610683700088</v>
      </c>
      <c r="U10">
        <f t="shared" si="9"/>
        <v>8542.3864643459219</v>
      </c>
      <c r="V10">
        <f t="shared" si="10"/>
        <v>9232.8583072925903</v>
      </c>
    </row>
    <row r="11" spans="1:22" x14ac:dyDescent="0.3">
      <c r="A11" s="2"/>
      <c r="B11" s="3">
        <v>6.8627572221074545E-2</v>
      </c>
      <c r="C11" s="3">
        <v>6.5425262356644948E-2</v>
      </c>
      <c r="D11" s="3">
        <v>6.5776709828921198E-2</v>
      </c>
      <c r="E11" s="3">
        <v>6.4616770188373973E-2</v>
      </c>
      <c r="F11" s="3">
        <v>3.6213885255567582E-2</v>
      </c>
      <c r="G11" s="3">
        <v>3.6946028820224124E-2</v>
      </c>
      <c r="H11" s="3">
        <v>3.865323315326865E-2</v>
      </c>
      <c r="I11" s="3">
        <v>3.9125263320350503E-2</v>
      </c>
      <c r="J11" s="3">
        <v>3.8925803371253266E-2</v>
      </c>
      <c r="K11" s="3">
        <v>3.9080930969918631E-2</v>
      </c>
      <c r="L11" s="2" t="s">
        <v>1</v>
      </c>
      <c r="M11">
        <f t="shared" si="1"/>
        <v>6527.9884673295437</v>
      </c>
      <c r="N11">
        <f t="shared" si="2"/>
        <v>6236.1232542854495</v>
      </c>
      <c r="O11">
        <f t="shared" si="3"/>
        <v>7753.5042620170607</v>
      </c>
      <c r="P11">
        <f t="shared" si="4"/>
        <v>9161.7083038067758</v>
      </c>
      <c r="Q11">
        <f t="shared" si="5"/>
        <v>8836.3896262912767</v>
      </c>
      <c r="R11">
        <f t="shared" si="6"/>
        <v>3681.0451445746203</v>
      </c>
      <c r="S11">
        <f t="shared" si="7"/>
        <v>3932.4006713044228</v>
      </c>
      <c r="T11">
        <f t="shared" si="8"/>
        <v>3987.1936125439083</v>
      </c>
      <c r="U11">
        <f t="shared" si="9"/>
        <v>4110.384016329901</v>
      </c>
      <c r="V11">
        <f t="shared" si="10"/>
        <v>3838.1890164146289</v>
      </c>
    </row>
    <row r="12" spans="1:22" x14ac:dyDescent="0.3">
      <c r="A12" s="2"/>
      <c r="B12" s="3">
        <v>0.11032761124049828</v>
      </c>
      <c r="C12" s="3">
        <v>0.11259039831231975</v>
      </c>
      <c r="D12" s="3">
        <v>0.10790770587232415</v>
      </c>
      <c r="E12" s="3">
        <v>0.10206537869923722</v>
      </c>
      <c r="F12" s="3">
        <v>3.5992526382178779E-2</v>
      </c>
      <c r="G12" s="3">
        <v>3.6874351589872831E-2</v>
      </c>
      <c r="H12" s="3">
        <v>3.864216168125334E-2</v>
      </c>
      <c r="I12" s="3">
        <v>3.9254591863340252E-2</v>
      </c>
      <c r="J12" s="3">
        <v>3.9128957887166201E-2</v>
      </c>
      <c r="K12" s="3">
        <v>3.9092013633277328E-2</v>
      </c>
      <c r="L12" s="2" t="s">
        <v>1</v>
      </c>
      <c r="M12">
        <f t="shared" si="1"/>
        <v>4042.5057244082291</v>
      </c>
      <c r="N12">
        <f t="shared" si="2"/>
        <v>4511.9300367943915</v>
      </c>
      <c r="O12">
        <f t="shared" si="3"/>
        <v>18738.235454587648</v>
      </c>
      <c r="P12">
        <f t="shared" si="4"/>
        <v>30823.380465481107</v>
      </c>
      <c r="Q12">
        <f t="shared" si="5"/>
        <v>8835.1675184838787</v>
      </c>
      <c r="R12">
        <f t="shared" si="6"/>
        <v>4067.8681395768867</v>
      </c>
      <c r="S12">
        <f t="shared" si="7"/>
        <v>3157.173271162686</v>
      </c>
      <c r="T12">
        <f t="shared" si="8"/>
        <v>3617.411193430682</v>
      </c>
      <c r="U12">
        <f t="shared" si="9"/>
        <v>3629.0258587892063</v>
      </c>
      <c r="V12">
        <f t="shared" si="10"/>
        <v>3376.6487763534942</v>
      </c>
    </row>
    <row r="13" spans="1:22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 t="s">
        <v>1</v>
      </c>
    </row>
    <row r="14" spans="1:22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1</v>
      </c>
    </row>
    <row r="15" spans="1:22" x14ac:dyDescent="0.3">
      <c r="A15" s="1" t="s">
        <v>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1</v>
      </c>
    </row>
    <row r="16" spans="1:22" x14ac:dyDescent="0.3">
      <c r="A16" s="1" t="s">
        <v>11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1</v>
      </c>
    </row>
    <row r="17" spans="1:12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 t="s">
        <v>1</v>
      </c>
    </row>
    <row r="18" spans="1:12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 t="s">
        <v>1</v>
      </c>
    </row>
    <row r="19" spans="1:12" x14ac:dyDescent="0.3">
      <c r="A19" s="2"/>
      <c r="B19" s="4">
        <v>3112</v>
      </c>
      <c r="C19" s="4">
        <v>3078</v>
      </c>
      <c r="D19" s="4">
        <v>3102</v>
      </c>
      <c r="E19" s="4">
        <v>3012</v>
      </c>
      <c r="F19" s="4">
        <v>372</v>
      </c>
      <c r="G19" s="4">
        <v>144</v>
      </c>
      <c r="H19" s="4">
        <v>142</v>
      </c>
      <c r="I19" s="4">
        <v>150</v>
      </c>
      <c r="J19" s="4">
        <v>140</v>
      </c>
      <c r="K19" s="4">
        <v>136</v>
      </c>
      <c r="L19" s="2" t="s">
        <v>1</v>
      </c>
    </row>
    <row r="20" spans="1:12" x14ac:dyDescent="0.3">
      <c r="A20" s="2"/>
      <c r="B20" s="4">
        <v>3096</v>
      </c>
      <c r="C20" s="4">
        <v>3288</v>
      </c>
      <c r="D20" s="4">
        <v>3096</v>
      </c>
      <c r="E20" s="4">
        <v>3018</v>
      </c>
      <c r="F20" s="4">
        <v>286</v>
      </c>
      <c r="G20" s="4">
        <v>318</v>
      </c>
      <c r="H20" s="4">
        <v>320</v>
      </c>
      <c r="I20" s="4">
        <v>310</v>
      </c>
      <c r="J20" s="4">
        <v>304</v>
      </c>
      <c r="K20" s="4">
        <v>304</v>
      </c>
      <c r="L20" s="2" t="s">
        <v>1</v>
      </c>
    </row>
    <row r="21" spans="1:12" x14ac:dyDescent="0.3">
      <c r="A21" s="2"/>
      <c r="B21" s="4">
        <v>620</v>
      </c>
      <c r="C21" s="4">
        <v>712</v>
      </c>
      <c r="D21" s="4">
        <v>1160</v>
      </c>
      <c r="E21" s="4">
        <v>1658</v>
      </c>
      <c r="F21" s="4">
        <v>336</v>
      </c>
      <c r="G21" s="4">
        <v>732</v>
      </c>
      <c r="H21" s="4">
        <v>790</v>
      </c>
      <c r="I21" s="4">
        <v>1176</v>
      </c>
      <c r="J21" s="4">
        <v>2864</v>
      </c>
      <c r="K21" s="4">
        <v>344</v>
      </c>
      <c r="L21" s="2" t="s">
        <v>1</v>
      </c>
    </row>
    <row r="22" spans="1:12" x14ac:dyDescent="0.3">
      <c r="A22" s="2"/>
      <c r="B22" s="4">
        <v>2746</v>
      </c>
      <c r="C22" s="4">
        <v>3176</v>
      </c>
      <c r="D22" s="4">
        <v>3156</v>
      </c>
      <c r="E22" s="4">
        <v>3440</v>
      </c>
      <c r="F22" s="4">
        <v>324</v>
      </c>
      <c r="G22" s="4">
        <v>334</v>
      </c>
      <c r="H22" s="4">
        <v>342</v>
      </c>
      <c r="I22" s="4">
        <v>348</v>
      </c>
      <c r="J22" s="4">
        <v>308</v>
      </c>
      <c r="K22" s="4">
        <v>342</v>
      </c>
      <c r="L22" s="2" t="s">
        <v>1</v>
      </c>
    </row>
    <row r="23" spans="1:12" x14ac:dyDescent="0.3">
      <c r="A23" s="2"/>
      <c r="B23" s="4">
        <v>448</v>
      </c>
      <c r="C23" s="4">
        <v>408</v>
      </c>
      <c r="D23" s="4">
        <v>510</v>
      </c>
      <c r="E23" s="4">
        <v>592</v>
      </c>
      <c r="F23" s="4">
        <v>320</v>
      </c>
      <c r="G23" s="4">
        <v>136</v>
      </c>
      <c r="H23" s="4">
        <v>152</v>
      </c>
      <c r="I23" s="4">
        <v>156</v>
      </c>
      <c r="J23" s="4">
        <v>160</v>
      </c>
      <c r="K23" s="4">
        <v>150</v>
      </c>
      <c r="L23" s="2" t="s">
        <v>1</v>
      </c>
    </row>
    <row r="24" spans="1:12" x14ac:dyDescent="0.3">
      <c r="A24" s="2"/>
      <c r="B24" s="4">
        <v>446</v>
      </c>
      <c r="C24" s="4">
        <v>508</v>
      </c>
      <c r="D24" s="4">
        <v>2022</v>
      </c>
      <c r="E24" s="4">
        <v>3146</v>
      </c>
      <c r="F24" s="4">
        <v>318</v>
      </c>
      <c r="G24" s="4">
        <v>150</v>
      </c>
      <c r="H24" s="4">
        <v>122</v>
      </c>
      <c r="I24" s="4">
        <v>142</v>
      </c>
      <c r="J24" s="4">
        <v>142</v>
      </c>
      <c r="K24" s="4">
        <v>132</v>
      </c>
      <c r="L24" s="2" t="s">
        <v>1</v>
      </c>
    </row>
    <row r="25" spans="1:12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 t="s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4"/>
  <sheetViews>
    <sheetView workbookViewId="0">
      <selection activeCell="B23" sqref="B23:E23"/>
    </sheetView>
  </sheetViews>
  <sheetFormatPr defaultRowHeight="16.5" x14ac:dyDescent="0.3"/>
  <sheetData>
    <row r="2" spans="1:22" x14ac:dyDescent="0.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 t="s">
        <v>1</v>
      </c>
    </row>
    <row r="3" spans="1:22" x14ac:dyDescent="0.3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 t="s">
        <v>1</v>
      </c>
    </row>
    <row r="4" spans="1:22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 t="s">
        <v>1</v>
      </c>
    </row>
    <row r="5" spans="1:22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 t="s">
        <v>1</v>
      </c>
    </row>
    <row r="6" spans="1:22" x14ac:dyDescent="0.3">
      <c r="A6" s="2"/>
      <c r="B6" s="3">
        <v>0.16512437926344736</v>
      </c>
      <c r="C6" s="3">
        <v>0.15663372675028395</v>
      </c>
      <c r="D6" s="3">
        <v>0.15660480597256754</v>
      </c>
      <c r="E6" s="3">
        <v>0.14056189383559428</v>
      </c>
      <c r="F6" s="3">
        <v>3.4068427100339187E-2</v>
      </c>
      <c r="G6" s="3">
        <v>3.6009623604587662E-2</v>
      </c>
      <c r="H6" s="3">
        <v>3.7744414769393789E-2</v>
      </c>
      <c r="I6" s="3">
        <v>3.8308111289864478E-2</v>
      </c>
      <c r="J6" s="3">
        <v>3.8079976735140228E-2</v>
      </c>
      <c r="K6" s="3">
        <v>3.8201062728521841E-2</v>
      </c>
      <c r="L6" s="2" t="s">
        <v>1</v>
      </c>
      <c r="M6">
        <f>B18/B6</f>
        <v>21099.246613617601</v>
      </c>
      <c r="N6">
        <f t="shared" ref="N6:U6" si="0">C18/C6</f>
        <v>21617.311100553648</v>
      </c>
      <c r="O6">
        <f t="shared" si="0"/>
        <v>22042.746252657704</v>
      </c>
      <c r="P6">
        <f t="shared" si="0"/>
        <v>24302.461405332684</v>
      </c>
      <c r="Q6">
        <f t="shared" si="0"/>
        <v>10097.325567360142</v>
      </c>
      <c r="R6">
        <f t="shared" si="0"/>
        <v>3776.7681632382701</v>
      </c>
      <c r="S6">
        <f t="shared" si="0"/>
        <v>3603.1821086885616</v>
      </c>
      <c r="T6">
        <f t="shared" si="0"/>
        <v>3967.8280886746825</v>
      </c>
      <c r="U6">
        <f t="shared" si="0"/>
        <v>3413.8676319104975</v>
      </c>
      <c r="V6">
        <f>K18/K6</f>
        <v>3403.0466880948534</v>
      </c>
    </row>
    <row r="7" spans="1:22" x14ac:dyDescent="0.3">
      <c r="A7" s="2"/>
      <c r="B7" s="3">
        <v>7.6639550265213421E-2</v>
      </c>
      <c r="C7" s="3">
        <v>6.8223050314822758E-2</v>
      </c>
      <c r="D7" s="3">
        <v>7.3865241056492018E-2</v>
      </c>
      <c r="E7" s="3">
        <v>7.3780924084183991E-2</v>
      </c>
      <c r="F7" s="3">
        <v>3.5272076437615721E-2</v>
      </c>
      <c r="G7" s="3">
        <v>3.5121437710877494E-2</v>
      </c>
      <c r="H7" s="3">
        <v>3.5351668795037004E-2</v>
      </c>
      <c r="I7" s="3">
        <v>3.5412436138731809E-2</v>
      </c>
      <c r="J7" s="3">
        <v>3.5163344046020534E-2</v>
      </c>
      <c r="K7" s="3">
        <v>3.5305491299757776E-2</v>
      </c>
      <c r="L7" s="2" t="s">
        <v>1</v>
      </c>
      <c r="M7">
        <f t="shared" ref="M7:M11" si="1">B19/B7</f>
        <v>43397.958214659127</v>
      </c>
      <c r="N7">
        <f t="shared" ref="N7:N11" si="2">C19/C7</f>
        <v>49660.634996027031</v>
      </c>
      <c r="O7">
        <f t="shared" ref="O7:O11" si="3">D19/D7</f>
        <v>43565.822760110925</v>
      </c>
      <c r="P7">
        <f t="shared" ref="P7:P11" si="4">E19/E7</f>
        <v>41582.564031041598</v>
      </c>
      <c r="Q7">
        <f t="shared" ref="Q7:Q11" si="5">F19/F7</f>
        <v>9185.736501026402</v>
      </c>
      <c r="R7">
        <f t="shared" ref="R7:R11" si="6">G19/G7</f>
        <v>9282.0801552504272</v>
      </c>
      <c r="S7">
        <f t="shared" ref="S7:S11" si="7">H19/H7</f>
        <v>9221.6297309779875</v>
      </c>
      <c r="T7">
        <f t="shared" ref="T7:T11" si="8">I19/I7</f>
        <v>9092.8508487394756</v>
      </c>
      <c r="U7">
        <f t="shared" ref="U7:V11" si="9">J19/J7</f>
        <v>9896.6696553248748</v>
      </c>
      <c r="V7">
        <f t="shared" si="9"/>
        <v>9686.8783696078008</v>
      </c>
    </row>
    <row r="8" spans="1:22" x14ac:dyDescent="0.3">
      <c r="A8" s="2"/>
      <c r="B8" s="3">
        <v>0.25545234380106852</v>
      </c>
      <c r="C8" s="3">
        <v>0.29792623452822359</v>
      </c>
      <c r="D8" s="3">
        <v>0.3338189615899495</v>
      </c>
      <c r="E8" s="3">
        <v>0.22297719430571394</v>
      </c>
      <c r="F8" s="3">
        <v>4.8174189080747443E-2</v>
      </c>
      <c r="G8" s="3">
        <v>0.41641223627968182</v>
      </c>
      <c r="H8" s="3">
        <v>0.43761147141218443</v>
      </c>
      <c r="I8" s="3">
        <v>0.45177407925028423</v>
      </c>
      <c r="J8" s="3">
        <v>0.47711453322147651</v>
      </c>
      <c r="K8" s="3">
        <v>3.5117793872826833E-2</v>
      </c>
      <c r="L8" s="2" t="s">
        <v>1</v>
      </c>
      <c r="M8">
        <f t="shared" si="1"/>
        <v>4212.1359467264328</v>
      </c>
      <c r="N8">
        <f t="shared" si="2"/>
        <v>4564.8883595417728</v>
      </c>
      <c r="O8">
        <f t="shared" si="3"/>
        <v>44919.557380983308</v>
      </c>
      <c r="P8">
        <f t="shared" si="4"/>
        <v>74971.792752401743</v>
      </c>
      <c r="Q8">
        <f t="shared" si="5"/>
        <v>8676.8455883993593</v>
      </c>
      <c r="R8">
        <f t="shared" si="6"/>
        <v>4188.1574268356717</v>
      </c>
      <c r="S8">
        <f t="shared" si="7"/>
        <v>3861.873169243765</v>
      </c>
      <c r="T8">
        <f t="shared" si="8"/>
        <v>42649.635924166134</v>
      </c>
      <c r="U8">
        <f t="shared" si="9"/>
        <v>70762.883226463542</v>
      </c>
      <c r="V8">
        <f t="shared" ref="V8:V11" si="10">K20/K8</f>
        <v>8200.9707398745904</v>
      </c>
    </row>
    <row r="9" spans="1:22" x14ac:dyDescent="0.3">
      <c r="A9" s="2"/>
      <c r="B9" s="3">
        <v>0.64881958799765538</v>
      </c>
      <c r="C9" s="3">
        <v>0.637228194341111</v>
      </c>
      <c r="D9" s="3">
        <v>0.63781409819729729</v>
      </c>
      <c r="E9" s="3">
        <v>0.65624102482873059</v>
      </c>
      <c r="F9" s="3">
        <v>3.6020577682011092E-2</v>
      </c>
      <c r="G9" s="3">
        <v>3.5860553906649516E-2</v>
      </c>
      <c r="H9" s="3">
        <v>3.6124655199882498E-2</v>
      </c>
      <c r="I9" s="3">
        <v>3.6009623604587662E-2</v>
      </c>
      <c r="J9" s="3">
        <v>3.5605124835575569E-2</v>
      </c>
      <c r="K9" s="3">
        <v>3.5889755368449024E-2</v>
      </c>
      <c r="L9" s="2" t="s">
        <v>1</v>
      </c>
      <c r="M9">
        <f t="shared" si="1"/>
        <v>6198.9497148389637</v>
      </c>
      <c r="N9">
        <f t="shared" si="2"/>
        <v>6820.1627589528271</v>
      </c>
      <c r="O9">
        <f t="shared" si="3"/>
        <v>7502.1860029814507</v>
      </c>
      <c r="P9">
        <f t="shared" si="4"/>
        <v>8790.9773722324444</v>
      </c>
      <c r="Q9">
        <f t="shared" si="5"/>
        <v>8661.7156102916924</v>
      </c>
      <c r="R9">
        <f t="shared" si="6"/>
        <v>8811.9107368669247</v>
      </c>
      <c r="S9">
        <f t="shared" si="7"/>
        <v>9799.4014902362705</v>
      </c>
      <c r="T9">
        <f t="shared" si="8"/>
        <v>8108.943409305698</v>
      </c>
      <c r="U9">
        <f t="shared" si="9"/>
        <v>10054.732335674813</v>
      </c>
      <c r="V9">
        <f t="shared" si="10"/>
        <v>7801.6692263706618</v>
      </c>
    </row>
    <row r="10" spans="1:22" x14ac:dyDescent="0.3">
      <c r="A10" s="2"/>
      <c r="B10" s="3">
        <v>6.6533424368345195E-2</v>
      </c>
      <c r="C10" s="3">
        <v>6.1152062506011171E-2</v>
      </c>
      <c r="D10" s="3">
        <v>6.1206875887519219E-2</v>
      </c>
      <c r="E10" s="3">
        <v>6.1085650854330958E-2</v>
      </c>
      <c r="F10" s="3">
        <v>3.5863595633976897E-2</v>
      </c>
      <c r="G10" s="3">
        <v>3.6953295437619611E-2</v>
      </c>
      <c r="H10" s="3">
        <v>3.874085631120678E-2</v>
      </c>
      <c r="I10" s="3">
        <v>3.9300329837568669E-2</v>
      </c>
      <c r="J10" s="3">
        <v>3.9055739596477422E-2</v>
      </c>
      <c r="K10" s="3">
        <v>3.9063706531512872E-2</v>
      </c>
      <c r="L10" s="2" t="s">
        <v>1</v>
      </c>
      <c r="M10">
        <f t="shared" si="1"/>
        <v>7875.7407269316054</v>
      </c>
      <c r="N10">
        <f t="shared" si="2"/>
        <v>9288.3212229214078</v>
      </c>
      <c r="O10">
        <f t="shared" si="3"/>
        <v>10587.045827838676</v>
      </c>
      <c r="P10">
        <f t="shared" si="4"/>
        <v>13620.219943044307</v>
      </c>
      <c r="Q10">
        <f t="shared" si="5"/>
        <v>8755.3965086121698</v>
      </c>
      <c r="R10">
        <f t="shared" si="6"/>
        <v>3572.0765478907701</v>
      </c>
      <c r="S10">
        <f t="shared" si="7"/>
        <v>3768.6312049268199</v>
      </c>
      <c r="T10">
        <f t="shared" si="8"/>
        <v>3511.4209109787316</v>
      </c>
      <c r="U10">
        <f t="shared" si="9"/>
        <v>3379.7849269741023</v>
      </c>
      <c r="V10">
        <f t="shared" si="10"/>
        <v>3327.8972105508833</v>
      </c>
    </row>
    <row r="11" spans="1:22" x14ac:dyDescent="0.3">
      <c r="A11" s="2"/>
      <c r="B11" s="3">
        <v>0.13157726941455195</v>
      </c>
      <c r="C11" s="3">
        <v>0.13737925741800622</v>
      </c>
      <c r="D11" s="3">
        <v>0.13937976073222766</v>
      </c>
      <c r="E11" s="3">
        <v>0.12780050923289307</v>
      </c>
      <c r="F11" s="3">
        <v>3.5653158357708513E-2</v>
      </c>
      <c r="G11" s="3">
        <v>3.6988059757198107E-2</v>
      </c>
      <c r="H11" s="3">
        <v>3.8818024478378232E-2</v>
      </c>
      <c r="I11" s="3">
        <v>3.9450585116877053E-2</v>
      </c>
      <c r="J11" s="3">
        <v>3.920958856318521E-2</v>
      </c>
      <c r="K11" s="3">
        <v>3.9129899027580933E-2</v>
      </c>
      <c r="L11" s="2" t="s">
        <v>1</v>
      </c>
      <c r="M11">
        <f t="shared" si="1"/>
        <v>4833.6616410255192</v>
      </c>
      <c r="N11">
        <f t="shared" si="2"/>
        <v>5051.7087735330697</v>
      </c>
      <c r="O11">
        <f t="shared" si="3"/>
        <v>33441.010197704221</v>
      </c>
      <c r="P11">
        <f t="shared" si="4"/>
        <v>58841.706070952925</v>
      </c>
      <c r="Q11">
        <f t="shared" si="5"/>
        <v>9592.4180564512808</v>
      </c>
      <c r="R11">
        <f t="shared" si="6"/>
        <v>4109.4342606175724</v>
      </c>
      <c r="S11">
        <f t="shared" si="7"/>
        <v>3245.9147958490885</v>
      </c>
      <c r="T11">
        <f t="shared" si="8"/>
        <v>3244.5653117890333</v>
      </c>
      <c r="U11">
        <f t="shared" si="9"/>
        <v>4080.6345045463622</v>
      </c>
      <c r="V11">
        <f t="shared" si="10"/>
        <v>3526.7149527457227</v>
      </c>
    </row>
    <row r="12" spans="1:22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 t="s">
        <v>1</v>
      </c>
    </row>
    <row r="13" spans="1:22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1</v>
      </c>
    </row>
    <row r="14" spans="1:22" x14ac:dyDescent="0.3">
      <c r="A14" s="1" t="s">
        <v>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1</v>
      </c>
    </row>
    <row r="15" spans="1:22" x14ac:dyDescent="0.3">
      <c r="A15" s="1" t="s">
        <v>16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1</v>
      </c>
    </row>
    <row r="16" spans="1:22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1</v>
      </c>
    </row>
    <row r="17" spans="1:12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 t="s">
        <v>1</v>
      </c>
    </row>
    <row r="18" spans="1:12" x14ac:dyDescent="0.3">
      <c r="A18" s="2"/>
      <c r="B18" s="4">
        <v>3484</v>
      </c>
      <c r="C18" s="4">
        <v>3386</v>
      </c>
      <c r="D18" s="4">
        <v>3452</v>
      </c>
      <c r="E18" s="4">
        <v>3416</v>
      </c>
      <c r="F18" s="4">
        <v>344</v>
      </c>
      <c r="G18" s="4">
        <v>136</v>
      </c>
      <c r="H18" s="4">
        <v>136</v>
      </c>
      <c r="I18" s="4">
        <v>152</v>
      </c>
      <c r="J18" s="4">
        <v>130</v>
      </c>
      <c r="K18" s="4">
        <v>130</v>
      </c>
      <c r="L18" s="2" t="s">
        <v>1</v>
      </c>
    </row>
    <row r="19" spans="1:12" x14ac:dyDescent="0.3">
      <c r="A19" s="2"/>
      <c r="B19" s="4">
        <v>3326</v>
      </c>
      <c r="C19" s="4">
        <v>3388</v>
      </c>
      <c r="D19" s="4">
        <v>3218</v>
      </c>
      <c r="E19" s="4">
        <v>3068</v>
      </c>
      <c r="F19" s="4">
        <v>324</v>
      </c>
      <c r="G19" s="4">
        <v>326</v>
      </c>
      <c r="H19" s="4">
        <v>326</v>
      </c>
      <c r="I19" s="4">
        <v>322</v>
      </c>
      <c r="J19" s="4">
        <v>348</v>
      </c>
      <c r="K19" s="4">
        <v>342</v>
      </c>
      <c r="L19" s="2" t="s">
        <v>1</v>
      </c>
    </row>
    <row r="20" spans="1:12" x14ac:dyDescent="0.3">
      <c r="A20" s="2"/>
      <c r="B20" s="4">
        <v>1076</v>
      </c>
      <c r="C20" s="4">
        <v>1360</v>
      </c>
      <c r="D20" s="4">
        <v>14995</v>
      </c>
      <c r="E20" s="4">
        <v>16717</v>
      </c>
      <c r="F20" s="4">
        <v>418</v>
      </c>
      <c r="G20" s="4">
        <v>1744</v>
      </c>
      <c r="H20" s="4">
        <v>1690</v>
      </c>
      <c r="I20" s="4">
        <v>19268</v>
      </c>
      <c r="J20" s="4">
        <v>33762</v>
      </c>
      <c r="K20" s="4">
        <v>288</v>
      </c>
      <c r="L20" s="2" t="s">
        <v>1</v>
      </c>
    </row>
    <row r="21" spans="1:12" x14ac:dyDescent="0.3">
      <c r="A21" s="2"/>
      <c r="B21" s="4">
        <v>4022</v>
      </c>
      <c r="C21" s="4">
        <v>4346</v>
      </c>
      <c r="D21" s="4">
        <v>4785</v>
      </c>
      <c r="E21" s="4">
        <v>5769</v>
      </c>
      <c r="F21" s="4">
        <v>312</v>
      </c>
      <c r="G21" s="4">
        <v>316</v>
      </c>
      <c r="H21" s="4">
        <v>354</v>
      </c>
      <c r="I21" s="4">
        <v>292</v>
      </c>
      <c r="J21" s="4">
        <v>358</v>
      </c>
      <c r="K21" s="4">
        <v>280</v>
      </c>
      <c r="L21" s="2" t="s">
        <v>1</v>
      </c>
    </row>
    <row r="22" spans="1:12" x14ac:dyDescent="0.3">
      <c r="A22" s="2"/>
      <c r="B22" s="4">
        <v>524</v>
      </c>
      <c r="C22" s="4">
        <v>568</v>
      </c>
      <c r="D22" s="4">
        <v>648</v>
      </c>
      <c r="E22" s="4">
        <v>832</v>
      </c>
      <c r="F22" s="4">
        <v>314</v>
      </c>
      <c r="G22" s="4">
        <v>132</v>
      </c>
      <c r="H22" s="4">
        <v>146</v>
      </c>
      <c r="I22" s="4">
        <v>138</v>
      </c>
      <c r="J22" s="4">
        <v>132</v>
      </c>
      <c r="K22" s="4">
        <v>130</v>
      </c>
      <c r="L22" s="2" t="s">
        <v>1</v>
      </c>
    </row>
    <row r="23" spans="1:12" x14ac:dyDescent="0.3">
      <c r="A23" s="2"/>
      <c r="B23" s="4">
        <v>636</v>
      </c>
      <c r="C23" s="4">
        <v>694</v>
      </c>
      <c r="D23" s="4">
        <v>4661</v>
      </c>
      <c r="E23" s="4">
        <v>7520</v>
      </c>
      <c r="F23" s="4">
        <v>342</v>
      </c>
      <c r="G23" s="4">
        <v>152</v>
      </c>
      <c r="H23" s="4">
        <v>126</v>
      </c>
      <c r="I23" s="4">
        <v>128</v>
      </c>
      <c r="J23" s="4">
        <v>160</v>
      </c>
      <c r="K23" s="4">
        <v>138</v>
      </c>
      <c r="L23" s="2" t="s">
        <v>1</v>
      </c>
    </row>
    <row r="24" spans="1:12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 t="s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4"/>
  <sheetViews>
    <sheetView workbookViewId="0">
      <selection activeCell="B23" sqref="B23:E23"/>
    </sheetView>
  </sheetViews>
  <sheetFormatPr defaultRowHeight="16.5" x14ac:dyDescent="0.3"/>
  <sheetData>
    <row r="2" spans="1:22" x14ac:dyDescent="0.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 t="s">
        <v>1</v>
      </c>
    </row>
    <row r="3" spans="1:22" x14ac:dyDescent="0.3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 t="s">
        <v>1</v>
      </c>
    </row>
    <row r="4" spans="1:22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 t="s">
        <v>1</v>
      </c>
    </row>
    <row r="5" spans="1:22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 t="s">
        <v>1</v>
      </c>
    </row>
    <row r="6" spans="1:22" x14ac:dyDescent="0.3">
      <c r="A6" s="2"/>
      <c r="B6" s="3">
        <v>0.19148230085908241</v>
      </c>
      <c r="C6" s="3">
        <v>0.18323526282114844</v>
      </c>
      <c r="D6" s="3">
        <v>0.18078329006690771</v>
      </c>
      <c r="E6" s="3">
        <v>0.15261785183037282</v>
      </c>
      <c r="F6" s="3">
        <v>3.4614971728177048E-2</v>
      </c>
      <c r="G6" s="3">
        <v>3.6059447957576998E-2</v>
      </c>
      <c r="H6" s="3">
        <v>3.7788152267027086E-2</v>
      </c>
      <c r="I6" s="3">
        <v>3.8467813881637981E-2</v>
      </c>
      <c r="J6" s="3">
        <v>3.8222939523653222E-2</v>
      </c>
      <c r="K6" s="3">
        <v>3.8316208713615733E-2</v>
      </c>
      <c r="L6" s="2" t="s">
        <v>1</v>
      </c>
      <c r="M6">
        <f>B18/B6</f>
        <v>20200.300407120016</v>
      </c>
      <c r="N6">
        <f t="shared" ref="N6:T6" si="0">C18/C6</f>
        <v>22037.242929279368</v>
      </c>
      <c r="O6">
        <f t="shared" si="0"/>
        <v>23165.857853621455</v>
      </c>
      <c r="P6">
        <f t="shared" si="0"/>
        <v>28083.215355197612</v>
      </c>
      <c r="Q6">
        <f t="shared" si="0"/>
        <v>9995.6747824916292</v>
      </c>
      <c r="R6">
        <f t="shared" si="0"/>
        <v>4104.3334932392236</v>
      </c>
      <c r="S6">
        <f t="shared" si="0"/>
        <v>3493.1583599862756</v>
      </c>
      <c r="T6">
        <f t="shared" si="0"/>
        <v>3847.3722591926526</v>
      </c>
      <c r="U6">
        <f>J18/J6</f>
        <v>3296.4497647290664</v>
      </c>
      <c r="V6">
        <f t="shared" ref="V6" si="1">K18/K6</f>
        <v>4071.384023559855</v>
      </c>
    </row>
    <row r="7" spans="1:22" x14ac:dyDescent="0.3">
      <c r="A7" s="2"/>
      <c r="B7" s="3">
        <v>9.1372001896311464E-2</v>
      </c>
      <c r="C7" s="3">
        <v>7.5884458947379094E-2</v>
      </c>
      <c r="D7" s="3">
        <v>8.7399586541224913E-2</v>
      </c>
      <c r="E7" s="3">
        <v>8.4523281289025393E-2</v>
      </c>
      <c r="F7" s="3">
        <v>3.5645117285773249E-2</v>
      </c>
      <c r="G7" s="3">
        <v>3.5717703377793078E-2</v>
      </c>
      <c r="H7" s="3">
        <v>3.6035639174713356E-2</v>
      </c>
      <c r="I7" s="3">
        <v>3.6069216040963754E-2</v>
      </c>
      <c r="J7" s="3">
        <v>3.5900137112578466E-2</v>
      </c>
      <c r="K7" s="3">
        <v>3.6141873055558882E-2</v>
      </c>
      <c r="L7" s="2" t="s">
        <v>1</v>
      </c>
      <c r="M7">
        <f t="shared" ref="M7:M11" si="2">B19/B7</f>
        <v>37057.303437900133</v>
      </c>
      <c r="N7">
        <f t="shared" ref="N7:N11" si="3">C19/C7</f>
        <v>45832.836502290484</v>
      </c>
      <c r="O7">
        <f t="shared" ref="O7:O11" si="4">D19/D7</f>
        <v>38375.467582080317</v>
      </c>
      <c r="P7">
        <f t="shared" ref="P7:P11" si="5">E19/E7</f>
        <v>39563.064152292784</v>
      </c>
      <c r="Q7">
        <f t="shared" ref="Q7:Q11" si="6">F19/F7</f>
        <v>9257.9299811060027</v>
      </c>
      <c r="R7">
        <f t="shared" ref="R7:R11" si="7">G19/G7</f>
        <v>9855.0569244844137</v>
      </c>
      <c r="S7">
        <f t="shared" ref="S7:S11" si="8">H19/H7</f>
        <v>9546.105130317459</v>
      </c>
      <c r="T7">
        <f t="shared" ref="T7:U11" si="9">I19/I7</f>
        <v>8317.3418479428674</v>
      </c>
      <c r="U7">
        <f t="shared" si="9"/>
        <v>9136.4553559066335</v>
      </c>
      <c r="V7">
        <f t="shared" ref="V7:V11" si="10">K19/K7</f>
        <v>8466.6336891174215</v>
      </c>
    </row>
    <row r="8" spans="1:22" x14ac:dyDescent="0.3">
      <c r="A8" s="2"/>
      <c r="B8" s="3">
        <v>0.4043509574093011</v>
      </c>
      <c r="C8" s="3">
        <v>0.44670451329368155</v>
      </c>
      <c r="D8" s="3">
        <v>0.5355831675276056</v>
      </c>
      <c r="E8" s="3">
        <v>0.39388776385362678</v>
      </c>
      <c r="F8" s="3">
        <v>6.4501186866541452E-2</v>
      </c>
      <c r="G8" s="3">
        <v>0.64616726607583219</v>
      </c>
      <c r="H8" s="3">
        <v>0.66629662075494367</v>
      </c>
      <c r="I8" s="3">
        <v>0.68229746160395555</v>
      </c>
      <c r="J8" s="3">
        <v>0.69660765599890984</v>
      </c>
      <c r="K8" s="3">
        <v>3.5621331205788073E-2</v>
      </c>
      <c r="L8" s="2" t="s">
        <v>1</v>
      </c>
      <c r="M8">
        <f t="shared" si="2"/>
        <v>3976.7433971284368</v>
      </c>
      <c r="N8">
        <f t="shared" si="3"/>
        <v>9814.0938126536948</v>
      </c>
      <c r="O8">
        <f t="shared" si="4"/>
        <v>98656.946677243206</v>
      </c>
      <c r="P8">
        <f t="shared" si="5"/>
        <v>130681.89652910449</v>
      </c>
      <c r="Q8">
        <f t="shared" si="6"/>
        <v>7751.7953434646615</v>
      </c>
      <c r="R8">
        <f t="shared" si="7"/>
        <v>8293.518228716779</v>
      </c>
      <c r="S8">
        <f t="shared" si="8"/>
        <v>5457.0290269223497</v>
      </c>
      <c r="T8">
        <f t="shared" si="9"/>
        <v>94655.196060934002</v>
      </c>
      <c r="U8">
        <f t="shared" ref="U8:U11" si="11">J20/J8</f>
        <v>128697.98261324348</v>
      </c>
      <c r="V8">
        <f t="shared" si="10"/>
        <v>8814.9428831278055</v>
      </c>
    </row>
    <row r="9" spans="1:22" x14ac:dyDescent="0.3">
      <c r="A9" s="2"/>
      <c r="B9" s="3">
        <v>0.66536218636776701</v>
      </c>
      <c r="C9" s="3">
        <v>0.65395845604184244</v>
      </c>
      <c r="D9" s="3">
        <v>0.6521135104612078</v>
      </c>
      <c r="E9" s="3">
        <v>0.65998740992183191</v>
      </c>
      <c r="F9" s="3">
        <v>3.7356861469291298E-2</v>
      </c>
      <c r="G9" s="3">
        <v>3.6380077917105964E-2</v>
      </c>
      <c r="H9" s="3">
        <v>3.6710115874040078E-2</v>
      </c>
      <c r="I9" s="3">
        <v>3.6323874224887288E-2</v>
      </c>
      <c r="J9" s="3">
        <v>3.6083868577997821E-2</v>
      </c>
      <c r="K9" s="3">
        <v>3.6463174961663833E-2</v>
      </c>
      <c r="L9" s="2" t="s">
        <v>1</v>
      </c>
      <c r="M9">
        <f t="shared" si="2"/>
        <v>6915.0307821323649</v>
      </c>
      <c r="N9">
        <f t="shared" si="3"/>
        <v>7320.0368552061536</v>
      </c>
      <c r="O9">
        <f t="shared" si="4"/>
        <v>8892.623610724846</v>
      </c>
      <c r="P9">
        <f t="shared" si="5"/>
        <v>10103.223030860165</v>
      </c>
      <c r="Q9">
        <f t="shared" si="6"/>
        <v>9743.859245221156</v>
      </c>
      <c r="R9">
        <f t="shared" si="7"/>
        <v>9895.5258100403207</v>
      </c>
      <c r="S9">
        <f t="shared" si="8"/>
        <v>9152.7905047449258</v>
      </c>
      <c r="T9">
        <f t="shared" si="9"/>
        <v>8864.6931769018684</v>
      </c>
      <c r="U9">
        <f t="shared" si="11"/>
        <v>9755.051602605392</v>
      </c>
      <c r="V9">
        <f t="shared" si="10"/>
        <v>9159.9264285448662</v>
      </c>
    </row>
    <row r="10" spans="1:22" x14ac:dyDescent="0.3">
      <c r="A10" s="2"/>
      <c r="B10" s="3">
        <v>6.7143202719967585E-2</v>
      </c>
      <c r="C10" s="3">
        <v>6.1697013723017807E-2</v>
      </c>
      <c r="D10" s="3">
        <v>6.191272564205353E-2</v>
      </c>
      <c r="E10" s="3">
        <v>6.1354556374707082E-2</v>
      </c>
      <c r="F10" s="3">
        <v>3.6386798410631666E-2</v>
      </c>
      <c r="G10" s="3">
        <v>3.712056835950716E-2</v>
      </c>
      <c r="H10" s="3">
        <v>3.8874401477406492E-2</v>
      </c>
      <c r="I10" s="3">
        <v>3.9407472470202931E-2</v>
      </c>
      <c r="J10" s="3">
        <v>3.9165757135572014E-2</v>
      </c>
      <c r="K10" s="3">
        <v>3.916145299260182E-2</v>
      </c>
      <c r="L10" s="2" t="s">
        <v>1</v>
      </c>
      <c r="M10">
        <f t="shared" si="2"/>
        <v>9442.504591927307</v>
      </c>
      <c r="N10">
        <f t="shared" si="3"/>
        <v>9044.1978683941124</v>
      </c>
      <c r="O10">
        <f t="shared" si="4"/>
        <v>10950.898914059051</v>
      </c>
      <c r="P10">
        <f t="shared" si="5"/>
        <v>15288.188122026466</v>
      </c>
      <c r="Q10">
        <f t="shared" si="6"/>
        <v>8464.6084144079887</v>
      </c>
      <c r="R10">
        <f t="shared" si="7"/>
        <v>4148.643374975647</v>
      </c>
      <c r="S10">
        <f t="shared" si="8"/>
        <v>3807.1325698999244</v>
      </c>
      <c r="T10">
        <f t="shared" si="9"/>
        <v>3603.3775093637405</v>
      </c>
      <c r="U10">
        <f t="shared" si="11"/>
        <v>3472.4210623386361</v>
      </c>
      <c r="V10">
        <f t="shared" si="10"/>
        <v>3472.8027079509134</v>
      </c>
    </row>
    <row r="11" spans="1:22" x14ac:dyDescent="0.3">
      <c r="A11" s="2"/>
      <c r="B11" s="3">
        <v>0.15228901861081201</v>
      </c>
      <c r="C11" s="3">
        <v>0.16299114349404284</v>
      </c>
      <c r="D11" s="3">
        <v>0.17512425848323684</v>
      </c>
      <c r="E11" s="3">
        <v>0.15986880786743526</v>
      </c>
      <c r="F11" s="3">
        <v>3.6061889957826707E-2</v>
      </c>
      <c r="G11" s="3">
        <v>3.7165246059841527E-2</v>
      </c>
      <c r="H11" s="3">
        <v>3.8941383681443439E-2</v>
      </c>
      <c r="I11" s="3">
        <v>3.952253439967502E-2</v>
      </c>
      <c r="J11" s="3">
        <v>3.9217410178725619E-2</v>
      </c>
      <c r="K11" s="3">
        <v>3.9297361525034602E-2</v>
      </c>
      <c r="L11" s="2" t="s">
        <v>1</v>
      </c>
      <c r="M11">
        <f t="shared" si="2"/>
        <v>5108.7071615337381</v>
      </c>
      <c r="N11">
        <f t="shared" si="3"/>
        <v>5374.5251503927075</v>
      </c>
      <c r="O11">
        <f t="shared" si="4"/>
        <v>53767.536728221545</v>
      </c>
      <c r="P11">
        <f t="shared" si="5"/>
        <v>86101.849282657247</v>
      </c>
      <c r="Q11">
        <f t="shared" si="6"/>
        <v>8540.872382456846</v>
      </c>
      <c r="R11">
        <f t="shared" si="7"/>
        <v>3497.8915460610924</v>
      </c>
      <c r="S11">
        <f t="shared" si="8"/>
        <v>4057.3802228627796</v>
      </c>
      <c r="T11">
        <f t="shared" si="9"/>
        <v>3744.6991253986221</v>
      </c>
      <c r="U11">
        <f t="shared" si="11"/>
        <v>4283.8116855338767</v>
      </c>
      <c r="V11">
        <f t="shared" si="10"/>
        <v>3460.7921428353516</v>
      </c>
    </row>
    <row r="12" spans="1:22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 t="s">
        <v>1</v>
      </c>
    </row>
    <row r="13" spans="1:22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1</v>
      </c>
    </row>
    <row r="14" spans="1:22" x14ac:dyDescent="0.3">
      <c r="A14" s="1" t="s">
        <v>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1</v>
      </c>
    </row>
    <row r="15" spans="1:22" x14ac:dyDescent="0.3">
      <c r="A15" s="1" t="s">
        <v>17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1</v>
      </c>
    </row>
    <row r="16" spans="1:22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1</v>
      </c>
    </row>
    <row r="17" spans="1:12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 t="s">
        <v>1</v>
      </c>
    </row>
    <row r="18" spans="1:12" x14ac:dyDescent="0.3">
      <c r="A18" s="2"/>
      <c r="B18" s="4">
        <v>3868</v>
      </c>
      <c r="C18" s="4">
        <v>4038</v>
      </c>
      <c r="D18" s="4">
        <v>4188</v>
      </c>
      <c r="E18" s="4">
        <v>4286</v>
      </c>
      <c r="F18" s="4">
        <v>346</v>
      </c>
      <c r="G18" s="4">
        <v>148</v>
      </c>
      <c r="H18" s="4">
        <v>132</v>
      </c>
      <c r="I18" s="4">
        <v>148</v>
      </c>
      <c r="J18" s="4">
        <v>126</v>
      </c>
      <c r="K18" s="4">
        <v>156</v>
      </c>
      <c r="L18" s="2" t="s">
        <v>1</v>
      </c>
    </row>
    <row r="19" spans="1:12" x14ac:dyDescent="0.3">
      <c r="A19" s="2"/>
      <c r="B19" s="4">
        <v>3386</v>
      </c>
      <c r="C19" s="4">
        <v>3478</v>
      </c>
      <c r="D19" s="4">
        <v>3354</v>
      </c>
      <c r="E19" s="4">
        <v>3344</v>
      </c>
      <c r="F19" s="4">
        <v>330</v>
      </c>
      <c r="G19" s="4">
        <v>352</v>
      </c>
      <c r="H19" s="4">
        <v>344</v>
      </c>
      <c r="I19" s="4">
        <v>300</v>
      </c>
      <c r="J19" s="4">
        <v>328</v>
      </c>
      <c r="K19" s="4">
        <v>306</v>
      </c>
      <c r="L19" s="2" t="s">
        <v>1</v>
      </c>
    </row>
    <row r="20" spans="1:12" x14ac:dyDescent="0.3">
      <c r="A20" s="2"/>
      <c r="B20" s="4">
        <v>1608</v>
      </c>
      <c r="C20" s="4">
        <v>4384</v>
      </c>
      <c r="D20" s="4">
        <v>52839</v>
      </c>
      <c r="E20" s="4">
        <v>51474</v>
      </c>
      <c r="F20" s="4">
        <v>500</v>
      </c>
      <c r="G20" s="4">
        <v>5359</v>
      </c>
      <c r="H20" s="4">
        <v>3636</v>
      </c>
      <c r="I20" s="4">
        <v>64583</v>
      </c>
      <c r="J20" s="4">
        <v>89652</v>
      </c>
      <c r="K20" s="4">
        <v>314</v>
      </c>
      <c r="L20" s="2" t="s">
        <v>1</v>
      </c>
    </row>
    <row r="21" spans="1:12" x14ac:dyDescent="0.3">
      <c r="A21" s="2"/>
      <c r="B21" s="4">
        <v>4601</v>
      </c>
      <c r="C21" s="4">
        <v>4787</v>
      </c>
      <c r="D21" s="4">
        <v>5799</v>
      </c>
      <c r="E21" s="4">
        <v>6668</v>
      </c>
      <c r="F21" s="4">
        <v>364</v>
      </c>
      <c r="G21" s="4">
        <v>360</v>
      </c>
      <c r="H21" s="4">
        <v>336</v>
      </c>
      <c r="I21" s="4">
        <v>322</v>
      </c>
      <c r="J21" s="4">
        <v>352</v>
      </c>
      <c r="K21" s="4">
        <v>334</v>
      </c>
      <c r="L21" s="2" t="s">
        <v>1</v>
      </c>
    </row>
    <row r="22" spans="1:12" x14ac:dyDescent="0.3">
      <c r="A22" s="2"/>
      <c r="B22" s="4">
        <v>634</v>
      </c>
      <c r="C22" s="4">
        <v>558</v>
      </c>
      <c r="D22" s="4">
        <v>678</v>
      </c>
      <c r="E22" s="4">
        <v>938</v>
      </c>
      <c r="F22" s="4">
        <v>308</v>
      </c>
      <c r="G22" s="4">
        <v>154</v>
      </c>
      <c r="H22" s="4">
        <v>148</v>
      </c>
      <c r="I22" s="4">
        <v>142</v>
      </c>
      <c r="J22" s="4">
        <v>136</v>
      </c>
      <c r="K22" s="4">
        <v>136</v>
      </c>
      <c r="L22" s="2" t="s">
        <v>1</v>
      </c>
    </row>
    <row r="23" spans="1:12" x14ac:dyDescent="0.3">
      <c r="A23" s="2"/>
      <c r="B23" s="4">
        <v>778</v>
      </c>
      <c r="C23" s="4">
        <v>876</v>
      </c>
      <c r="D23" s="4">
        <v>9416</v>
      </c>
      <c r="E23" s="4">
        <v>13765</v>
      </c>
      <c r="F23" s="4">
        <v>308</v>
      </c>
      <c r="G23" s="4">
        <v>130</v>
      </c>
      <c r="H23" s="4">
        <v>158</v>
      </c>
      <c r="I23" s="4">
        <v>148</v>
      </c>
      <c r="J23" s="4">
        <v>168</v>
      </c>
      <c r="K23" s="4">
        <v>136</v>
      </c>
      <c r="L23" s="2" t="s">
        <v>1</v>
      </c>
    </row>
    <row r="24" spans="1:12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 t="s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4"/>
  <sheetViews>
    <sheetView workbookViewId="0">
      <selection activeCell="B23" sqref="B23:E23"/>
    </sheetView>
  </sheetViews>
  <sheetFormatPr defaultRowHeight="16.5" x14ac:dyDescent="0.3"/>
  <sheetData>
    <row r="2" spans="1:22" x14ac:dyDescent="0.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 t="s">
        <v>1</v>
      </c>
    </row>
    <row r="3" spans="1:22" x14ac:dyDescent="0.3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 t="s">
        <v>1</v>
      </c>
    </row>
    <row r="4" spans="1:22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 t="s">
        <v>1</v>
      </c>
    </row>
    <row r="5" spans="1:22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 t="s">
        <v>1</v>
      </c>
    </row>
    <row r="6" spans="1:22" x14ac:dyDescent="0.3">
      <c r="A6" s="2"/>
      <c r="B6" s="3">
        <v>0.25615465341958288</v>
      </c>
      <c r="C6" s="3">
        <v>0.24113112216102742</v>
      </c>
      <c r="D6" s="3">
        <v>0.2321667041281095</v>
      </c>
      <c r="E6" s="3">
        <v>0.18311452594632349</v>
      </c>
      <c r="F6" s="3">
        <v>3.5731593881179712E-2</v>
      </c>
      <c r="G6" s="3">
        <v>3.6037405865982933E-2</v>
      </c>
      <c r="H6" s="3">
        <v>3.7814766216979372E-2</v>
      </c>
      <c r="I6" s="3">
        <v>3.8527020942174271E-2</v>
      </c>
      <c r="J6" s="3">
        <v>3.8394221654459541E-2</v>
      </c>
      <c r="K6" s="3">
        <v>3.8469753884094515E-2</v>
      </c>
      <c r="L6" s="2" t="s">
        <v>1</v>
      </c>
      <c r="M6">
        <f>B18/B6</f>
        <v>19047.087120483298</v>
      </c>
      <c r="N6">
        <f t="shared" ref="N6:V6" si="0">C18/C6</f>
        <v>20018.154258729523</v>
      </c>
      <c r="O6">
        <f t="shared" si="0"/>
        <v>25692.745315919699</v>
      </c>
      <c r="P6">
        <f t="shared" si="0"/>
        <v>43038.639120908214</v>
      </c>
      <c r="Q6">
        <f t="shared" si="0"/>
        <v>8228.0124692353438</v>
      </c>
      <c r="R6">
        <f t="shared" si="0"/>
        <v>3995.8481067009052</v>
      </c>
      <c r="S6">
        <f t="shared" si="0"/>
        <v>3490.699882754534</v>
      </c>
      <c r="T6">
        <f t="shared" si="0"/>
        <v>3581.9016530534782</v>
      </c>
      <c r="U6">
        <f t="shared" si="0"/>
        <v>3646.3820326915993</v>
      </c>
      <c r="V6">
        <f t="shared" si="0"/>
        <v>4055.1338194159562</v>
      </c>
    </row>
    <row r="7" spans="1:22" x14ac:dyDescent="0.3">
      <c r="A7" s="2"/>
      <c r="B7" s="3">
        <v>0.42460989698305535</v>
      </c>
      <c r="C7" s="3">
        <v>0.27240190859242736</v>
      </c>
      <c r="D7" s="3">
        <v>0.33190065221785836</v>
      </c>
      <c r="E7" s="3">
        <v>0.36770720385233252</v>
      </c>
      <c r="F7" s="3">
        <v>3.5692247580209606E-2</v>
      </c>
      <c r="G7" s="3">
        <v>3.8368641135307219E-2</v>
      </c>
      <c r="H7" s="3">
        <v>3.9518205475759918E-2</v>
      </c>
      <c r="I7" s="3">
        <v>3.9997835418261567E-2</v>
      </c>
      <c r="J7" s="3">
        <v>3.9336878415551814E-2</v>
      </c>
      <c r="K7" s="3">
        <v>3.9392428494169421E-2</v>
      </c>
      <c r="L7" s="2" t="s">
        <v>1</v>
      </c>
      <c r="M7">
        <f t="shared" ref="M7:M11" si="1">B19/B7</f>
        <v>13059.045583719122</v>
      </c>
      <c r="N7">
        <f t="shared" ref="N7:N11" si="2">C19/C7</f>
        <v>16640.852567528651</v>
      </c>
      <c r="O7">
        <f t="shared" ref="O7:O11" si="3">D19/D7</f>
        <v>22054.792453963539</v>
      </c>
      <c r="P7">
        <f t="shared" ref="P7:P11" si="4">E19/E7</f>
        <v>32145.141232388778</v>
      </c>
      <c r="Q7">
        <f t="shared" ref="Q7:Q11" si="5">F19/F7</f>
        <v>8909.4977637755292</v>
      </c>
      <c r="R7">
        <f t="shared" ref="R7:R11" si="6">G19/G7</f>
        <v>8340.144204521559</v>
      </c>
      <c r="S7">
        <f t="shared" ref="S7:S11" si="7">H19/H7</f>
        <v>7844.4857570810236</v>
      </c>
      <c r="T7">
        <f t="shared" ref="T7:T11" si="8">I19/I7</f>
        <v>8450.4572926384262</v>
      </c>
      <c r="U7">
        <f t="shared" ref="U7:U11" si="9">J19/J7</f>
        <v>8643.2887838294046</v>
      </c>
      <c r="V7">
        <f t="shared" ref="V7:V11" si="10">K19/K7</f>
        <v>8529.5579085643894</v>
      </c>
    </row>
    <row r="8" spans="1:22" x14ac:dyDescent="0.3">
      <c r="A8" s="2"/>
      <c r="B8" s="3">
        <v>0.86504187432859581</v>
      </c>
      <c r="C8" s="3">
        <v>0.90128673788017788</v>
      </c>
      <c r="D8" s="3">
        <v>0.97314502627408372</v>
      </c>
      <c r="E8" s="3">
        <v>0.86336975204678301</v>
      </c>
      <c r="F8" s="3">
        <v>7.6953783970410458E-2</v>
      </c>
      <c r="G8" s="3">
        <v>1.0611351744557895</v>
      </c>
      <c r="H8" s="3">
        <v>1.0686317907514407</v>
      </c>
      <c r="I8" s="3">
        <v>1.0599814308357707</v>
      </c>
      <c r="J8" s="3">
        <v>1.0477622663965891</v>
      </c>
      <c r="K8" s="3">
        <v>3.8867733237489425E-2</v>
      </c>
      <c r="L8" s="2" t="s">
        <v>1</v>
      </c>
      <c r="M8">
        <f t="shared" si="1"/>
        <v>6701.4096912931</v>
      </c>
      <c r="N8">
        <f t="shared" si="2"/>
        <v>20395.285126722687</v>
      </c>
      <c r="O8">
        <f t="shared" si="3"/>
        <v>215265.96174679426</v>
      </c>
      <c r="P8">
        <f t="shared" si="4"/>
        <v>273726.29101232893</v>
      </c>
      <c r="Q8">
        <f t="shared" si="5"/>
        <v>10291.891563182031</v>
      </c>
      <c r="R8">
        <f t="shared" si="6"/>
        <v>18650.781235434919</v>
      </c>
      <c r="S8">
        <f t="shared" si="7"/>
        <v>14447.445915064534</v>
      </c>
      <c r="T8">
        <f t="shared" si="8"/>
        <v>209420.64977965923</v>
      </c>
      <c r="U8">
        <f t="shared" si="9"/>
        <v>303295.90040773252</v>
      </c>
      <c r="V8">
        <f t="shared" si="10"/>
        <v>8747.6158674480375</v>
      </c>
    </row>
    <row r="9" spans="1:22" x14ac:dyDescent="0.3">
      <c r="A9" s="2"/>
      <c r="B9" s="3">
        <v>0.63701560823148407</v>
      </c>
      <c r="C9" s="3">
        <v>0.69385302777185753</v>
      </c>
      <c r="D9" s="3">
        <v>0.73227245533477325</v>
      </c>
      <c r="E9" s="3">
        <v>0.73387063574333344</v>
      </c>
      <c r="F9" s="3">
        <v>4.4072460504829283E-2</v>
      </c>
      <c r="G9" s="3">
        <v>3.8267551922182202E-2</v>
      </c>
      <c r="H9" s="3">
        <v>3.8647062576337023E-2</v>
      </c>
      <c r="I9" s="3">
        <v>3.8344889145153764E-2</v>
      </c>
      <c r="J9" s="3">
        <v>3.8418585454543533E-2</v>
      </c>
      <c r="K9" s="3">
        <v>3.9327112103192896E-2</v>
      </c>
      <c r="L9" s="2" t="s">
        <v>1</v>
      </c>
      <c r="M9">
        <f t="shared" si="1"/>
        <v>9762.7121213960709</v>
      </c>
      <c r="N9">
        <f t="shared" si="2"/>
        <v>9543.8078886316362</v>
      </c>
      <c r="O9">
        <f t="shared" si="3"/>
        <v>14143.642744646304</v>
      </c>
      <c r="P9">
        <f t="shared" si="4"/>
        <v>12310.071503064722</v>
      </c>
      <c r="Q9">
        <f t="shared" si="5"/>
        <v>9439.0010277374095</v>
      </c>
      <c r="R9">
        <f t="shared" si="6"/>
        <v>9250.6570767804988</v>
      </c>
      <c r="S9">
        <f t="shared" si="7"/>
        <v>8642.3127072147217</v>
      </c>
      <c r="T9">
        <f t="shared" si="8"/>
        <v>8293.152153764684</v>
      </c>
      <c r="U9">
        <f t="shared" si="9"/>
        <v>8225.1857079404417</v>
      </c>
      <c r="V9">
        <f t="shared" si="10"/>
        <v>7984.3137013487167</v>
      </c>
    </row>
    <row r="10" spans="1:22" x14ac:dyDescent="0.3">
      <c r="A10" s="2"/>
      <c r="B10" s="3">
        <v>6.603412160024158E-2</v>
      </c>
      <c r="C10" s="3">
        <v>5.8294160945868694E-2</v>
      </c>
      <c r="D10" s="3">
        <v>5.8481028475433273E-2</v>
      </c>
      <c r="E10" s="3">
        <v>5.7609879303618827E-2</v>
      </c>
      <c r="F10" s="3">
        <v>3.7138293504518777E-2</v>
      </c>
      <c r="G10" s="3">
        <v>3.7264026753071243E-2</v>
      </c>
      <c r="H10" s="3">
        <v>3.8954935148672674E-2</v>
      </c>
      <c r="I10" s="3">
        <v>3.9498054285561572E-2</v>
      </c>
      <c r="J10" s="3">
        <v>3.9345424119028707E-2</v>
      </c>
      <c r="K10" s="3">
        <v>3.9350917874347337E-2</v>
      </c>
      <c r="L10" s="2" t="s">
        <v>1</v>
      </c>
      <c r="M10">
        <f t="shared" si="1"/>
        <v>10964.028633302079</v>
      </c>
      <c r="N10">
        <f t="shared" si="2"/>
        <v>11767.902460025318</v>
      </c>
      <c r="O10">
        <f t="shared" si="3"/>
        <v>13371.857855210306</v>
      </c>
      <c r="P10">
        <f t="shared" si="4"/>
        <v>16143.064544514347</v>
      </c>
      <c r="Q10">
        <f t="shared" si="5"/>
        <v>8616.4432935257028</v>
      </c>
      <c r="R10">
        <f t="shared" si="6"/>
        <v>4562.0405203790506</v>
      </c>
      <c r="S10">
        <f t="shared" si="7"/>
        <v>3645.2377460789694</v>
      </c>
      <c r="T10">
        <f t="shared" si="8"/>
        <v>3493.8429878670149</v>
      </c>
      <c r="U10">
        <f t="shared" si="9"/>
        <v>3049.9099370989916</v>
      </c>
      <c r="V10">
        <f t="shared" si="10"/>
        <v>3456.0820267081422</v>
      </c>
    </row>
    <row r="11" spans="1:22" x14ac:dyDescent="0.3">
      <c r="A11" s="2"/>
      <c r="B11" s="3">
        <v>0.39239895939605185</v>
      </c>
      <c r="C11" s="3">
        <v>0.39769364440707039</v>
      </c>
      <c r="D11" s="3">
        <v>0.3713406144732298</v>
      </c>
      <c r="E11" s="3">
        <v>0.34993766681739574</v>
      </c>
      <c r="F11" s="3">
        <v>3.620766384910009E-2</v>
      </c>
      <c r="G11" s="3">
        <v>3.7299262888515275E-2</v>
      </c>
      <c r="H11" s="3">
        <v>3.9102547513411773E-2</v>
      </c>
      <c r="I11" s="3">
        <v>3.9714881329396379E-2</v>
      </c>
      <c r="J11" s="3">
        <v>3.9528586756837757E-2</v>
      </c>
      <c r="K11" s="3">
        <v>3.9388155158929079E-2</v>
      </c>
      <c r="L11" s="2" t="s">
        <v>1</v>
      </c>
      <c r="M11">
        <f t="shared" si="1"/>
        <v>5326.2118819498291</v>
      </c>
      <c r="N11">
        <f t="shared" si="2"/>
        <v>11654.699704619159</v>
      </c>
      <c r="O11">
        <f t="shared" si="3"/>
        <v>113620.75236465051</v>
      </c>
      <c r="P11">
        <f t="shared" si="4"/>
        <v>177660.21178978001</v>
      </c>
      <c r="Q11">
        <f t="shared" si="5"/>
        <v>8672.1971709810878</v>
      </c>
      <c r="R11">
        <f t="shared" si="6"/>
        <v>4289.6290062950602</v>
      </c>
      <c r="S11">
        <f t="shared" si="7"/>
        <v>3426.8866997486384</v>
      </c>
      <c r="T11">
        <f t="shared" si="8"/>
        <v>3676.2038589281374</v>
      </c>
      <c r="U11">
        <f t="shared" si="9"/>
        <v>3339.3554090867237</v>
      </c>
      <c r="V11">
        <f t="shared" si="10"/>
        <v>3655.9214164503969</v>
      </c>
    </row>
    <row r="12" spans="1:22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 t="s">
        <v>1</v>
      </c>
    </row>
    <row r="13" spans="1:22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1</v>
      </c>
    </row>
    <row r="14" spans="1:22" x14ac:dyDescent="0.3">
      <c r="A14" s="1" t="s">
        <v>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1</v>
      </c>
    </row>
    <row r="15" spans="1:22" x14ac:dyDescent="0.3">
      <c r="A15" s="1" t="s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1</v>
      </c>
    </row>
    <row r="16" spans="1:22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1</v>
      </c>
    </row>
    <row r="17" spans="1:12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 t="s">
        <v>1</v>
      </c>
    </row>
    <row r="18" spans="1:12" x14ac:dyDescent="0.3">
      <c r="A18" s="2"/>
      <c r="B18" s="4">
        <v>4879</v>
      </c>
      <c r="C18" s="4">
        <v>4827</v>
      </c>
      <c r="D18" s="4">
        <v>5965</v>
      </c>
      <c r="E18" s="4">
        <v>7881</v>
      </c>
      <c r="F18" s="4">
        <v>294</v>
      </c>
      <c r="G18" s="4">
        <v>144</v>
      </c>
      <c r="H18" s="4">
        <v>132</v>
      </c>
      <c r="I18" s="4">
        <v>138</v>
      </c>
      <c r="J18" s="4">
        <v>140</v>
      </c>
      <c r="K18" s="4">
        <v>156</v>
      </c>
      <c r="L18" s="2" t="s">
        <v>1</v>
      </c>
    </row>
    <row r="19" spans="1:12" x14ac:dyDescent="0.3">
      <c r="A19" s="2"/>
      <c r="B19" s="4">
        <v>5545</v>
      </c>
      <c r="C19" s="4">
        <v>4533</v>
      </c>
      <c r="D19" s="4">
        <v>7320</v>
      </c>
      <c r="E19" s="4">
        <v>11820</v>
      </c>
      <c r="F19" s="4">
        <v>318</v>
      </c>
      <c r="G19" s="4">
        <v>320</v>
      </c>
      <c r="H19" s="4">
        <v>310</v>
      </c>
      <c r="I19" s="4">
        <v>338</v>
      </c>
      <c r="J19" s="4">
        <v>340</v>
      </c>
      <c r="K19" s="4">
        <v>336</v>
      </c>
      <c r="L19" s="2" t="s">
        <v>1</v>
      </c>
    </row>
    <row r="20" spans="1:12" x14ac:dyDescent="0.3">
      <c r="A20" s="2"/>
      <c r="B20" s="4">
        <v>5797</v>
      </c>
      <c r="C20" s="4">
        <v>18382</v>
      </c>
      <c r="D20" s="4">
        <v>209485</v>
      </c>
      <c r="E20" s="4">
        <v>236327</v>
      </c>
      <c r="F20" s="4">
        <v>792</v>
      </c>
      <c r="G20" s="4">
        <v>19791</v>
      </c>
      <c r="H20" s="4">
        <v>15439</v>
      </c>
      <c r="I20" s="4">
        <v>221982</v>
      </c>
      <c r="J20" s="4">
        <v>317782</v>
      </c>
      <c r="K20" s="4">
        <v>340</v>
      </c>
      <c r="L20" s="2" t="s">
        <v>1</v>
      </c>
    </row>
    <row r="21" spans="1:12" x14ac:dyDescent="0.3">
      <c r="A21" s="2"/>
      <c r="B21" s="4">
        <v>6219</v>
      </c>
      <c r="C21" s="4">
        <v>6622</v>
      </c>
      <c r="D21" s="4">
        <v>10357</v>
      </c>
      <c r="E21" s="4">
        <v>9034</v>
      </c>
      <c r="F21" s="4">
        <v>416</v>
      </c>
      <c r="G21" s="4">
        <v>354</v>
      </c>
      <c r="H21" s="4">
        <v>334</v>
      </c>
      <c r="I21" s="4">
        <v>318</v>
      </c>
      <c r="J21" s="4">
        <v>316</v>
      </c>
      <c r="K21" s="4">
        <v>314</v>
      </c>
      <c r="L21" s="2" t="s">
        <v>1</v>
      </c>
    </row>
    <row r="22" spans="1:12" x14ac:dyDescent="0.3">
      <c r="A22" s="2"/>
      <c r="B22" s="4">
        <v>724</v>
      </c>
      <c r="C22" s="4">
        <v>686</v>
      </c>
      <c r="D22" s="4">
        <v>782</v>
      </c>
      <c r="E22" s="4">
        <v>930</v>
      </c>
      <c r="F22" s="4">
        <v>320</v>
      </c>
      <c r="G22" s="4">
        <v>170</v>
      </c>
      <c r="H22" s="4">
        <v>142</v>
      </c>
      <c r="I22" s="4">
        <v>138</v>
      </c>
      <c r="J22" s="4">
        <v>120</v>
      </c>
      <c r="K22" s="4">
        <v>136</v>
      </c>
      <c r="L22" s="2" t="s">
        <v>1</v>
      </c>
    </row>
    <row r="23" spans="1:12" x14ac:dyDescent="0.3">
      <c r="A23" s="2"/>
      <c r="B23" s="4">
        <v>2090</v>
      </c>
      <c r="C23" s="4">
        <v>4635</v>
      </c>
      <c r="D23" s="4">
        <v>42192</v>
      </c>
      <c r="E23" s="4">
        <v>62170</v>
      </c>
      <c r="F23" s="4">
        <v>314</v>
      </c>
      <c r="G23" s="4">
        <v>160</v>
      </c>
      <c r="H23" s="4">
        <v>134</v>
      </c>
      <c r="I23" s="4">
        <v>146</v>
      </c>
      <c r="J23" s="4">
        <v>132</v>
      </c>
      <c r="K23" s="4">
        <v>144</v>
      </c>
      <c r="L23" s="2" t="s">
        <v>1</v>
      </c>
    </row>
    <row r="24" spans="1:12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 t="s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4"/>
  <sheetViews>
    <sheetView workbookViewId="0">
      <selection activeCell="E25" sqref="E25"/>
    </sheetView>
  </sheetViews>
  <sheetFormatPr defaultRowHeight="16.5" x14ac:dyDescent="0.3"/>
  <sheetData>
    <row r="2" spans="1:22" x14ac:dyDescent="0.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 t="s">
        <v>1</v>
      </c>
    </row>
    <row r="3" spans="1:22" x14ac:dyDescent="0.3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 t="s">
        <v>1</v>
      </c>
    </row>
    <row r="4" spans="1:22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 t="s">
        <v>1</v>
      </c>
    </row>
    <row r="5" spans="1:22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 t="s">
        <v>1</v>
      </c>
    </row>
    <row r="6" spans="1:22" x14ac:dyDescent="0.3">
      <c r="A6" s="2"/>
      <c r="B6" s="3">
        <v>0.68705859473863196</v>
      </c>
      <c r="C6" s="3">
        <v>0.72211826551136715</v>
      </c>
      <c r="D6" s="3">
        <v>0.73166016998675654</v>
      </c>
      <c r="E6" s="3">
        <v>0.71773904511048636</v>
      </c>
      <c r="F6" s="3">
        <v>0.70661537584699519</v>
      </c>
      <c r="G6" s="3">
        <v>0.70873264225122512</v>
      </c>
      <c r="H6" s="3">
        <v>0.71456609529270165</v>
      </c>
      <c r="I6" s="3">
        <v>0.701672589495689</v>
      </c>
      <c r="J6" s="3">
        <v>0.57720684654047338</v>
      </c>
      <c r="K6" s="3">
        <v>0.4547704539885038</v>
      </c>
      <c r="L6" s="2" t="s">
        <v>1</v>
      </c>
      <c r="M6">
        <f>B18/B6</f>
        <v>6600.6015130706373</v>
      </c>
      <c r="N6">
        <f t="shared" ref="N6:V6" si="0">C18/C6</f>
        <v>6460.1606451492898</v>
      </c>
      <c r="O6">
        <f t="shared" si="0"/>
        <v>6334.9081857003312</v>
      </c>
      <c r="P6">
        <f t="shared" si="0"/>
        <v>6488.4306235327031</v>
      </c>
      <c r="Q6">
        <f t="shared" si="0"/>
        <v>26561.833554077781</v>
      </c>
      <c r="R6">
        <f t="shared" si="0"/>
        <v>32370.457676574359</v>
      </c>
      <c r="S6">
        <f t="shared" si="0"/>
        <v>89521.459836121838</v>
      </c>
      <c r="T6">
        <f t="shared" si="0"/>
        <v>80447.776990363403</v>
      </c>
      <c r="U6">
        <f t="shared" si="0"/>
        <v>62452.481664166015</v>
      </c>
      <c r="V6">
        <f t="shared" si="0"/>
        <v>91786.965564511367</v>
      </c>
    </row>
    <row r="7" spans="1:22" x14ac:dyDescent="0.3">
      <c r="A7" s="2"/>
      <c r="B7" s="3">
        <v>0.7596238772280991</v>
      </c>
      <c r="C7" s="3">
        <v>0.76713068926495731</v>
      </c>
      <c r="D7" s="3">
        <v>0.78616903801108118</v>
      </c>
      <c r="E7" s="3">
        <v>0.78161595431230013</v>
      </c>
      <c r="F7" s="3">
        <v>0.7769559131820748</v>
      </c>
      <c r="G7" s="3">
        <v>0.773381205581811</v>
      </c>
      <c r="H7" s="3">
        <v>0.75514176909683262</v>
      </c>
      <c r="I7" s="3">
        <v>0.77100108606240425</v>
      </c>
      <c r="J7" s="3">
        <v>0.72686749218243185</v>
      </c>
      <c r="K7" s="3">
        <v>0.59533428673614164</v>
      </c>
      <c r="L7" s="2" t="s">
        <v>1</v>
      </c>
      <c r="M7">
        <f t="shared" ref="M7:M11" si="1">B19/B7</f>
        <v>5879.2254086280573</v>
      </c>
      <c r="N7">
        <f t="shared" ref="N7:N11" si="2">C19/C7</f>
        <v>5766.9443576021577</v>
      </c>
      <c r="O7">
        <f t="shared" ref="O7:O11" si="3">D19/D7</f>
        <v>5898.222616005186</v>
      </c>
      <c r="P7">
        <f t="shared" ref="P7:P11" si="4">E19/E7</f>
        <v>5835.3465980782939</v>
      </c>
      <c r="Q7">
        <f t="shared" ref="Q7:Q11" si="5">F19/F7</f>
        <v>17208.183595954979</v>
      </c>
      <c r="R7">
        <f t="shared" ref="R7:R11" si="6">G19/G7</f>
        <v>59675.616199232652</v>
      </c>
      <c r="S7">
        <f t="shared" ref="S7:S11" si="7">H19/H7</f>
        <v>47939.342626083642</v>
      </c>
      <c r="T7">
        <f t="shared" ref="T7:T11" si="8">I19/I7</f>
        <v>60162.042360917803</v>
      </c>
      <c r="U7">
        <f t="shared" ref="U7:U11" si="9">J19/J7</f>
        <v>54173.560413012689</v>
      </c>
      <c r="V7">
        <f t="shared" ref="V7:V11" si="10">K19/K7</f>
        <v>62638.757469259886</v>
      </c>
    </row>
    <row r="8" spans="1:22" x14ac:dyDescent="0.3">
      <c r="A8" s="2"/>
      <c r="B8" s="3">
        <v>0.27791534559547137</v>
      </c>
      <c r="C8" s="3">
        <v>0.27727001843983168</v>
      </c>
      <c r="D8" s="3">
        <v>0.2565728158270682</v>
      </c>
      <c r="E8" s="3">
        <v>0.28748946139914994</v>
      </c>
      <c r="F8" s="3">
        <v>0.28994172482992003</v>
      </c>
      <c r="G8" s="3">
        <v>0.28900579199938087</v>
      </c>
      <c r="H8" s="3">
        <v>0.26539286775446597</v>
      </c>
      <c r="I8" s="3">
        <v>0.28519244110074404</v>
      </c>
      <c r="J8" s="3">
        <v>0.2782840793484479</v>
      </c>
      <c r="K8" s="3">
        <v>0.27844144436592844</v>
      </c>
      <c r="L8" s="2" t="s">
        <v>1</v>
      </c>
      <c r="M8">
        <f t="shared" si="1"/>
        <v>4289.0758602983151</v>
      </c>
      <c r="N8">
        <f t="shared" si="2"/>
        <v>4241.3529115669426</v>
      </c>
      <c r="O8">
        <f t="shared" si="3"/>
        <v>4614.6743807731527</v>
      </c>
      <c r="P8">
        <f t="shared" si="4"/>
        <v>10163.850827015533</v>
      </c>
      <c r="Q8">
        <f t="shared" si="5"/>
        <v>107869.95220624599</v>
      </c>
      <c r="R8">
        <f t="shared" si="6"/>
        <v>174865.00755011951</v>
      </c>
      <c r="S8">
        <f t="shared" si="7"/>
        <v>185781.17949128762</v>
      </c>
      <c r="T8">
        <f t="shared" si="8"/>
        <v>164615.1623752749</v>
      </c>
      <c r="U8">
        <f t="shared" si="9"/>
        <v>174436.85644415842</v>
      </c>
      <c r="V8">
        <f t="shared" si="10"/>
        <v>175210.98596186464</v>
      </c>
    </row>
    <row r="9" spans="1:22" x14ac:dyDescent="0.3">
      <c r="A9" s="2"/>
      <c r="B9" s="3">
        <v>0.7644815181929181</v>
      </c>
      <c r="C9" s="3">
        <v>0.80784729707976066</v>
      </c>
      <c r="D9" s="3">
        <v>0.79071500813730955</v>
      </c>
      <c r="E9" s="3">
        <v>0.75051934540194987</v>
      </c>
      <c r="F9" s="3">
        <v>0.74982926118942994</v>
      </c>
      <c r="G9" s="3">
        <v>0.73922935952744362</v>
      </c>
      <c r="H9" s="3">
        <v>0.77427296051438121</v>
      </c>
      <c r="I9" s="3">
        <v>0.76392499527072355</v>
      </c>
      <c r="J9" s="3">
        <v>0.73292721277046435</v>
      </c>
      <c r="K9" s="3">
        <v>0.64876668287889394</v>
      </c>
      <c r="L9" s="2" t="s">
        <v>1</v>
      </c>
      <c r="M9">
        <f t="shared" si="1"/>
        <v>5989.6804448900784</v>
      </c>
      <c r="N9">
        <f t="shared" si="2"/>
        <v>5747.3733176847973</v>
      </c>
      <c r="O9">
        <f t="shared" si="3"/>
        <v>5841.5484118367713</v>
      </c>
      <c r="P9">
        <f t="shared" si="4"/>
        <v>6253.0033752649051</v>
      </c>
      <c r="Q9">
        <f t="shared" si="5"/>
        <v>34951.956874058364</v>
      </c>
      <c r="R9">
        <f t="shared" si="6"/>
        <v>85195.479844387766</v>
      </c>
      <c r="S9">
        <f t="shared" si="7"/>
        <v>33060.69216596974</v>
      </c>
      <c r="T9">
        <f t="shared" si="8"/>
        <v>80856.105484688786</v>
      </c>
      <c r="U9">
        <f t="shared" si="9"/>
        <v>83023.25106743825</v>
      </c>
      <c r="V9">
        <f t="shared" si="10"/>
        <v>81810.612968711532</v>
      </c>
    </row>
    <row r="10" spans="1:22" x14ac:dyDescent="0.3">
      <c r="A10" s="2"/>
      <c r="B10" s="3">
        <v>0.16571255314220545</v>
      </c>
      <c r="C10" s="3">
        <v>0.16119064737147673</v>
      </c>
      <c r="D10" s="3">
        <v>0.16711514366549513</v>
      </c>
      <c r="E10" s="3">
        <v>0.16733493978358724</v>
      </c>
      <c r="F10" s="3">
        <v>0.16920150947822224</v>
      </c>
      <c r="G10" s="3">
        <v>0.16812696315728648</v>
      </c>
      <c r="H10" s="3">
        <v>0.16939009761361734</v>
      </c>
      <c r="I10" s="3">
        <v>0.16725342936977172</v>
      </c>
      <c r="J10" s="3">
        <v>0.15681498770586255</v>
      </c>
      <c r="K10" s="3">
        <v>0.16316711515959706</v>
      </c>
      <c r="L10" s="2" t="s">
        <v>1</v>
      </c>
      <c r="M10">
        <f t="shared" si="1"/>
        <v>4393.1493794273401</v>
      </c>
      <c r="N10">
        <f t="shared" si="2"/>
        <v>4888.6211008507898</v>
      </c>
      <c r="O10">
        <f t="shared" si="3"/>
        <v>5397.4761366060402</v>
      </c>
      <c r="P10">
        <f t="shared" si="4"/>
        <v>36220.767807599754</v>
      </c>
      <c r="Q10">
        <f t="shared" si="5"/>
        <v>166493.78653224048</v>
      </c>
      <c r="R10">
        <f t="shared" si="6"/>
        <v>222914.86919286411</v>
      </c>
      <c r="S10">
        <f t="shared" si="7"/>
        <v>164661.33730923448</v>
      </c>
      <c r="T10">
        <f t="shared" si="8"/>
        <v>218889.38324284457</v>
      </c>
      <c r="U10">
        <f t="shared" si="9"/>
        <v>225080.52652597602</v>
      </c>
      <c r="V10">
        <f t="shared" si="10"/>
        <v>223304.79989403018</v>
      </c>
    </row>
    <row r="11" spans="1:22" x14ac:dyDescent="0.3">
      <c r="A11" s="2"/>
      <c r="B11" s="3">
        <v>0.1600879361276088</v>
      </c>
      <c r="C11" s="3">
        <v>0.17031188294446101</v>
      </c>
      <c r="D11" s="3">
        <v>0.17608733820955219</v>
      </c>
      <c r="E11" s="3">
        <v>0.17910394583581618</v>
      </c>
      <c r="F11" s="3">
        <v>0.18478654458491872</v>
      </c>
      <c r="G11" s="3">
        <v>0.17757616127843598</v>
      </c>
      <c r="H11" s="3">
        <v>0.17255618358612532</v>
      </c>
      <c r="I11" s="3">
        <v>0.18206242727326288</v>
      </c>
      <c r="J11" s="3">
        <v>9.2621110959424754E-2</v>
      </c>
      <c r="K11" s="3">
        <v>9.1302428278863798E-2</v>
      </c>
      <c r="L11" s="2" t="s">
        <v>1</v>
      </c>
      <c r="M11">
        <f t="shared" si="1"/>
        <v>4972.26723796036</v>
      </c>
      <c r="N11">
        <f t="shared" si="2"/>
        <v>4920.3847994169219</v>
      </c>
      <c r="O11">
        <f t="shared" si="3"/>
        <v>5610.8520353929916</v>
      </c>
      <c r="P11">
        <f t="shared" si="4"/>
        <v>34432.518899685565</v>
      </c>
      <c r="Q11">
        <f t="shared" si="5"/>
        <v>160547.40385259231</v>
      </c>
      <c r="R11">
        <f t="shared" si="6"/>
        <v>211920.33733060461</v>
      </c>
      <c r="S11">
        <f t="shared" si="7"/>
        <v>167487.47798756853</v>
      </c>
      <c r="T11">
        <f t="shared" si="8"/>
        <v>206116.11391776139</v>
      </c>
      <c r="U11">
        <f t="shared" si="9"/>
        <v>58010.532850915508</v>
      </c>
      <c r="V11">
        <f t="shared" si="10"/>
        <v>57818.834608389821</v>
      </c>
    </row>
    <row r="12" spans="1:22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 t="s">
        <v>1</v>
      </c>
    </row>
    <row r="13" spans="1:22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1</v>
      </c>
    </row>
    <row r="14" spans="1:22" x14ac:dyDescent="0.3">
      <c r="A14" s="1" t="s">
        <v>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1</v>
      </c>
    </row>
    <row r="15" spans="1:22" x14ac:dyDescent="0.3">
      <c r="A15" s="1" t="s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1</v>
      </c>
    </row>
    <row r="16" spans="1:22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1</v>
      </c>
    </row>
    <row r="17" spans="1:12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 t="s">
        <v>1</v>
      </c>
    </row>
    <row r="18" spans="1:12" x14ac:dyDescent="0.3">
      <c r="A18" s="2"/>
      <c r="B18" s="4">
        <v>4535</v>
      </c>
      <c r="C18" s="4">
        <v>4665</v>
      </c>
      <c r="D18" s="4">
        <v>4635</v>
      </c>
      <c r="E18" s="4">
        <v>4657</v>
      </c>
      <c r="F18" s="4">
        <v>18769</v>
      </c>
      <c r="G18" s="4">
        <v>22942</v>
      </c>
      <c r="H18" s="4">
        <v>63969</v>
      </c>
      <c r="I18" s="4">
        <v>56448</v>
      </c>
      <c r="J18" s="4">
        <v>36048</v>
      </c>
      <c r="K18" s="4">
        <v>41742</v>
      </c>
      <c r="L18" s="2" t="s">
        <v>1</v>
      </c>
    </row>
    <row r="19" spans="1:12" x14ac:dyDescent="0.3">
      <c r="A19" s="2"/>
      <c r="B19" s="4">
        <v>4466</v>
      </c>
      <c r="C19" s="4">
        <v>4424</v>
      </c>
      <c r="D19" s="4">
        <v>4637</v>
      </c>
      <c r="E19" s="4">
        <v>4561</v>
      </c>
      <c r="F19" s="4">
        <v>13370</v>
      </c>
      <c r="G19" s="4">
        <v>46152</v>
      </c>
      <c r="H19" s="4">
        <v>36201</v>
      </c>
      <c r="I19" s="4">
        <v>46385</v>
      </c>
      <c r="J19" s="4">
        <v>39377</v>
      </c>
      <c r="K19" s="4">
        <v>37291</v>
      </c>
      <c r="L19" s="2" t="s">
        <v>1</v>
      </c>
    </row>
    <row r="20" spans="1:12" x14ac:dyDescent="0.3">
      <c r="A20" s="2"/>
      <c r="B20" s="4">
        <v>1192</v>
      </c>
      <c r="C20" s="4">
        <v>1176</v>
      </c>
      <c r="D20" s="4">
        <v>1184</v>
      </c>
      <c r="E20" s="4">
        <v>2922</v>
      </c>
      <c r="F20" s="4">
        <v>31276</v>
      </c>
      <c r="G20" s="4">
        <v>50537</v>
      </c>
      <c r="H20" s="4">
        <v>49305</v>
      </c>
      <c r="I20" s="4">
        <v>46947</v>
      </c>
      <c r="J20" s="4">
        <v>48543</v>
      </c>
      <c r="K20" s="4">
        <v>48786</v>
      </c>
      <c r="L20" s="2" t="s">
        <v>1</v>
      </c>
    </row>
    <row r="21" spans="1:12" x14ac:dyDescent="0.3">
      <c r="A21" s="2"/>
      <c r="B21" s="4">
        <v>4579</v>
      </c>
      <c r="C21" s="4">
        <v>4643</v>
      </c>
      <c r="D21" s="4">
        <v>4619</v>
      </c>
      <c r="E21" s="4">
        <v>4693</v>
      </c>
      <c r="F21" s="4">
        <v>26208</v>
      </c>
      <c r="G21" s="4">
        <v>62979</v>
      </c>
      <c r="H21" s="4">
        <v>25598</v>
      </c>
      <c r="I21" s="4">
        <v>61768</v>
      </c>
      <c r="J21" s="4">
        <v>60850</v>
      </c>
      <c r="K21" s="4">
        <v>53076</v>
      </c>
      <c r="L21" s="2" t="s">
        <v>1</v>
      </c>
    </row>
    <row r="22" spans="1:12" x14ac:dyDescent="0.3">
      <c r="A22" s="2"/>
      <c r="B22" s="4">
        <v>728</v>
      </c>
      <c r="C22" s="4">
        <v>788</v>
      </c>
      <c r="D22" s="4">
        <v>902</v>
      </c>
      <c r="E22" s="4">
        <v>6061</v>
      </c>
      <c r="F22" s="4">
        <v>28171</v>
      </c>
      <c r="G22" s="4">
        <v>37478</v>
      </c>
      <c r="H22" s="4">
        <v>27892</v>
      </c>
      <c r="I22" s="4">
        <v>36610</v>
      </c>
      <c r="J22" s="4">
        <v>35296</v>
      </c>
      <c r="K22" s="4">
        <v>36436</v>
      </c>
      <c r="L22" s="2" t="s">
        <v>1</v>
      </c>
    </row>
    <row r="23" spans="1:12" x14ac:dyDescent="0.3">
      <c r="A23" s="2"/>
      <c r="B23" s="4">
        <v>796</v>
      </c>
      <c r="C23" s="4">
        <v>838</v>
      </c>
      <c r="D23" s="4">
        <v>988</v>
      </c>
      <c r="E23" s="4">
        <v>6167</v>
      </c>
      <c r="F23" s="4">
        <v>29667</v>
      </c>
      <c r="G23" s="4">
        <v>37632</v>
      </c>
      <c r="H23" s="4">
        <v>28901</v>
      </c>
      <c r="I23" s="4">
        <v>37526</v>
      </c>
      <c r="J23" s="4">
        <v>5373</v>
      </c>
      <c r="K23" s="4">
        <v>5279</v>
      </c>
      <c r="L23" s="2" t="s">
        <v>1</v>
      </c>
    </row>
    <row r="24" spans="1:12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 t="s">
        <v>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M2" sqref="M2"/>
    </sheetView>
  </sheetViews>
  <sheetFormatPr defaultRowHeight="16.5" x14ac:dyDescent="0.3"/>
  <sheetData>
    <row r="1" spans="1:16" x14ac:dyDescent="0.3">
      <c r="A1" t="s">
        <v>4</v>
      </c>
      <c r="B1" s="6">
        <v>0</v>
      </c>
      <c r="C1" s="6" t="s">
        <v>6</v>
      </c>
      <c r="D1" s="6" t="s">
        <v>7</v>
      </c>
      <c r="E1" s="6" t="s">
        <v>8</v>
      </c>
      <c r="G1" s="6"/>
      <c r="I1" s="6"/>
      <c r="J1" s="6"/>
      <c r="K1" s="6"/>
      <c r="L1" t="s">
        <v>4</v>
      </c>
      <c r="M1" t="s">
        <v>9</v>
      </c>
      <c r="N1">
        <v>0</v>
      </c>
      <c r="O1" t="s">
        <v>7</v>
      </c>
      <c r="P1" t="s">
        <v>8</v>
      </c>
    </row>
    <row r="2" spans="1:16" x14ac:dyDescent="0.3">
      <c r="B2">
        <v>26341.105389666398</v>
      </c>
      <c r="C2">
        <v>26274.805276835574</v>
      </c>
      <c r="D2">
        <v>24621.48606386036</v>
      </c>
      <c r="E2">
        <v>25383.613698883993</v>
      </c>
      <c r="F2" s="5">
        <v>10979.20534022382</v>
      </c>
      <c r="G2">
        <v>3941.8017486078206</v>
      </c>
      <c r="H2">
        <v>3496.7405437149296</v>
      </c>
      <c r="I2">
        <v>3244.2423024172554</v>
      </c>
      <c r="J2">
        <v>3834.1758785357083</v>
      </c>
      <c r="K2">
        <v>3610.1814005429492</v>
      </c>
      <c r="L2" t="s">
        <v>18</v>
      </c>
      <c r="M2">
        <v>26341.105389666398</v>
      </c>
      <c r="N2">
        <v>26274.805276835574</v>
      </c>
      <c r="O2">
        <v>24621.48606386036</v>
      </c>
      <c r="P2">
        <v>25383.613698883993</v>
      </c>
    </row>
    <row r="3" spans="1:16" x14ac:dyDescent="0.3">
      <c r="B3">
        <v>44771.315731720744</v>
      </c>
      <c r="C3">
        <v>40235.273308036507</v>
      </c>
      <c r="D3">
        <v>43248.115287693065</v>
      </c>
      <c r="E3">
        <v>41796.617628138039</v>
      </c>
      <c r="F3" s="5">
        <v>8818.7876763917066</v>
      </c>
      <c r="G3">
        <v>9185.0513290651197</v>
      </c>
      <c r="H3">
        <v>9219.585508963577</v>
      </c>
      <c r="I3">
        <v>8642.1092536707383</v>
      </c>
      <c r="J3">
        <v>8773.2232798269742</v>
      </c>
      <c r="K3">
        <v>9171.980032542644</v>
      </c>
      <c r="L3" t="s">
        <v>19</v>
      </c>
      <c r="M3">
        <v>44771.315731720744</v>
      </c>
      <c r="N3">
        <v>40235.273308036507</v>
      </c>
      <c r="O3">
        <v>43248.115287693065</v>
      </c>
      <c r="P3">
        <v>41796.617628138039</v>
      </c>
    </row>
    <row r="4" spans="1:16" x14ac:dyDescent="0.3">
      <c r="B4">
        <v>8023.2086019199187</v>
      </c>
      <c r="C4">
        <v>7718.5695903702554</v>
      </c>
      <c r="D4">
        <v>9069.0926210110465</v>
      </c>
      <c r="E4">
        <v>8382.3297423665263</v>
      </c>
      <c r="F4" s="5">
        <v>10373.627516993818</v>
      </c>
      <c r="G4">
        <v>7732.9822704131429</v>
      </c>
      <c r="H4">
        <v>7463.3015109132039</v>
      </c>
      <c r="I4">
        <v>7522.6203868936063</v>
      </c>
      <c r="J4">
        <v>7686.0924307265504</v>
      </c>
      <c r="K4">
        <v>8409.0959949764692</v>
      </c>
      <c r="L4" t="s">
        <v>20</v>
      </c>
      <c r="M4">
        <v>7732.9822704131429</v>
      </c>
      <c r="N4">
        <v>7463.3015109132039</v>
      </c>
      <c r="O4">
        <v>7522.6203868936063</v>
      </c>
      <c r="P4">
        <v>7686.0924307265504</v>
      </c>
    </row>
    <row r="5" spans="1:16" x14ac:dyDescent="0.3">
      <c r="B5">
        <v>32470.788392185004</v>
      </c>
      <c r="C5">
        <v>34060.159295097568</v>
      </c>
      <c r="D5">
        <v>35024.668323577731</v>
      </c>
      <c r="E5">
        <v>32691.744223609028</v>
      </c>
      <c r="F5" s="5">
        <v>8466.0729867923073</v>
      </c>
      <c r="G5">
        <v>9842.0265349889869</v>
      </c>
      <c r="H5">
        <v>8238.0027153638021</v>
      </c>
      <c r="I5">
        <v>8500.4790925091747</v>
      </c>
      <c r="J5">
        <v>9324.9806718437139</v>
      </c>
      <c r="K5">
        <v>9672.0512284733159</v>
      </c>
      <c r="L5" t="s">
        <v>21</v>
      </c>
      <c r="M5">
        <v>32470.788392185004</v>
      </c>
      <c r="N5">
        <v>34060.159295097568</v>
      </c>
      <c r="O5">
        <v>35024.668323577731</v>
      </c>
      <c r="P5">
        <v>32691.744223609028</v>
      </c>
    </row>
    <row r="6" spans="1:16" x14ac:dyDescent="0.3">
      <c r="B6">
        <v>4195.7056493649416</v>
      </c>
      <c r="C6">
        <v>3801.6085082320533</v>
      </c>
      <c r="D6">
        <v>4374.2959437075733</v>
      </c>
      <c r="E6">
        <v>4394.6417355566855</v>
      </c>
      <c r="F6" s="5">
        <v>8437.8688189009681</v>
      </c>
      <c r="G6">
        <v>3682.1770625122199</v>
      </c>
      <c r="H6">
        <v>3654.5449887032214</v>
      </c>
      <c r="I6">
        <v>3661.5868010759414</v>
      </c>
      <c r="J6">
        <v>3378.9241925580945</v>
      </c>
      <c r="K6">
        <v>3112.1635972300301</v>
      </c>
      <c r="L6" t="s">
        <v>22</v>
      </c>
      <c r="M6">
        <v>4195.7056493649416</v>
      </c>
      <c r="N6">
        <v>3801.6085082320533</v>
      </c>
      <c r="O6">
        <v>4374.2959437075733</v>
      </c>
      <c r="P6">
        <v>4394.6417355566855</v>
      </c>
    </row>
    <row r="7" spans="1:16" x14ac:dyDescent="0.3">
      <c r="B7">
        <v>3830.738387894211</v>
      </c>
      <c r="C7">
        <v>3721.9712923756088</v>
      </c>
      <c r="D7">
        <v>3983.9687382739016</v>
      </c>
      <c r="E7">
        <v>3308.8947804068516</v>
      </c>
      <c r="F7" s="5">
        <v>9251.6695455277331</v>
      </c>
      <c r="G7">
        <v>4488.4981799828465</v>
      </c>
      <c r="H7">
        <v>4117.2783827838275</v>
      </c>
      <c r="I7">
        <v>3403.3333665372816</v>
      </c>
      <c r="J7">
        <v>3724.9744842904479</v>
      </c>
      <c r="K7">
        <v>3419.3999453916285</v>
      </c>
      <c r="L7" t="s">
        <v>23</v>
      </c>
      <c r="M7">
        <v>3830.738387894211</v>
      </c>
      <c r="N7">
        <v>3721.9712923756088</v>
      </c>
      <c r="O7">
        <v>3983.9687382739016</v>
      </c>
      <c r="P7">
        <v>3308.8947804068516</v>
      </c>
    </row>
    <row r="8" spans="1:16" x14ac:dyDescent="0.3">
      <c r="A8" t="s">
        <v>5</v>
      </c>
      <c r="L8" t="s">
        <v>5</v>
      </c>
      <c r="M8" t="s">
        <v>9</v>
      </c>
      <c r="N8">
        <v>0</v>
      </c>
      <c r="O8" t="s">
        <v>7</v>
      </c>
      <c r="P8" t="s">
        <v>8</v>
      </c>
    </row>
    <row r="9" spans="1:16" x14ac:dyDescent="0.3">
      <c r="B9">
        <v>26748.946837130501</v>
      </c>
      <c r="C9">
        <v>27223.534187013393</v>
      </c>
      <c r="D9">
        <v>27119.429011476976</v>
      </c>
      <c r="E9">
        <v>26626.554577619885</v>
      </c>
      <c r="F9" s="5">
        <v>10788.203772605901</v>
      </c>
      <c r="K9" s="5"/>
      <c r="L9" t="s">
        <v>18</v>
      </c>
      <c r="M9">
        <v>26748.946837130501</v>
      </c>
      <c r="N9">
        <v>27223.534187013393</v>
      </c>
      <c r="O9">
        <v>27119.429011476976</v>
      </c>
      <c r="P9">
        <v>26626.554577619885</v>
      </c>
    </row>
    <row r="10" spans="1:16" x14ac:dyDescent="0.3">
      <c r="B10">
        <v>46318.672274154065</v>
      </c>
      <c r="C10">
        <v>51854.267160182542</v>
      </c>
      <c r="D10">
        <v>47421.205349102929</v>
      </c>
      <c r="E10">
        <v>45559.443084698127</v>
      </c>
      <c r="F10" s="5">
        <v>8012.4841450747581</v>
      </c>
      <c r="K10" s="5"/>
      <c r="L10" t="s">
        <v>19</v>
      </c>
      <c r="M10">
        <v>46318.672274154065</v>
      </c>
      <c r="N10">
        <v>51854.267160182542</v>
      </c>
      <c r="O10">
        <v>47421.205349102929</v>
      </c>
      <c r="P10">
        <v>45559.443084698127</v>
      </c>
    </row>
    <row r="11" spans="1:16" x14ac:dyDescent="0.3">
      <c r="B11">
        <v>4301.4695967735761</v>
      </c>
      <c r="C11">
        <v>4212.6257209537889</v>
      </c>
      <c r="D11">
        <v>6989.820588798395</v>
      </c>
      <c r="E11">
        <v>14762.458682458688</v>
      </c>
      <c r="F11" s="5">
        <v>8411.1771814794502</v>
      </c>
      <c r="G11">
        <v>3607.2785458993053</v>
      </c>
      <c r="H11">
        <v>3731.2806456014487</v>
      </c>
      <c r="I11">
        <v>5205.944307376808</v>
      </c>
      <c r="J11">
        <v>11868.204765295613</v>
      </c>
      <c r="K11" s="5"/>
      <c r="L11" t="s">
        <v>20</v>
      </c>
      <c r="M11">
        <v>4301.4695967735761</v>
      </c>
      <c r="N11">
        <v>4212.6257209537889</v>
      </c>
      <c r="O11">
        <v>6989.820588798395</v>
      </c>
      <c r="P11">
        <v>14762.458682458688</v>
      </c>
    </row>
    <row r="12" spans="1:16" x14ac:dyDescent="0.3">
      <c r="B12">
        <v>6220.6074848102899</v>
      </c>
      <c r="C12">
        <v>7549.7799282938231</v>
      </c>
      <c r="D12">
        <v>7447.0625380652555</v>
      </c>
      <c r="E12">
        <v>7836.9297496501767</v>
      </c>
      <c r="F12" s="5">
        <v>8964.8613139252775</v>
      </c>
      <c r="I12" s="5"/>
      <c r="L12" t="s">
        <v>21</v>
      </c>
      <c r="M12">
        <v>6220.6074848102899</v>
      </c>
      <c r="N12">
        <v>7549.7799282938231</v>
      </c>
      <c r="O12">
        <v>7447.0625380652555</v>
      </c>
      <c r="P12">
        <v>7836.9297496501767</v>
      </c>
    </row>
    <row r="13" spans="1:16" x14ac:dyDescent="0.3">
      <c r="B13">
        <v>6527.9884673295437</v>
      </c>
      <c r="C13">
        <v>6236.1232542854495</v>
      </c>
      <c r="D13">
        <v>7753.5042620170607</v>
      </c>
      <c r="E13">
        <v>9161.7083038067758</v>
      </c>
      <c r="F13" s="5">
        <v>8836.3896262912767</v>
      </c>
      <c r="I13" s="5"/>
      <c r="L13" t="s">
        <v>22</v>
      </c>
      <c r="M13">
        <v>6527.9884673295437</v>
      </c>
      <c r="N13">
        <v>6236.1232542854495</v>
      </c>
      <c r="O13">
        <v>7753.5042620170607</v>
      </c>
      <c r="P13">
        <v>9161.7083038067758</v>
      </c>
    </row>
    <row r="14" spans="1:16" x14ac:dyDescent="0.3">
      <c r="B14">
        <v>4042.5057244082291</v>
      </c>
      <c r="C14">
        <v>4511.9300367943915</v>
      </c>
      <c r="D14">
        <v>18738.235454587648</v>
      </c>
      <c r="E14">
        <v>30823.380465481107</v>
      </c>
      <c r="F14" s="5">
        <v>8835.1675184838787</v>
      </c>
      <c r="I14" s="5"/>
      <c r="L14" t="s">
        <v>23</v>
      </c>
      <c r="M14">
        <v>4042.5057244082291</v>
      </c>
      <c r="N14">
        <v>4511.9300367943915</v>
      </c>
      <c r="O14">
        <v>18738.235454587648</v>
      </c>
      <c r="P14">
        <v>30823.380465481107</v>
      </c>
    </row>
    <row r="15" spans="1:16" x14ac:dyDescent="0.3">
      <c r="L15" t="s">
        <v>10</v>
      </c>
      <c r="M15">
        <v>0</v>
      </c>
      <c r="N15" t="s">
        <v>9</v>
      </c>
      <c r="O15" t="s">
        <v>7</v>
      </c>
      <c r="P15" t="s">
        <v>8</v>
      </c>
    </row>
    <row r="16" spans="1:16" x14ac:dyDescent="0.3">
      <c r="A16" t="s">
        <v>10</v>
      </c>
      <c r="B16">
        <v>21099.246613617601</v>
      </c>
      <c r="C16">
        <v>21617.311100553648</v>
      </c>
      <c r="D16">
        <v>22042.746252657704</v>
      </c>
      <c r="E16">
        <v>24302.461405332684</v>
      </c>
      <c r="F16">
        <v>10097.325567360142</v>
      </c>
      <c r="G16">
        <v>3776.7681632382701</v>
      </c>
      <c r="H16">
        <v>3603.1821086885616</v>
      </c>
      <c r="I16">
        <v>3967.8280886746825</v>
      </c>
      <c r="J16">
        <v>3413.8676319104975</v>
      </c>
      <c r="K16">
        <v>3403.0466880948534</v>
      </c>
      <c r="L16" t="s">
        <v>18</v>
      </c>
      <c r="M16">
        <v>21099.246613617601</v>
      </c>
      <c r="N16">
        <v>21617.311100553648</v>
      </c>
      <c r="O16">
        <v>22042.746252657704</v>
      </c>
      <c r="P16">
        <v>24302.461405332684</v>
      </c>
    </row>
    <row r="17" spans="1:16" x14ac:dyDescent="0.3">
      <c r="B17">
        <v>43397.958214659127</v>
      </c>
      <c r="C17">
        <v>49660.634996027031</v>
      </c>
      <c r="D17">
        <v>43565.822760110925</v>
      </c>
      <c r="E17">
        <v>41582.564031041598</v>
      </c>
      <c r="F17">
        <v>9185.736501026402</v>
      </c>
      <c r="G17">
        <v>9282.0801552504272</v>
      </c>
      <c r="H17">
        <v>9221.6297309779875</v>
      </c>
      <c r="I17">
        <v>9092.8508487394756</v>
      </c>
      <c r="J17">
        <v>9896.6696553248748</v>
      </c>
      <c r="K17">
        <v>9686.8783696078008</v>
      </c>
      <c r="L17" t="s">
        <v>19</v>
      </c>
      <c r="M17">
        <v>43397.958214659127</v>
      </c>
      <c r="N17">
        <v>49660.634996027031</v>
      </c>
      <c r="O17">
        <v>43565.822760110925</v>
      </c>
      <c r="P17">
        <v>41582.564031041598</v>
      </c>
    </row>
    <row r="18" spans="1:16" x14ac:dyDescent="0.3">
      <c r="B18">
        <v>4212.1359467264328</v>
      </c>
      <c r="C18">
        <v>4564.8883595417728</v>
      </c>
      <c r="D18">
        <v>44919.557380983308</v>
      </c>
      <c r="E18">
        <v>74971.792752401743</v>
      </c>
      <c r="F18">
        <v>8676.8455883993593</v>
      </c>
      <c r="G18">
        <v>4188.1574268356717</v>
      </c>
      <c r="H18">
        <v>3861.873169243765</v>
      </c>
      <c r="I18">
        <v>42649.635924166134</v>
      </c>
      <c r="J18">
        <v>70762.883226463542</v>
      </c>
      <c r="K18">
        <v>8200.9707398745904</v>
      </c>
      <c r="L18" t="s">
        <v>20</v>
      </c>
      <c r="M18">
        <v>4188.1574268356717</v>
      </c>
      <c r="N18">
        <v>3861.873169243765</v>
      </c>
      <c r="O18">
        <v>42649.635924166134</v>
      </c>
      <c r="P18">
        <v>70762.883226463542</v>
      </c>
    </row>
    <row r="19" spans="1:16" x14ac:dyDescent="0.3">
      <c r="B19">
        <v>6198.9497148389637</v>
      </c>
      <c r="C19">
        <v>6820.1627589528271</v>
      </c>
      <c r="D19">
        <v>7502.1860029814507</v>
      </c>
      <c r="E19">
        <v>8790.9773722324444</v>
      </c>
      <c r="F19">
        <v>8661.7156102916924</v>
      </c>
      <c r="G19">
        <v>8811.9107368669247</v>
      </c>
      <c r="H19">
        <v>9799.4014902362705</v>
      </c>
      <c r="I19">
        <v>8108.943409305698</v>
      </c>
      <c r="J19">
        <v>10054.732335674813</v>
      </c>
      <c r="K19">
        <v>7801.6692263706618</v>
      </c>
      <c r="L19" t="s">
        <v>21</v>
      </c>
      <c r="M19">
        <v>6198.9497148389637</v>
      </c>
      <c r="N19">
        <v>6820.1627589528271</v>
      </c>
      <c r="O19">
        <v>7502.1860029814507</v>
      </c>
      <c r="P19">
        <v>8790.9773722324444</v>
      </c>
    </row>
    <row r="20" spans="1:16" x14ac:dyDescent="0.3">
      <c r="B20">
        <v>7875.7407269316054</v>
      </c>
      <c r="C20">
        <v>9288.3212229214078</v>
      </c>
      <c r="D20">
        <v>10587.045827838676</v>
      </c>
      <c r="E20">
        <v>13620.219943044307</v>
      </c>
      <c r="F20">
        <v>8755.3965086121698</v>
      </c>
      <c r="G20">
        <v>3572.0765478907701</v>
      </c>
      <c r="H20">
        <v>3768.6312049268199</v>
      </c>
      <c r="I20">
        <v>3511.4209109787316</v>
      </c>
      <c r="J20">
        <v>3379.7849269741023</v>
      </c>
      <c r="K20">
        <v>3327.8972105508833</v>
      </c>
      <c r="L20" t="s">
        <v>22</v>
      </c>
      <c r="M20">
        <v>7875.7407269316054</v>
      </c>
      <c r="N20">
        <v>9288.3212229214078</v>
      </c>
      <c r="O20">
        <v>10587.045827838676</v>
      </c>
      <c r="P20">
        <v>13620.219943044307</v>
      </c>
    </row>
    <row r="21" spans="1:16" x14ac:dyDescent="0.3">
      <c r="B21">
        <v>4833.6616410255192</v>
      </c>
      <c r="C21">
        <v>5051.7087735330697</v>
      </c>
      <c r="D21">
        <v>33441.010197704221</v>
      </c>
      <c r="E21">
        <v>58841.706070952925</v>
      </c>
      <c r="F21">
        <v>9592.4180564512808</v>
      </c>
      <c r="G21">
        <v>4109.4342606175724</v>
      </c>
      <c r="H21">
        <v>3245.9147958490885</v>
      </c>
      <c r="I21">
        <v>3244.5653117890333</v>
      </c>
      <c r="J21">
        <v>4080.6345045463622</v>
      </c>
      <c r="K21">
        <v>3526.7149527457227</v>
      </c>
      <c r="L21" t="s">
        <v>23</v>
      </c>
      <c r="M21">
        <v>4833.6616410255192</v>
      </c>
      <c r="N21">
        <v>5051.7087735330697</v>
      </c>
      <c r="O21">
        <v>33441.010197704221</v>
      </c>
      <c r="P21">
        <v>58841.706070952925</v>
      </c>
    </row>
    <row r="22" spans="1:16" x14ac:dyDescent="0.3">
      <c r="L22" t="s">
        <v>12</v>
      </c>
      <c r="M22">
        <v>0</v>
      </c>
      <c r="N22" t="s">
        <v>9</v>
      </c>
      <c r="O22" t="s">
        <v>7</v>
      </c>
      <c r="P22" t="s">
        <v>8</v>
      </c>
    </row>
    <row r="23" spans="1:16" x14ac:dyDescent="0.3">
      <c r="A23" t="s">
        <v>12</v>
      </c>
      <c r="B23">
        <v>20200.300407120016</v>
      </c>
      <c r="C23">
        <v>22037.242929279368</v>
      </c>
      <c r="D23">
        <v>23165.857853621455</v>
      </c>
      <c r="E23">
        <v>28083.215355197612</v>
      </c>
      <c r="F23">
        <v>9995.6747824916292</v>
      </c>
      <c r="G23">
        <v>4104.3334932392236</v>
      </c>
      <c r="H23">
        <v>3493.1583599862756</v>
      </c>
      <c r="I23">
        <v>3847.3722591926526</v>
      </c>
      <c r="J23">
        <v>3296.4497647290664</v>
      </c>
      <c r="K23">
        <v>4071.384023559855</v>
      </c>
      <c r="L23" t="s">
        <v>18</v>
      </c>
      <c r="M23">
        <v>20200.300407120016</v>
      </c>
      <c r="N23">
        <v>22037.242929279368</v>
      </c>
      <c r="O23">
        <v>23165.857853621455</v>
      </c>
      <c r="P23">
        <v>28083.215355197612</v>
      </c>
    </row>
    <row r="24" spans="1:16" x14ac:dyDescent="0.3">
      <c r="B24">
        <v>37057.303437900133</v>
      </c>
      <c r="C24">
        <v>45832.836502290484</v>
      </c>
      <c r="D24">
        <v>38375.467582080317</v>
      </c>
      <c r="E24">
        <v>39563.064152292784</v>
      </c>
      <c r="F24">
        <v>9257.9299811060027</v>
      </c>
      <c r="G24">
        <v>9855.0569244844137</v>
      </c>
      <c r="H24">
        <v>9546.105130317459</v>
      </c>
      <c r="I24">
        <v>8317.3418479428674</v>
      </c>
      <c r="J24">
        <v>9136.4553559066335</v>
      </c>
      <c r="K24">
        <v>8466.6336891174215</v>
      </c>
      <c r="L24" t="s">
        <v>19</v>
      </c>
      <c r="M24">
        <v>37057.303437900133</v>
      </c>
      <c r="N24">
        <v>45832.836502290484</v>
      </c>
      <c r="O24">
        <v>38375.467582080317</v>
      </c>
      <c r="P24">
        <v>39563.064152292784</v>
      </c>
    </row>
    <row r="25" spans="1:16" x14ac:dyDescent="0.3">
      <c r="B25">
        <v>3976.7433971284368</v>
      </c>
      <c r="C25">
        <v>9814.0938126536948</v>
      </c>
      <c r="D25">
        <v>98656.946677243206</v>
      </c>
      <c r="E25">
        <v>130681.89652910449</v>
      </c>
      <c r="F25">
        <v>7751.7953434646615</v>
      </c>
      <c r="G25">
        <v>8293.518228716779</v>
      </c>
      <c r="H25">
        <v>5457.0290269223497</v>
      </c>
      <c r="I25">
        <v>94655.196060934002</v>
      </c>
      <c r="J25">
        <v>128697.98261324348</v>
      </c>
      <c r="K25">
        <v>8814.9428831278055</v>
      </c>
      <c r="L25" t="s">
        <v>20</v>
      </c>
      <c r="M25">
        <v>8293.518228716779</v>
      </c>
      <c r="N25">
        <v>5457.0290269223497</v>
      </c>
      <c r="O25">
        <v>94655.196060934002</v>
      </c>
      <c r="P25">
        <v>128697.98261324348</v>
      </c>
    </row>
    <row r="26" spans="1:16" x14ac:dyDescent="0.3">
      <c r="B26">
        <v>6915.0307821323649</v>
      </c>
      <c r="C26">
        <v>7320.0368552061536</v>
      </c>
      <c r="D26">
        <v>8892.623610724846</v>
      </c>
      <c r="E26">
        <v>10103.223030860165</v>
      </c>
      <c r="F26">
        <v>9743.859245221156</v>
      </c>
      <c r="G26">
        <v>9895.5258100403207</v>
      </c>
      <c r="H26">
        <v>9152.7905047449258</v>
      </c>
      <c r="I26">
        <v>8864.6931769018684</v>
      </c>
      <c r="J26">
        <v>9755.051602605392</v>
      </c>
      <c r="K26">
        <v>9159.9264285448662</v>
      </c>
      <c r="L26" t="s">
        <v>21</v>
      </c>
      <c r="M26">
        <v>6915.0307821323649</v>
      </c>
      <c r="N26">
        <v>7320.0368552061536</v>
      </c>
      <c r="O26">
        <v>8892.623610724846</v>
      </c>
      <c r="P26">
        <v>10103.223030860165</v>
      </c>
    </row>
    <row r="27" spans="1:16" x14ac:dyDescent="0.3">
      <c r="B27">
        <v>9442.504591927307</v>
      </c>
      <c r="C27">
        <v>9044.1978683941124</v>
      </c>
      <c r="D27">
        <v>10950.898914059051</v>
      </c>
      <c r="E27">
        <v>15288.188122026466</v>
      </c>
      <c r="F27">
        <v>8464.6084144079887</v>
      </c>
      <c r="G27">
        <v>4148.643374975647</v>
      </c>
      <c r="H27">
        <v>3807.1325698999244</v>
      </c>
      <c r="I27">
        <v>3603.3775093637405</v>
      </c>
      <c r="J27">
        <v>3472.4210623386361</v>
      </c>
      <c r="K27">
        <v>3472.8027079509134</v>
      </c>
      <c r="L27" t="s">
        <v>22</v>
      </c>
      <c r="M27">
        <v>9442.504591927307</v>
      </c>
      <c r="N27">
        <v>9044.1978683941124</v>
      </c>
      <c r="O27">
        <v>10950.898914059051</v>
      </c>
      <c r="P27">
        <v>15288.188122026466</v>
      </c>
    </row>
    <row r="28" spans="1:16" x14ac:dyDescent="0.3">
      <c r="B28">
        <v>5108.7071615337381</v>
      </c>
      <c r="C28">
        <v>5374.5251503927075</v>
      </c>
      <c r="D28">
        <v>53767.536728221545</v>
      </c>
      <c r="E28">
        <v>86101.849282657247</v>
      </c>
      <c r="F28">
        <v>8540.872382456846</v>
      </c>
      <c r="G28">
        <v>3497.8915460610924</v>
      </c>
      <c r="H28">
        <v>4057.3802228627796</v>
      </c>
      <c r="I28">
        <v>3744.6991253986221</v>
      </c>
      <c r="J28">
        <v>4283.8116855338767</v>
      </c>
      <c r="K28">
        <v>3460.7921428353516</v>
      </c>
      <c r="L28" t="s">
        <v>23</v>
      </c>
      <c r="M28">
        <v>5108.7071615337381</v>
      </c>
      <c r="N28">
        <v>5374.5251503927075</v>
      </c>
      <c r="O28">
        <v>53767.536728221545</v>
      </c>
      <c r="P28">
        <v>86101.849282657247</v>
      </c>
    </row>
    <row r="29" spans="1:16" x14ac:dyDescent="0.3">
      <c r="L29" t="s">
        <v>14</v>
      </c>
      <c r="M29">
        <v>0</v>
      </c>
      <c r="N29" t="s">
        <v>9</v>
      </c>
      <c r="O29" t="s">
        <v>7</v>
      </c>
      <c r="P29" t="s">
        <v>8</v>
      </c>
    </row>
    <row r="30" spans="1:16" x14ac:dyDescent="0.3">
      <c r="A30" t="s">
        <v>14</v>
      </c>
      <c r="B30">
        <v>19047.087120483298</v>
      </c>
      <c r="C30">
        <v>20018.154258729523</v>
      </c>
      <c r="D30">
        <v>25692.745315919699</v>
      </c>
      <c r="E30">
        <v>43038.639120908214</v>
      </c>
      <c r="F30">
        <v>8228.0124692353438</v>
      </c>
      <c r="G30">
        <v>3995.8481067009052</v>
      </c>
      <c r="H30">
        <v>3490.699882754534</v>
      </c>
      <c r="I30">
        <v>3581.9016530534782</v>
      </c>
      <c r="J30">
        <v>3646.3820326915993</v>
      </c>
      <c r="K30">
        <v>4055.1338194159562</v>
      </c>
      <c r="L30" t="s">
        <v>18</v>
      </c>
      <c r="M30">
        <v>19047.087120483298</v>
      </c>
      <c r="N30">
        <v>20018.154258729523</v>
      </c>
      <c r="O30">
        <v>25692.745315919699</v>
      </c>
      <c r="P30">
        <v>43038.639120908214</v>
      </c>
    </row>
    <row r="31" spans="1:16" x14ac:dyDescent="0.3">
      <c r="B31">
        <v>13059.045583719122</v>
      </c>
      <c r="C31">
        <v>16640.852567528651</v>
      </c>
      <c r="D31">
        <v>22054.792453963539</v>
      </c>
      <c r="E31">
        <v>32145.141232388778</v>
      </c>
      <c r="F31">
        <v>8909.4977637755292</v>
      </c>
      <c r="G31">
        <v>8340.144204521559</v>
      </c>
      <c r="H31">
        <v>7844.4857570810236</v>
      </c>
      <c r="I31">
        <v>8450.4572926384262</v>
      </c>
      <c r="J31">
        <v>8643.2887838294046</v>
      </c>
      <c r="K31">
        <v>8529.5579085643894</v>
      </c>
      <c r="L31" t="s">
        <v>19</v>
      </c>
      <c r="M31">
        <v>13059.045583719122</v>
      </c>
      <c r="N31">
        <v>16640.852567528651</v>
      </c>
      <c r="O31">
        <v>22054.792453963539</v>
      </c>
      <c r="P31">
        <v>32145.141232388778</v>
      </c>
    </row>
    <row r="32" spans="1:16" x14ac:dyDescent="0.3">
      <c r="B32">
        <v>6701.4096912931</v>
      </c>
      <c r="C32">
        <v>20395.285126722687</v>
      </c>
      <c r="D32">
        <v>215265.96174679426</v>
      </c>
      <c r="E32">
        <v>273726.29101232893</v>
      </c>
      <c r="F32">
        <v>10291.891563182031</v>
      </c>
      <c r="G32">
        <v>18650.781235434919</v>
      </c>
      <c r="H32">
        <v>14447.445915064534</v>
      </c>
      <c r="I32">
        <v>209420.64977965923</v>
      </c>
      <c r="J32">
        <v>303295.90040773252</v>
      </c>
      <c r="K32">
        <v>8747.6158674480375</v>
      </c>
      <c r="L32" t="s">
        <v>20</v>
      </c>
      <c r="M32">
        <v>18650.781235434919</v>
      </c>
      <c r="N32">
        <v>14447.445915064534</v>
      </c>
      <c r="O32">
        <v>209420.64977965923</v>
      </c>
      <c r="P32">
        <v>303295.90040773252</v>
      </c>
    </row>
    <row r="33" spans="2:16" x14ac:dyDescent="0.3">
      <c r="B33">
        <v>9762.7121213960709</v>
      </c>
      <c r="C33">
        <v>9543.8078886316362</v>
      </c>
      <c r="D33">
        <v>14143.642744646304</v>
      </c>
      <c r="E33">
        <v>12310.071503064722</v>
      </c>
      <c r="F33">
        <v>9439.0010277374095</v>
      </c>
      <c r="G33">
        <v>9250.6570767804988</v>
      </c>
      <c r="H33">
        <v>8642.3127072147217</v>
      </c>
      <c r="I33">
        <v>8293.152153764684</v>
      </c>
      <c r="J33">
        <v>8225.1857079404417</v>
      </c>
      <c r="K33">
        <v>7984.3137013487167</v>
      </c>
      <c r="L33" t="s">
        <v>21</v>
      </c>
      <c r="M33">
        <v>9762.7121213960709</v>
      </c>
      <c r="N33">
        <v>9543.8078886316362</v>
      </c>
      <c r="O33">
        <v>14143.642744646304</v>
      </c>
      <c r="P33">
        <v>12310.071503064722</v>
      </c>
    </row>
    <row r="34" spans="2:16" x14ac:dyDescent="0.3">
      <c r="B34">
        <v>10964.028633302079</v>
      </c>
      <c r="C34">
        <v>11767.902460025318</v>
      </c>
      <c r="D34">
        <v>13371.857855210306</v>
      </c>
      <c r="E34">
        <v>16143.064544514347</v>
      </c>
      <c r="F34">
        <v>8616.4432935257028</v>
      </c>
      <c r="G34">
        <v>4562.0405203790506</v>
      </c>
      <c r="H34">
        <v>3645.2377460789694</v>
      </c>
      <c r="I34">
        <v>3493.8429878670149</v>
      </c>
      <c r="J34">
        <v>3049.9099370989916</v>
      </c>
      <c r="K34">
        <v>3456.0820267081422</v>
      </c>
      <c r="L34" t="s">
        <v>22</v>
      </c>
      <c r="M34">
        <v>10964.028633302079</v>
      </c>
      <c r="N34">
        <v>11767.902460025318</v>
      </c>
      <c r="O34">
        <v>13371.857855210306</v>
      </c>
      <c r="P34">
        <v>16143.064544514347</v>
      </c>
    </row>
    <row r="35" spans="2:16" x14ac:dyDescent="0.3">
      <c r="B35">
        <v>5326.2118819498291</v>
      </c>
      <c r="C35">
        <v>11654.699704619159</v>
      </c>
      <c r="D35">
        <v>113620.75236465051</v>
      </c>
      <c r="E35">
        <v>177660.21178978001</v>
      </c>
      <c r="F35">
        <v>8672.1971709810878</v>
      </c>
      <c r="G35">
        <v>4289.6290062950602</v>
      </c>
      <c r="H35">
        <v>3426.8866997486384</v>
      </c>
      <c r="I35">
        <v>3676.2038589281374</v>
      </c>
      <c r="J35">
        <v>3339.3554090867237</v>
      </c>
      <c r="K35">
        <v>3655.9214164503969</v>
      </c>
      <c r="L35" t="s">
        <v>23</v>
      </c>
      <c r="M35">
        <v>5326.2118819498291</v>
      </c>
      <c r="N35">
        <v>11654.699704619159</v>
      </c>
      <c r="O35">
        <v>113620.75236465051</v>
      </c>
      <c r="P35">
        <v>177660.21178978001</v>
      </c>
    </row>
    <row r="36" spans="2:16" x14ac:dyDescent="0.3">
      <c r="L36" t="s">
        <v>24</v>
      </c>
      <c r="M36">
        <v>0</v>
      </c>
      <c r="N36" t="s">
        <v>9</v>
      </c>
      <c r="O36" t="s">
        <v>7</v>
      </c>
      <c r="P36" t="s">
        <v>8</v>
      </c>
    </row>
    <row r="37" spans="2:16" x14ac:dyDescent="0.3">
      <c r="B37">
        <v>6600.6015130706373</v>
      </c>
      <c r="C37">
        <v>6460.1606451492898</v>
      </c>
      <c r="D37">
        <v>6334.9081857003312</v>
      </c>
      <c r="E37">
        <v>6488.4306235327031</v>
      </c>
      <c r="F37">
        <v>26561.833554077781</v>
      </c>
      <c r="G37">
        <v>32370.457676574359</v>
      </c>
      <c r="H37">
        <v>89521.459836121838</v>
      </c>
      <c r="I37">
        <v>80447.776990363403</v>
      </c>
      <c r="J37">
        <v>62452.481664166015</v>
      </c>
      <c r="K37">
        <v>91786.965564511367</v>
      </c>
      <c r="L37" t="s">
        <v>18</v>
      </c>
      <c r="M37">
        <f>(B37+C37)/2</f>
        <v>6530.381079109964</v>
      </c>
      <c r="N37">
        <f>(D37+E37)/2</f>
        <v>6411.6694046165176</v>
      </c>
      <c r="O37">
        <f>(F37+G37)/2</f>
        <v>29466.14561532607</v>
      </c>
      <c r="P37">
        <f>(H37+I37)/2</f>
        <v>84984.618413242628</v>
      </c>
    </row>
    <row r="38" spans="2:16" x14ac:dyDescent="0.3">
      <c r="B38">
        <v>5879.2254086280573</v>
      </c>
      <c r="C38">
        <v>5766.9443576021577</v>
      </c>
      <c r="D38">
        <v>5898.222616005186</v>
      </c>
      <c r="E38">
        <v>5835.3465980782939</v>
      </c>
      <c r="F38">
        <v>17208.183595954979</v>
      </c>
      <c r="G38">
        <v>59675.616199232652</v>
      </c>
      <c r="H38">
        <v>47939.342626083642</v>
      </c>
      <c r="I38">
        <v>60162.042360917803</v>
      </c>
      <c r="J38">
        <v>54173.560413012689</v>
      </c>
      <c r="K38">
        <v>62638.757469259886</v>
      </c>
      <c r="L38" t="s">
        <v>19</v>
      </c>
      <c r="M38">
        <f t="shared" ref="M38:M42" si="0">(B38+C38)/2</f>
        <v>5823.084883115107</v>
      </c>
      <c r="N38">
        <f t="shared" ref="N38:N42" si="1">(D38+E38)/2</f>
        <v>5866.7846070417399</v>
      </c>
      <c r="O38">
        <f t="shared" ref="O38:O42" si="2">(F38+G38)/2</f>
        <v>38441.899897593816</v>
      </c>
      <c r="P38">
        <f t="shared" ref="P38:P42" si="3">(H38+I38)/2</f>
        <v>54050.692493500726</v>
      </c>
    </row>
    <row r="39" spans="2:16" x14ac:dyDescent="0.3">
      <c r="B39">
        <v>4289.0758602983151</v>
      </c>
      <c r="C39">
        <v>4241.3529115669426</v>
      </c>
      <c r="D39">
        <v>4614.6743807731527</v>
      </c>
      <c r="E39">
        <v>10163.850827015533</v>
      </c>
      <c r="F39">
        <v>107869.95220624599</v>
      </c>
      <c r="G39">
        <v>174865.00755011951</v>
      </c>
      <c r="H39">
        <v>185781.17949128762</v>
      </c>
      <c r="I39">
        <v>164615.1623752749</v>
      </c>
      <c r="J39">
        <v>174436.85644415842</v>
      </c>
      <c r="K39">
        <v>175210.98596186464</v>
      </c>
      <c r="L39" t="s">
        <v>20</v>
      </c>
      <c r="M39">
        <f t="shared" si="0"/>
        <v>4265.2143859326288</v>
      </c>
      <c r="N39">
        <f t="shared" si="1"/>
        <v>7389.2626038943426</v>
      </c>
      <c r="O39">
        <f t="shared" si="2"/>
        <v>141367.47987818276</v>
      </c>
      <c r="P39">
        <f t="shared" si="3"/>
        <v>175198.17093328125</v>
      </c>
    </row>
    <row r="40" spans="2:16" x14ac:dyDescent="0.3">
      <c r="B40">
        <v>5989.6804448900784</v>
      </c>
      <c r="C40">
        <v>5747.3733176847973</v>
      </c>
      <c r="D40">
        <v>5841.5484118367713</v>
      </c>
      <c r="E40">
        <v>6253.0033752649051</v>
      </c>
      <c r="F40">
        <v>34951.956874058364</v>
      </c>
      <c r="G40">
        <v>85195.479844387766</v>
      </c>
      <c r="H40">
        <v>33060.69216596974</v>
      </c>
      <c r="I40">
        <v>80856.105484688786</v>
      </c>
      <c r="J40">
        <v>83023.25106743825</v>
      </c>
      <c r="K40">
        <v>81810.612968711532</v>
      </c>
      <c r="L40" t="s">
        <v>21</v>
      </c>
      <c r="M40">
        <f t="shared" si="0"/>
        <v>5868.5268812874383</v>
      </c>
      <c r="N40">
        <f t="shared" si="1"/>
        <v>6047.2758935508382</v>
      </c>
      <c r="O40">
        <f t="shared" si="2"/>
        <v>60073.718359223065</v>
      </c>
      <c r="P40">
        <f t="shared" si="3"/>
        <v>56958.398825329263</v>
      </c>
    </row>
    <row r="41" spans="2:16" x14ac:dyDescent="0.3">
      <c r="B41">
        <v>4393.1493794273401</v>
      </c>
      <c r="C41">
        <v>4888.6211008507898</v>
      </c>
      <c r="D41">
        <v>5397.4761366060402</v>
      </c>
      <c r="E41">
        <v>36220.767807599754</v>
      </c>
      <c r="F41">
        <v>166493.78653224048</v>
      </c>
      <c r="G41">
        <v>222914.86919286411</v>
      </c>
      <c r="H41">
        <v>164661.33730923448</v>
      </c>
      <c r="I41">
        <v>218889.38324284457</v>
      </c>
      <c r="J41">
        <v>225080.52652597602</v>
      </c>
      <c r="K41">
        <v>223304.79989403018</v>
      </c>
      <c r="L41" t="s">
        <v>22</v>
      </c>
      <c r="M41">
        <f t="shared" si="0"/>
        <v>4640.885240139065</v>
      </c>
      <c r="N41">
        <f t="shared" si="1"/>
        <v>20809.121972102897</v>
      </c>
      <c r="O41">
        <f t="shared" si="2"/>
        <v>194704.32786255231</v>
      </c>
      <c r="P41">
        <f t="shared" si="3"/>
        <v>191775.36027603952</v>
      </c>
    </row>
    <row r="42" spans="2:16" x14ac:dyDescent="0.3">
      <c r="B42">
        <v>4972.26723796036</v>
      </c>
      <c r="C42">
        <v>4920.3847994169219</v>
      </c>
      <c r="D42">
        <v>5610.8520353929916</v>
      </c>
      <c r="E42">
        <v>34432.518899685565</v>
      </c>
      <c r="F42">
        <v>160547.40385259231</v>
      </c>
      <c r="G42">
        <v>211920.33733060461</v>
      </c>
      <c r="H42">
        <v>167487.47798756853</v>
      </c>
      <c r="I42">
        <v>206116.11391776139</v>
      </c>
      <c r="J42">
        <v>58010.532850915508</v>
      </c>
      <c r="K42">
        <v>57818.834608389821</v>
      </c>
      <c r="L42" t="s">
        <v>23</v>
      </c>
      <c r="M42">
        <f t="shared" si="0"/>
        <v>4946.3260186886409</v>
      </c>
      <c r="N42">
        <f t="shared" si="1"/>
        <v>20021.685467539279</v>
      </c>
      <c r="O42">
        <f t="shared" si="2"/>
        <v>186233.87059159845</v>
      </c>
      <c r="P42">
        <f t="shared" si="3"/>
        <v>186801.79595266498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25"/>
  <sheetViews>
    <sheetView topLeftCell="A4" workbookViewId="0">
      <selection activeCell="M24" sqref="M24"/>
    </sheetView>
  </sheetViews>
  <sheetFormatPr defaultRowHeight="16.5" x14ac:dyDescent="0.3"/>
  <sheetData>
    <row r="5" spans="1:11" x14ac:dyDescent="0.3">
      <c r="A5" t="s">
        <v>4</v>
      </c>
      <c r="B5" s="3">
        <v>7.1382550831906769E-2</v>
      </c>
      <c r="C5" s="3">
        <v>7.3961905356877064E-2</v>
      </c>
      <c r="D5" s="3">
        <v>7.7898387777345104E-2</v>
      </c>
      <c r="E5" s="3">
        <v>7.9103914697852135E-2</v>
      </c>
      <c r="F5" s="3">
        <v>0.10880737862566764</v>
      </c>
      <c r="G5" s="3">
        <v>0.10544911860548868</v>
      </c>
      <c r="H5" s="3">
        <v>9.98266829578697E-2</v>
      </c>
      <c r="I5" s="3">
        <v>0.11453568479967953</v>
      </c>
      <c r="J5" s="3">
        <v>0.10131592828494274</v>
      </c>
      <c r="K5" s="3">
        <v>0.10482958337141207</v>
      </c>
    </row>
    <row r="6" spans="1:11" x14ac:dyDescent="0.3">
      <c r="A6" t="s">
        <v>5</v>
      </c>
      <c r="B6" s="3">
        <v>0.20292305977649702</v>
      </c>
      <c r="C6" s="3">
        <v>0.21172355419881828</v>
      </c>
      <c r="D6" s="3">
        <v>0.22589561673443401</v>
      </c>
      <c r="E6" s="3">
        <v>0.24131703628629325</v>
      </c>
      <c r="F6" s="3">
        <v>0.22747977220110133</v>
      </c>
      <c r="G6" s="3">
        <v>0.21562676022132671</v>
      </c>
      <c r="H6" s="3">
        <v>0.1887264118277848</v>
      </c>
      <c r="I6" s="3">
        <v>0.22382180753220296</v>
      </c>
      <c r="J6" s="3">
        <v>0.21682082287912396</v>
      </c>
      <c r="K6" s="3">
        <v>0.21703090518534945</v>
      </c>
    </row>
    <row r="7" spans="1:11" x14ac:dyDescent="0.3">
      <c r="A7" t="s">
        <v>10</v>
      </c>
      <c r="B7" s="3">
        <v>0.41641223627968182</v>
      </c>
      <c r="C7" s="3">
        <v>0.43761147141218443</v>
      </c>
      <c r="D7" s="3">
        <v>0.45177407925028423</v>
      </c>
      <c r="E7" s="3">
        <v>0.47711453322147651</v>
      </c>
      <c r="F7" s="3">
        <v>0.2914883297862535</v>
      </c>
      <c r="G7" s="3">
        <v>0.27955067289321028</v>
      </c>
      <c r="H7" s="3">
        <v>0.24409194004106871</v>
      </c>
      <c r="I7" s="3">
        <v>0.28427910499334819</v>
      </c>
      <c r="J7" s="3">
        <v>0.27568060242139175</v>
      </c>
      <c r="K7" s="3">
        <v>0.27688345183922064</v>
      </c>
    </row>
    <row r="8" spans="1:11" x14ac:dyDescent="0.3">
      <c r="A8" t="s">
        <v>12</v>
      </c>
      <c r="B8" s="3">
        <v>0.64616726607583219</v>
      </c>
      <c r="C8" s="3">
        <v>0.66629662075494367</v>
      </c>
      <c r="D8" s="3">
        <v>0.68229746160395555</v>
      </c>
      <c r="E8" s="3">
        <v>0.69660765599890984</v>
      </c>
      <c r="F8" s="3">
        <v>0.31056118717333631</v>
      </c>
      <c r="G8" s="3">
        <v>0.30748139288987347</v>
      </c>
      <c r="H8" s="3">
        <v>0.27717746670835158</v>
      </c>
      <c r="I8" s="3">
        <v>0.30133133892478725</v>
      </c>
      <c r="J8" s="3">
        <v>0.29366985653801697</v>
      </c>
      <c r="K8" s="3">
        <v>0.29626958221191735</v>
      </c>
    </row>
    <row r="9" spans="1:11" x14ac:dyDescent="0.3">
      <c r="A9" t="s">
        <v>14</v>
      </c>
      <c r="B9" s="3">
        <v>1.0611351744557895</v>
      </c>
      <c r="C9" s="3">
        <v>1.0686317907514407</v>
      </c>
      <c r="D9" s="3">
        <v>1.0599814308357707</v>
      </c>
      <c r="E9" s="3">
        <v>1.0477622663965891</v>
      </c>
      <c r="F9" s="3">
        <v>0.33712472706088592</v>
      </c>
      <c r="G9" s="3">
        <v>0.32050115889224101</v>
      </c>
      <c r="H9" s="3">
        <v>0.29355028441376452</v>
      </c>
      <c r="I9" s="3">
        <v>0.30345938286204172</v>
      </c>
      <c r="J9" s="3">
        <v>0.28945742997235602</v>
      </c>
      <c r="K9" s="3">
        <v>0.24985311583253716</v>
      </c>
    </row>
    <row r="10" spans="1:11" x14ac:dyDescent="0.3">
      <c r="A10" t="s">
        <v>15</v>
      </c>
      <c r="B10" s="3">
        <v>0.27791534559547137</v>
      </c>
      <c r="C10" s="3">
        <v>0.27727001843983168</v>
      </c>
      <c r="D10" s="3">
        <v>0.2565728158270682</v>
      </c>
      <c r="E10" s="3">
        <v>0.28748946139914994</v>
      </c>
      <c r="F10" s="3">
        <v>0.28994172482992003</v>
      </c>
      <c r="G10" s="3">
        <v>0.28900579199938087</v>
      </c>
      <c r="H10" s="3">
        <v>0.26539286775446597</v>
      </c>
      <c r="I10" s="3">
        <v>0.28519244110074404</v>
      </c>
      <c r="J10" s="3">
        <v>0.2782840793484479</v>
      </c>
      <c r="K10" s="3">
        <v>0.27844144436592844</v>
      </c>
    </row>
    <row r="11" spans="1:11" x14ac:dyDescent="0.3">
      <c r="B11">
        <f>(B5+C5)/2</f>
        <v>7.2672228094391916E-2</v>
      </c>
      <c r="D11">
        <f>(D5+E5)/2</f>
        <v>7.8501151237598626E-2</v>
      </c>
      <c r="F11">
        <f>(F5+G5)/2</f>
        <v>0.10712824861557815</v>
      </c>
      <c r="H11">
        <f>(H5+I5)/2</f>
        <v>0.10718118387877462</v>
      </c>
    </row>
    <row r="12" spans="1:11" x14ac:dyDescent="0.3">
      <c r="A12" t="s">
        <v>4</v>
      </c>
      <c r="B12" s="3">
        <v>0.11578861079977736</v>
      </c>
      <c r="C12" s="3">
        <v>0.12049565987806626</v>
      </c>
      <c r="D12" s="3">
        <v>0.11883929314464935</v>
      </c>
      <c r="E12" s="3">
        <v>0.19753641586346454</v>
      </c>
      <c r="F12" s="3">
        <v>0.19272828715613916</v>
      </c>
      <c r="G12" s="3">
        <v>0.19752936033099222</v>
      </c>
      <c r="H12" s="3">
        <v>0.19894540721817081</v>
      </c>
      <c r="I12" s="3">
        <v>0.19947130543067651</v>
      </c>
      <c r="J12" s="3">
        <v>0.18958307291113877</v>
      </c>
      <c r="K12" s="3">
        <v>0.19678652528603005</v>
      </c>
    </row>
    <row r="13" spans="1:11" x14ac:dyDescent="0.3">
      <c r="A13" t="s">
        <v>5</v>
      </c>
      <c r="B13" s="3">
        <v>0.116341029011288</v>
      </c>
      <c r="C13" s="3">
        <v>0.11306393868097835</v>
      </c>
      <c r="D13" s="3">
        <v>0.11438293920890553</v>
      </c>
      <c r="E13" s="3">
        <v>0.58971440242399231</v>
      </c>
      <c r="F13" s="3">
        <v>0.57357663678445669</v>
      </c>
      <c r="G13" s="3">
        <v>0.57739299798859112</v>
      </c>
      <c r="H13" s="3">
        <v>0.58630175091122183</v>
      </c>
      <c r="I13" s="3">
        <v>0.59176052394517198</v>
      </c>
      <c r="J13" s="3">
        <v>0.53293065902235215</v>
      </c>
      <c r="K13" s="3">
        <v>0.52396896507563862</v>
      </c>
    </row>
    <row r="14" spans="1:11" x14ac:dyDescent="0.3">
      <c r="A14" t="s">
        <v>10</v>
      </c>
      <c r="B14" s="3">
        <v>0.16512437926344736</v>
      </c>
      <c r="C14" s="3">
        <v>0.15663372675028395</v>
      </c>
      <c r="D14" s="3">
        <v>0.15660480597256754</v>
      </c>
      <c r="E14" s="3">
        <v>0.74320826668324436</v>
      </c>
      <c r="F14" s="3">
        <v>0.73580968076373676</v>
      </c>
      <c r="G14" s="3">
        <v>0.74473931675941152</v>
      </c>
      <c r="H14" s="3">
        <v>0.73526143290717128</v>
      </c>
      <c r="I14" s="3">
        <v>0.73156668032050476</v>
      </c>
      <c r="J14" s="3">
        <v>0.62934361662017979</v>
      </c>
      <c r="K14" s="3">
        <v>0.60387586253134329</v>
      </c>
    </row>
    <row r="15" spans="1:11" x14ac:dyDescent="0.3">
      <c r="A15" t="s">
        <v>12</v>
      </c>
      <c r="B15" s="3">
        <v>0.19148230085908241</v>
      </c>
      <c r="C15" s="3">
        <v>0.18323526282114844</v>
      </c>
      <c r="D15" s="3">
        <v>0.18078329006690771</v>
      </c>
      <c r="E15" s="3">
        <v>0.73694067752211234</v>
      </c>
      <c r="F15" s="3">
        <v>0.72626979796326319</v>
      </c>
      <c r="G15" s="3">
        <v>0.72544015407632578</v>
      </c>
      <c r="H15" s="3">
        <v>0.73317780045268277</v>
      </c>
      <c r="I15" s="3">
        <v>0.72693285455395518</v>
      </c>
      <c r="J15" s="3">
        <v>0.60235457319471863</v>
      </c>
      <c r="K15" s="3">
        <v>0.50040382237896519</v>
      </c>
    </row>
    <row r="16" spans="1:11" x14ac:dyDescent="0.3">
      <c r="A16" t="s">
        <v>14</v>
      </c>
      <c r="B16" s="3">
        <v>0.25615465341958288</v>
      </c>
      <c r="C16" s="3">
        <v>0.24113112216102742</v>
      </c>
      <c r="D16" s="3">
        <v>0.2321667041281095</v>
      </c>
      <c r="E16" s="3">
        <v>0.79307711945412829</v>
      </c>
      <c r="F16" s="3">
        <v>0.76824718522557967</v>
      </c>
      <c r="G16" s="3">
        <v>0.75272359782785692</v>
      </c>
      <c r="H16" s="3">
        <v>0.76029235274816842</v>
      </c>
      <c r="I16" s="3">
        <v>0.61154475917657158</v>
      </c>
      <c r="J16" s="3">
        <v>0.45815880792102354</v>
      </c>
      <c r="K16" s="3">
        <v>0.60504619518458691</v>
      </c>
    </row>
    <row r="17" spans="1:11" x14ac:dyDescent="0.3">
      <c r="A17" t="s">
        <v>15</v>
      </c>
      <c r="B17" s="3">
        <v>0.68705859473863196</v>
      </c>
      <c r="C17" s="3">
        <v>0.72211826551136715</v>
      </c>
      <c r="D17" s="3">
        <v>0.73166016998675654</v>
      </c>
      <c r="E17" s="3">
        <v>0.71773904511048636</v>
      </c>
      <c r="F17" s="3">
        <v>0.70661537584699519</v>
      </c>
      <c r="G17" s="3">
        <v>0.70873264225122512</v>
      </c>
      <c r="H17" s="3">
        <v>0.71456609529270165</v>
      </c>
      <c r="I17" s="3">
        <v>0.701672589495689</v>
      </c>
      <c r="J17" s="3">
        <v>0.57720684654047338</v>
      </c>
      <c r="K17" s="3">
        <v>0.4547704539885038</v>
      </c>
    </row>
    <row r="18" spans="1:11" x14ac:dyDescent="0.3">
      <c r="B18">
        <f>(B12+C12)/2</f>
        <v>0.11814213533892182</v>
      </c>
      <c r="D18">
        <f>(D12+E12)/2</f>
        <v>0.15818785450405695</v>
      </c>
      <c r="F18">
        <f>(F12+G12)/2</f>
        <v>0.19512882374356569</v>
      </c>
      <c r="H18">
        <f>(H12+I12)/2</f>
        <v>0.19920835632442366</v>
      </c>
    </row>
    <row r="19" spans="1:11" x14ac:dyDescent="0.3">
      <c r="A19" t="s">
        <v>4</v>
      </c>
      <c r="B19" s="3">
        <v>7.0482495190286612E-2</v>
      </c>
      <c r="C19" s="3">
        <v>8.006509900021197E-2</v>
      </c>
      <c r="D19" s="3">
        <v>7.4297771756172276E-2</v>
      </c>
      <c r="E19" s="3">
        <v>7.5553928604904369E-2</v>
      </c>
      <c r="F19" s="3">
        <v>0.10842289679133228</v>
      </c>
      <c r="G19" s="3">
        <v>0.10765136742835345</v>
      </c>
      <c r="H19" s="3">
        <v>0.10867151344571507</v>
      </c>
      <c r="I19" s="3">
        <v>0.10907851713929985</v>
      </c>
      <c r="J19" s="3">
        <v>0.1032118431510903</v>
      </c>
      <c r="K19" s="3">
        <v>0.10412343647588131</v>
      </c>
    </row>
    <row r="20" spans="1:11" x14ac:dyDescent="0.3">
      <c r="A20" t="s">
        <v>5</v>
      </c>
      <c r="B20" s="3">
        <v>0.11032761124049828</v>
      </c>
      <c r="C20" s="3">
        <v>0.11259039831231975</v>
      </c>
      <c r="D20" s="3">
        <v>0.10790770587232415</v>
      </c>
      <c r="E20" s="3">
        <v>0.10206537869923722</v>
      </c>
      <c r="F20" s="3">
        <v>0.11251416919629302</v>
      </c>
      <c r="G20" s="3">
        <v>0.1127127296598267</v>
      </c>
      <c r="H20" s="3">
        <v>0.11076366891838367</v>
      </c>
      <c r="I20" s="3">
        <v>0.11383259870290678</v>
      </c>
      <c r="J20" s="3">
        <v>0.11037778803350681</v>
      </c>
      <c r="K20" s="3">
        <v>0.11100185998458156</v>
      </c>
    </row>
    <row r="21" spans="1:11" x14ac:dyDescent="0.3">
      <c r="A21" t="s">
        <v>10</v>
      </c>
      <c r="B21" s="3">
        <v>0.13157726941455195</v>
      </c>
      <c r="C21" s="3">
        <v>0.13737925741800622</v>
      </c>
      <c r="D21" s="3">
        <v>0.13937976073222766</v>
      </c>
      <c r="E21" s="3">
        <v>0.12780050923289307</v>
      </c>
      <c r="F21" s="3">
        <v>0.11891063375451835</v>
      </c>
      <c r="G21" s="3">
        <v>0.11888486255093238</v>
      </c>
      <c r="H21" s="3">
        <v>0.11965202621858644</v>
      </c>
      <c r="I21" s="3">
        <v>0.11863312152292635</v>
      </c>
      <c r="J21" s="3">
        <v>0.11603372319188862</v>
      </c>
      <c r="K21" s="3">
        <v>0.11346215218587881</v>
      </c>
    </row>
    <row r="22" spans="1:11" x14ac:dyDescent="0.3">
      <c r="A22" t="s">
        <v>12</v>
      </c>
      <c r="B22" s="3">
        <v>0.15228901861081201</v>
      </c>
      <c r="C22" s="3">
        <v>0.16299114349404284</v>
      </c>
      <c r="D22" s="3">
        <v>0.17512425848323684</v>
      </c>
      <c r="E22" s="3">
        <v>0.15986880786743526</v>
      </c>
      <c r="F22" s="3">
        <v>0.13097695286695693</v>
      </c>
      <c r="G22" s="3">
        <v>0.12756698114540857</v>
      </c>
      <c r="H22" s="3">
        <v>0.12993451513416118</v>
      </c>
      <c r="I22" s="3">
        <v>0.12706499163062268</v>
      </c>
      <c r="J22" s="3">
        <v>0.12108892110937866</v>
      </c>
      <c r="K22" s="3">
        <v>0.12066869379588076</v>
      </c>
    </row>
    <row r="23" spans="1:11" x14ac:dyDescent="0.3">
      <c r="A23" t="s">
        <v>14</v>
      </c>
      <c r="B23" s="3">
        <v>0.39239895939605185</v>
      </c>
      <c r="C23" s="3">
        <v>0.39769364440707039</v>
      </c>
      <c r="D23" s="3">
        <v>0.3713406144732298</v>
      </c>
      <c r="E23" s="3">
        <v>0.34993766681739574</v>
      </c>
      <c r="F23" s="3">
        <v>0.17974579908234647</v>
      </c>
      <c r="G23" s="3">
        <v>0.17052794326081497</v>
      </c>
      <c r="H23" s="3">
        <v>0.17687039301054344</v>
      </c>
      <c r="I23" s="3">
        <v>0.16631316289699008</v>
      </c>
      <c r="J23" s="3">
        <v>0.16636143342967377</v>
      </c>
      <c r="K23" s="3">
        <v>0.1533796355653661</v>
      </c>
    </row>
    <row r="24" spans="1:11" x14ac:dyDescent="0.3">
      <c r="A24" t="s">
        <v>15</v>
      </c>
      <c r="B24" s="3">
        <v>0.16571255314220545</v>
      </c>
      <c r="C24" s="3">
        <v>0.16119064737147673</v>
      </c>
      <c r="D24" s="3">
        <v>0.16711514366549513</v>
      </c>
      <c r="E24" s="3">
        <v>0.16733493978358724</v>
      </c>
      <c r="F24" s="3">
        <v>0.16920150947822224</v>
      </c>
      <c r="G24" s="3">
        <v>0.16812696315728648</v>
      </c>
      <c r="H24" s="3">
        <v>0.16939009761361734</v>
      </c>
      <c r="I24" s="3">
        <v>0.16725342936977172</v>
      </c>
      <c r="J24" s="3">
        <v>0.15681498770586255</v>
      </c>
      <c r="K24" s="3">
        <v>0.16316711515959706</v>
      </c>
    </row>
    <row r="25" spans="1:11" x14ac:dyDescent="0.3">
      <c r="B25">
        <f>(B19+C19)/2</f>
        <v>7.5273797095249284E-2</v>
      </c>
      <c r="D25">
        <f>(D19+E19)/2</f>
        <v>7.4925850180538323E-2</v>
      </c>
      <c r="F25">
        <f>(F19+G19)/2</f>
        <v>0.10803713210984286</v>
      </c>
      <c r="H25">
        <f>(H19+I19)/2</f>
        <v>0.10887501529250745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R24"/>
  <sheetViews>
    <sheetView workbookViewId="0">
      <selection activeCell="K41" sqref="K41"/>
    </sheetView>
  </sheetViews>
  <sheetFormatPr defaultRowHeight="16.5" x14ac:dyDescent="0.3"/>
  <sheetData>
    <row r="5" spans="1:18" x14ac:dyDescent="0.3">
      <c r="A5" t="s">
        <v>4</v>
      </c>
      <c r="B5" s="4">
        <v>552</v>
      </c>
      <c r="C5" s="4">
        <v>552</v>
      </c>
      <c r="D5" s="4">
        <v>586</v>
      </c>
      <c r="E5" s="4">
        <v>608</v>
      </c>
      <c r="F5" s="4"/>
      <c r="G5" s="4"/>
      <c r="H5" s="4"/>
      <c r="I5" s="4"/>
      <c r="J5" s="4"/>
      <c r="K5" s="4"/>
      <c r="L5">
        <f>(B5+C5)/2</f>
        <v>552</v>
      </c>
      <c r="N5">
        <f>(D5+E5)/2</f>
        <v>597</v>
      </c>
      <c r="P5">
        <f>(F5+G5)/2</f>
        <v>0</v>
      </c>
      <c r="R5">
        <f>(H5+I5)/2</f>
        <v>0</v>
      </c>
    </row>
    <row r="6" spans="1:18" x14ac:dyDescent="0.3">
      <c r="A6" t="s">
        <v>5</v>
      </c>
      <c r="B6" s="4">
        <v>732</v>
      </c>
      <c r="C6" s="4">
        <v>790</v>
      </c>
      <c r="D6" s="4">
        <v>1176</v>
      </c>
      <c r="E6" s="4">
        <v>2864</v>
      </c>
      <c r="F6" s="4"/>
      <c r="G6" s="4"/>
      <c r="H6" s="4"/>
      <c r="I6" s="4"/>
      <c r="J6" s="4"/>
      <c r="K6" s="4"/>
      <c r="L6">
        <f t="shared" ref="L6:R17" si="0">(B6+C6)/2</f>
        <v>761</v>
      </c>
      <c r="N6">
        <f t="shared" ref="N6:N10" si="1">(D6+E6)/2</f>
        <v>2020</v>
      </c>
      <c r="P6">
        <f t="shared" ref="P6:P10" si="2">(F6+G6)/2</f>
        <v>0</v>
      </c>
      <c r="R6">
        <f t="shared" ref="R6:R10" si="3">(H6+I6)/2</f>
        <v>0</v>
      </c>
    </row>
    <row r="7" spans="1:18" x14ac:dyDescent="0.3">
      <c r="A7" t="s">
        <v>10</v>
      </c>
      <c r="B7" s="4">
        <v>1744</v>
      </c>
      <c r="C7" s="4">
        <v>1690</v>
      </c>
      <c r="D7" s="4">
        <v>19268</v>
      </c>
      <c r="E7" s="4">
        <v>33762</v>
      </c>
      <c r="F7" s="4"/>
      <c r="G7" s="4"/>
      <c r="H7" s="4"/>
      <c r="I7" s="4"/>
      <c r="J7" s="4"/>
      <c r="K7" s="4"/>
      <c r="L7">
        <f t="shared" si="0"/>
        <v>1717</v>
      </c>
      <c r="N7">
        <f t="shared" si="1"/>
        <v>26515</v>
      </c>
      <c r="P7">
        <f t="shared" si="2"/>
        <v>0</v>
      </c>
      <c r="R7">
        <f t="shared" si="3"/>
        <v>0</v>
      </c>
    </row>
    <row r="8" spans="1:18" x14ac:dyDescent="0.3">
      <c r="A8" t="s">
        <v>12</v>
      </c>
      <c r="B8" s="4">
        <v>5359</v>
      </c>
      <c r="C8" s="4">
        <v>3636</v>
      </c>
      <c r="D8" s="4">
        <v>64583</v>
      </c>
      <c r="E8" s="4">
        <v>89652</v>
      </c>
      <c r="F8" s="4"/>
      <c r="G8" s="4"/>
      <c r="H8" s="4"/>
      <c r="I8" s="4"/>
      <c r="J8" s="4"/>
      <c r="K8" s="4"/>
      <c r="L8">
        <f t="shared" si="0"/>
        <v>4497.5</v>
      </c>
      <c r="N8">
        <f t="shared" si="1"/>
        <v>77117.5</v>
      </c>
      <c r="P8">
        <f t="shared" si="2"/>
        <v>0</v>
      </c>
      <c r="R8">
        <f t="shared" si="3"/>
        <v>0</v>
      </c>
    </row>
    <row r="9" spans="1:18" x14ac:dyDescent="0.3">
      <c r="A9" t="s">
        <v>14</v>
      </c>
      <c r="B9" s="4">
        <v>19791</v>
      </c>
      <c r="C9" s="4">
        <v>15439</v>
      </c>
      <c r="D9" s="4">
        <v>221982</v>
      </c>
      <c r="E9" s="4">
        <v>317782</v>
      </c>
      <c r="F9" s="4"/>
      <c r="G9" s="4"/>
      <c r="H9" s="4"/>
      <c r="I9" s="4"/>
      <c r="J9" s="4"/>
      <c r="K9" s="4"/>
      <c r="L9">
        <f t="shared" si="0"/>
        <v>17615</v>
      </c>
      <c r="N9">
        <f t="shared" si="1"/>
        <v>269882</v>
      </c>
      <c r="P9">
        <f t="shared" si="2"/>
        <v>0</v>
      </c>
      <c r="R9">
        <f t="shared" si="3"/>
        <v>0</v>
      </c>
    </row>
    <row r="10" spans="1:18" x14ac:dyDescent="0.3">
      <c r="A10" t="s">
        <v>15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>
        <f t="shared" si="0"/>
        <v>0</v>
      </c>
      <c r="N10">
        <f t="shared" si="1"/>
        <v>0</v>
      </c>
      <c r="P10">
        <f t="shared" si="2"/>
        <v>0</v>
      </c>
      <c r="R10">
        <f t="shared" si="3"/>
        <v>0</v>
      </c>
    </row>
    <row r="12" spans="1:18" x14ac:dyDescent="0.3">
      <c r="A12" t="s">
        <v>4</v>
      </c>
      <c r="B12" s="4">
        <v>3050</v>
      </c>
      <c r="C12" s="4">
        <v>3166</v>
      </c>
      <c r="D12" s="4">
        <v>2926</v>
      </c>
      <c r="E12" s="4">
        <v>2892</v>
      </c>
      <c r="F12" s="4"/>
      <c r="G12" s="4"/>
      <c r="H12" s="4"/>
      <c r="I12" s="4"/>
      <c r="J12" s="4"/>
      <c r="K12" s="4"/>
      <c r="L12">
        <f t="shared" si="0"/>
        <v>3108</v>
      </c>
      <c r="N12">
        <f t="shared" si="0"/>
        <v>2909</v>
      </c>
      <c r="P12">
        <f t="shared" si="0"/>
        <v>0</v>
      </c>
      <c r="R12">
        <f t="shared" si="0"/>
        <v>0</v>
      </c>
    </row>
    <row r="13" spans="1:18" x14ac:dyDescent="0.3">
      <c r="A13" t="s">
        <v>5</v>
      </c>
      <c r="B13" s="4">
        <v>3112</v>
      </c>
      <c r="C13" s="4">
        <v>3078</v>
      </c>
      <c r="D13" s="4">
        <v>3102</v>
      </c>
      <c r="E13" s="4">
        <v>3012</v>
      </c>
      <c r="F13" s="4"/>
      <c r="G13" s="4"/>
      <c r="H13" s="4"/>
      <c r="I13" s="4"/>
      <c r="J13" s="4"/>
      <c r="K13" s="4"/>
      <c r="L13">
        <f t="shared" si="0"/>
        <v>3095</v>
      </c>
      <c r="N13">
        <f t="shared" si="0"/>
        <v>3057</v>
      </c>
      <c r="P13">
        <f t="shared" si="0"/>
        <v>0</v>
      </c>
      <c r="R13">
        <f t="shared" si="0"/>
        <v>0</v>
      </c>
    </row>
    <row r="14" spans="1:18" x14ac:dyDescent="0.3">
      <c r="A14" t="s">
        <v>10</v>
      </c>
      <c r="B14" s="4">
        <v>3484</v>
      </c>
      <c r="C14" s="4">
        <v>3386</v>
      </c>
      <c r="D14" s="4">
        <v>3452</v>
      </c>
      <c r="E14" s="4">
        <v>3416</v>
      </c>
      <c r="F14" s="4"/>
      <c r="G14" s="4"/>
      <c r="H14" s="4"/>
      <c r="I14" s="4"/>
      <c r="J14" s="4"/>
      <c r="K14" s="4"/>
      <c r="L14">
        <f t="shared" si="0"/>
        <v>3435</v>
      </c>
      <c r="N14">
        <f t="shared" si="0"/>
        <v>3434</v>
      </c>
      <c r="P14">
        <f t="shared" si="0"/>
        <v>0</v>
      </c>
      <c r="R14">
        <f t="shared" si="0"/>
        <v>0</v>
      </c>
    </row>
    <row r="15" spans="1:18" x14ac:dyDescent="0.3">
      <c r="A15" t="s">
        <v>12</v>
      </c>
      <c r="B15" s="4">
        <v>3868</v>
      </c>
      <c r="C15" s="4">
        <v>4038</v>
      </c>
      <c r="D15" s="4">
        <v>4188</v>
      </c>
      <c r="E15" s="4">
        <v>4286</v>
      </c>
      <c r="F15" s="4"/>
      <c r="G15" s="4"/>
      <c r="H15" s="4"/>
      <c r="I15" s="4"/>
      <c r="J15" s="4"/>
      <c r="K15" s="4"/>
      <c r="L15">
        <f t="shared" si="0"/>
        <v>3953</v>
      </c>
      <c r="N15">
        <f t="shared" si="0"/>
        <v>4237</v>
      </c>
      <c r="P15">
        <f t="shared" si="0"/>
        <v>0</v>
      </c>
      <c r="R15">
        <f t="shared" si="0"/>
        <v>0</v>
      </c>
    </row>
    <row r="16" spans="1:18" x14ac:dyDescent="0.3">
      <c r="A16" t="s">
        <v>14</v>
      </c>
      <c r="B16" s="4">
        <v>4879</v>
      </c>
      <c r="C16" s="4">
        <v>4827</v>
      </c>
      <c r="D16" s="4">
        <v>5965</v>
      </c>
      <c r="E16" s="4">
        <v>7881</v>
      </c>
      <c r="F16" s="4"/>
      <c r="G16" s="4"/>
      <c r="H16" s="4"/>
      <c r="I16" s="4"/>
      <c r="J16" s="4"/>
      <c r="K16" s="4"/>
      <c r="L16">
        <f t="shared" si="0"/>
        <v>4853</v>
      </c>
      <c r="N16">
        <f t="shared" si="0"/>
        <v>6923</v>
      </c>
      <c r="P16">
        <f t="shared" si="0"/>
        <v>0</v>
      </c>
      <c r="R16">
        <f t="shared" si="0"/>
        <v>0</v>
      </c>
    </row>
    <row r="17" spans="1:18" x14ac:dyDescent="0.3">
      <c r="A17" t="s">
        <v>15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>
        <f t="shared" si="0"/>
        <v>0</v>
      </c>
      <c r="N17">
        <f t="shared" si="0"/>
        <v>0</v>
      </c>
      <c r="P17">
        <f t="shared" si="0"/>
        <v>0</v>
      </c>
      <c r="R17">
        <f t="shared" si="0"/>
        <v>0</v>
      </c>
    </row>
    <row r="19" spans="1:18" x14ac:dyDescent="0.3">
      <c r="A19" t="s">
        <v>4</v>
      </c>
      <c r="B19" s="4">
        <v>270</v>
      </c>
      <c r="C19" s="4">
        <v>298</v>
      </c>
      <c r="D19" s="4">
        <v>296</v>
      </c>
      <c r="E19" s="4">
        <v>250</v>
      </c>
      <c r="F19" s="4"/>
      <c r="G19" s="4"/>
      <c r="H19" s="4"/>
      <c r="I19" s="4"/>
      <c r="J19" s="4"/>
      <c r="K19" s="4"/>
      <c r="L19">
        <f t="shared" ref="L19:L24" si="4">(B19+C19)/2</f>
        <v>284</v>
      </c>
      <c r="N19">
        <f t="shared" ref="N19:N24" si="5">(D19+E19)/2</f>
        <v>273</v>
      </c>
      <c r="P19">
        <f t="shared" ref="P19:P24" si="6">(F19+G19)/2</f>
        <v>0</v>
      </c>
      <c r="R19">
        <f t="shared" ref="R19:R24" si="7">(H19+I19)/2</f>
        <v>0</v>
      </c>
    </row>
    <row r="20" spans="1:18" x14ac:dyDescent="0.3">
      <c r="A20" t="s">
        <v>5</v>
      </c>
      <c r="B20" s="4">
        <v>446</v>
      </c>
      <c r="C20" s="4">
        <v>508</v>
      </c>
      <c r="D20" s="4">
        <v>2022</v>
      </c>
      <c r="E20" s="4">
        <v>3146</v>
      </c>
      <c r="F20" s="4"/>
      <c r="G20" s="4"/>
      <c r="H20" s="4"/>
      <c r="I20" s="4"/>
      <c r="J20" s="4"/>
      <c r="K20" s="4"/>
      <c r="L20">
        <f t="shared" si="4"/>
        <v>477</v>
      </c>
      <c r="N20">
        <f t="shared" si="5"/>
        <v>2584</v>
      </c>
      <c r="P20">
        <f t="shared" si="6"/>
        <v>0</v>
      </c>
      <c r="R20">
        <f t="shared" si="7"/>
        <v>0</v>
      </c>
    </row>
    <row r="21" spans="1:18" x14ac:dyDescent="0.3">
      <c r="A21" t="s">
        <v>10</v>
      </c>
      <c r="B21" s="4">
        <v>636</v>
      </c>
      <c r="C21" s="4">
        <v>694</v>
      </c>
      <c r="D21" s="4">
        <v>4661</v>
      </c>
      <c r="E21" s="4">
        <v>7520</v>
      </c>
      <c r="F21" s="4"/>
      <c r="G21" s="4"/>
      <c r="H21" s="4"/>
      <c r="I21" s="4"/>
      <c r="J21" s="4"/>
      <c r="K21" s="4"/>
      <c r="L21">
        <f t="shared" si="4"/>
        <v>665</v>
      </c>
      <c r="N21">
        <f t="shared" si="5"/>
        <v>6090.5</v>
      </c>
      <c r="P21">
        <f t="shared" si="6"/>
        <v>0</v>
      </c>
      <c r="R21">
        <f t="shared" si="7"/>
        <v>0</v>
      </c>
    </row>
    <row r="22" spans="1:18" x14ac:dyDescent="0.3">
      <c r="A22" t="s">
        <v>12</v>
      </c>
      <c r="B22" s="4">
        <v>778</v>
      </c>
      <c r="C22" s="4">
        <v>876</v>
      </c>
      <c r="D22" s="4">
        <v>9416</v>
      </c>
      <c r="E22" s="4">
        <v>13765</v>
      </c>
      <c r="F22" s="4"/>
      <c r="G22" s="4"/>
      <c r="H22" s="4"/>
      <c r="I22" s="4"/>
      <c r="J22" s="4"/>
      <c r="K22" s="4"/>
      <c r="L22">
        <f t="shared" si="4"/>
        <v>827</v>
      </c>
      <c r="N22">
        <f t="shared" si="5"/>
        <v>11590.5</v>
      </c>
      <c r="P22">
        <f t="shared" si="6"/>
        <v>0</v>
      </c>
      <c r="R22">
        <f t="shared" si="7"/>
        <v>0</v>
      </c>
    </row>
    <row r="23" spans="1:18" x14ac:dyDescent="0.3">
      <c r="A23" t="s">
        <v>14</v>
      </c>
      <c r="B23" s="4">
        <v>2090</v>
      </c>
      <c r="C23" s="4">
        <v>4635</v>
      </c>
      <c r="D23" s="4">
        <v>42192</v>
      </c>
      <c r="E23" s="4">
        <v>62170</v>
      </c>
      <c r="F23" s="4"/>
      <c r="G23" s="4"/>
      <c r="H23" s="4"/>
      <c r="I23" s="4"/>
      <c r="J23" s="4"/>
      <c r="K23" s="4"/>
      <c r="L23">
        <f t="shared" si="4"/>
        <v>3362.5</v>
      </c>
      <c r="N23">
        <f t="shared" si="5"/>
        <v>52181</v>
      </c>
      <c r="P23">
        <f t="shared" si="6"/>
        <v>0</v>
      </c>
      <c r="R23">
        <f t="shared" si="7"/>
        <v>0</v>
      </c>
    </row>
    <row r="24" spans="1:18" x14ac:dyDescent="0.3">
      <c r="A24" t="s">
        <v>15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>
        <f t="shared" si="4"/>
        <v>0</v>
      </c>
      <c r="N24">
        <f t="shared" si="5"/>
        <v>0</v>
      </c>
      <c r="P24">
        <f t="shared" si="6"/>
        <v>0</v>
      </c>
      <c r="R24">
        <f t="shared" si="7"/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0h</vt:lpstr>
      <vt:lpstr>3h</vt:lpstr>
      <vt:lpstr>6h</vt:lpstr>
      <vt:lpstr>9h</vt:lpstr>
      <vt:lpstr>19h</vt:lpstr>
      <vt:lpstr>24h</vt:lpstr>
      <vt:lpstr>Sheet3</vt:lpstr>
      <vt:lpstr>OD</vt:lpstr>
      <vt:lpstr>Flu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2016-07-06T09:00:51Z</dcterms:created>
  <dcterms:modified xsi:type="dcterms:W3CDTF">2019-08-12T04:44:06Z</dcterms:modified>
</cp:coreProperties>
</file>