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thytamai/Desktop/FDA-IDC drug screen/"/>
    </mc:Choice>
  </mc:AlternateContent>
  <bookViews>
    <workbookView xWindow="1120" yWindow="1060" windowWidth="27100" windowHeight="15880" activeTab="2"/>
  </bookViews>
  <sheets>
    <sheet name="IDC_1uM_Period_AVG" sheetId="1" r:id="rId1"/>
    <sheet name="IDC_10uM_Period_AVG" sheetId="2" r:id="rId2"/>
    <sheet name="1uM_10uM_Period_Graphs" sheetId="3" r:id="rId3"/>
    <sheet name="MicroSource Discovery社311品目" sheetId="4" r:id="rId4"/>
  </sheets>
  <externalReferences>
    <externalReference r:id="rId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59" i="3" l="1"/>
  <c r="K959" i="3"/>
  <c r="D959" i="3"/>
  <c r="E959" i="3"/>
  <c r="J956" i="3"/>
  <c r="K956" i="3"/>
  <c r="D956" i="3"/>
  <c r="E956" i="3"/>
  <c r="J953" i="3"/>
  <c r="K953" i="3"/>
  <c r="D953" i="3"/>
  <c r="E953" i="3"/>
  <c r="J950" i="3"/>
  <c r="K950" i="3"/>
  <c r="D950" i="3"/>
  <c r="E950" i="3"/>
  <c r="J947" i="3"/>
  <c r="K947" i="3"/>
  <c r="D947" i="3"/>
  <c r="E947" i="3"/>
  <c r="J944" i="3"/>
  <c r="K944" i="3"/>
  <c r="D944" i="3"/>
  <c r="E944" i="3"/>
  <c r="J941" i="3"/>
  <c r="K941" i="3"/>
  <c r="D941" i="3"/>
  <c r="E941" i="3"/>
  <c r="J938" i="3"/>
  <c r="K938" i="3"/>
  <c r="D938" i="3"/>
  <c r="E938" i="3"/>
  <c r="J935" i="3"/>
  <c r="K935" i="3"/>
  <c r="D935" i="3"/>
  <c r="E935" i="3"/>
  <c r="J932" i="3"/>
  <c r="K932" i="3"/>
  <c r="D932" i="3"/>
  <c r="E932" i="3"/>
  <c r="J929" i="3"/>
  <c r="K929" i="3"/>
  <c r="D929" i="3"/>
  <c r="E929" i="3"/>
  <c r="J926" i="3"/>
  <c r="K926" i="3"/>
  <c r="D926" i="3"/>
  <c r="E926" i="3"/>
  <c r="J923" i="3"/>
  <c r="K923" i="3"/>
  <c r="D923" i="3"/>
  <c r="E923" i="3"/>
  <c r="J920" i="3"/>
  <c r="K920" i="3"/>
  <c r="D920" i="3"/>
  <c r="E920" i="3"/>
  <c r="J917" i="3"/>
  <c r="K917" i="3"/>
  <c r="D917" i="3"/>
  <c r="E917" i="3"/>
  <c r="J914" i="3"/>
  <c r="K914" i="3"/>
  <c r="D914" i="3"/>
  <c r="E914" i="3"/>
  <c r="J911" i="3"/>
  <c r="K911" i="3"/>
  <c r="D911" i="3"/>
  <c r="E911" i="3"/>
  <c r="J908" i="3"/>
  <c r="K908" i="3"/>
  <c r="D908" i="3"/>
  <c r="E908" i="3"/>
  <c r="J905" i="3"/>
  <c r="K905" i="3"/>
  <c r="D905" i="3"/>
  <c r="E905" i="3"/>
  <c r="J902" i="3"/>
  <c r="K902" i="3"/>
  <c r="D902" i="3"/>
  <c r="E902" i="3"/>
  <c r="J899" i="3"/>
  <c r="K899" i="3"/>
  <c r="D899" i="3"/>
  <c r="E899" i="3"/>
  <c r="J896" i="3"/>
  <c r="K896" i="3"/>
  <c r="D896" i="3"/>
  <c r="E896" i="3"/>
  <c r="J893" i="3"/>
  <c r="K893" i="3"/>
  <c r="D893" i="3"/>
  <c r="E893" i="3"/>
  <c r="J890" i="3"/>
  <c r="K890" i="3"/>
  <c r="D890" i="3"/>
  <c r="E890" i="3"/>
  <c r="J887" i="3"/>
  <c r="K887" i="3"/>
  <c r="D887" i="3"/>
  <c r="E887" i="3"/>
  <c r="J884" i="3"/>
  <c r="K884" i="3"/>
  <c r="D884" i="3"/>
  <c r="E884" i="3"/>
  <c r="J881" i="3"/>
  <c r="K881" i="3"/>
  <c r="D881" i="3"/>
  <c r="E881" i="3"/>
  <c r="J878" i="3"/>
  <c r="K878" i="3"/>
  <c r="D878" i="3"/>
  <c r="E878" i="3"/>
  <c r="J875" i="3"/>
  <c r="K875" i="3"/>
  <c r="D875" i="3"/>
  <c r="E875" i="3"/>
  <c r="J872" i="3"/>
  <c r="K872" i="3"/>
  <c r="D872" i="3"/>
  <c r="E872" i="3"/>
  <c r="J869" i="3"/>
  <c r="K869" i="3"/>
  <c r="D869" i="3"/>
  <c r="E869" i="3"/>
  <c r="J866" i="3"/>
  <c r="K866" i="3"/>
  <c r="D866" i="3"/>
  <c r="E866" i="3"/>
  <c r="J863" i="3"/>
  <c r="K863" i="3"/>
  <c r="D863" i="3"/>
  <c r="E863" i="3"/>
  <c r="J860" i="3"/>
  <c r="K860" i="3"/>
  <c r="D860" i="3"/>
  <c r="E860" i="3"/>
  <c r="J857" i="3"/>
  <c r="K857" i="3"/>
  <c r="D857" i="3"/>
  <c r="E857" i="3"/>
  <c r="J854" i="3"/>
  <c r="K854" i="3"/>
  <c r="D854" i="3"/>
  <c r="E854" i="3"/>
  <c r="J851" i="3"/>
  <c r="K851" i="3"/>
  <c r="D851" i="3"/>
  <c r="E851" i="3"/>
  <c r="J848" i="3"/>
  <c r="K848" i="3"/>
  <c r="D848" i="3"/>
  <c r="E848" i="3"/>
  <c r="J845" i="3"/>
  <c r="K845" i="3"/>
  <c r="D845" i="3"/>
  <c r="E845" i="3"/>
  <c r="J842" i="3"/>
  <c r="K842" i="3"/>
  <c r="D842" i="3"/>
  <c r="E842" i="3"/>
  <c r="J839" i="3"/>
  <c r="K839" i="3"/>
  <c r="D839" i="3"/>
  <c r="E839" i="3"/>
  <c r="J836" i="3"/>
  <c r="K836" i="3"/>
  <c r="D836" i="3"/>
  <c r="E836" i="3"/>
  <c r="J833" i="3"/>
  <c r="K833" i="3"/>
  <c r="D833" i="3"/>
  <c r="E833" i="3"/>
  <c r="J830" i="3"/>
  <c r="K830" i="3"/>
  <c r="D830" i="3"/>
  <c r="E830" i="3"/>
  <c r="J827" i="3"/>
  <c r="K827" i="3"/>
  <c r="D827" i="3"/>
  <c r="E827" i="3"/>
  <c r="J824" i="3"/>
  <c r="K824" i="3"/>
  <c r="D824" i="3"/>
  <c r="E824" i="3"/>
  <c r="J821" i="3"/>
  <c r="K821" i="3"/>
  <c r="D821" i="3"/>
  <c r="E821" i="3"/>
  <c r="J818" i="3"/>
  <c r="K818" i="3"/>
  <c r="D818" i="3"/>
  <c r="E818" i="3"/>
  <c r="J815" i="3"/>
  <c r="K815" i="3"/>
  <c r="D815" i="3"/>
  <c r="E815" i="3"/>
  <c r="J812" i="3"/>
  <c r="K812" i="3"/>
  <c r="D812" i="3"/>
  <c r="E812" i="3"/>
  <c r="J809" i="3"/>
  <c r="K809" i="3"/>
  <c r="D809" i="3"/>
  <c r="E809" i="3"/>
  <c r="J806" i="3"/>
  <c r="K806" i="3"/>
  <c r="D806" i="3"/>
  <c r="E806" i="3"/>
  <c r="J803" i="3"/>
  <c r="K803" i="3"/>
  <c r="D803" i="3"/>
  <c r="E803" i="3"/>
  <c r="J800" i="3"/>
  <c r="K800" i="3"/>
  <c r="D800" i="3"/>
  <c r="E800" i="3"/>
  <c r="J797" i="3"/>
  <c r="K797" i="3"/>
  <c r="D797" i="3"/>
  <c r="E797" i="3"/>
  <c r="J794" i="3"/>
  <c r="K794" i="3"/>
  <c r="D794" i="3"/>
  <c r="E794" i="3"/>
  <c r="J791" i="3"/>
  <c r="K791" i="3"/>
  <c r="D791" i="3"/>
  <c r="E791" i="3"/>
  <c r="J788" i="3"/>
  <c r="K788" i="3"/>
  <c r="D788" i="3"/>
  <c r="E788" i="3"/>
  <c r="J785" i="3"/>
  <c r="K785" i="3"/>
  <c r="D785" i="3"/>
  <c r="E785" i="3"/>
  <c r="J782" i="3"/>
  <c r="K782" i="3"/>
  <c r="D782" i="3"/>
  <c r="E782" i="3"/>
  <c r="J779" i="3"/>
  <c r="K779" i="3"/>
  <c r="D779" i="3"/>
  <c r="E779" i="3"/>
  <c r="J776" i="3"/>
  <c r="K776" i="3"/>
  <c r="D776" i="3"/>
  <c r="E776" i="3"/>
  <c r="J773" i="3"/>
  <c r="K773" i="3"/>
  <c r="D773" i="3"/>
  <c r="E773" i="3"/>
  <c r="J770" i="3"/>
  <c r="K770" i="3"/>
  <c r="D770" i="3"/>
  <c r="E770" i="3"/>
  <c r="J767" i="3"/>
  <c r="K767" i="3"/>
  <c r="D767" i="3"/>
  <c r="E767" i="3"/>
  <c r="J764" i="3"/>
  <c r="K764" i="3"/>
  <c r="D764" i="3"/>
  <c r="E764" i="3"/>
  <c r="J761" i="3"/>
  <c r="K761" i="3"/>
  <c r="D761" i="3"/>
  <c r="E761" i="3"/>
  <c r="J758" i="3"/>
  <c r="K758" i="3"/>
  <c r="D758" i="3"/>
  <c r="E758" i="3"/>
  <c r="J755" i="3"/>
  <c r="K755" i="3"/>
  <c r="D755" i="3"/>
  <c r="E755" i="3"/>
  <c r="J752" i="3"/>
  <c r="K752" i="3"/>
  <c r="D752" i="3"/>
  <c r="E752" i="3"/>
  <c r="J749" i="3"/>
  <c r="K749" i="3"/>
  <c r="D749" i="3"/>
  <c r="E749" i="3"/>
  <c r="J746" i="3"/>
  <c r="K746" i="3"/>
  <c r="D746" i="3"/>
  <c r="E746" i="3"/>
  <c r="J743" i="3"/>
  <c r="K743" i="3"/>
  <c r="D743" i="3"/>
  <c r="E743" i="3"/>
  <c r="J740" i="3"/>
  <c r="K740" i="3"/>
  <c r="D740" i="3"/>
  <c r="E740" i="3"/>
  <c r="J737" i="3"/>
  <c r="K737" i="3"/>
  <c r="D737" i="3"/>
  <c r="E737" i="3"/>
  <c r="J734" i="3"/>
  <c r="K734" i="3"/>
  <c r="D734" i="3"/>
  <c r="E734" i="3"/>
  <c r="J731" i="3"/>
  <c r="K731" i="3"/>
  <c r="D731" i="3"/>
  <c r="E731" i="3"/>
  <c r="J728" i="3"/>
  <c r="K728" i="3"/>
  <c r="D728" i="3"/>
  <c r="E728" i="3"/>
  <c r="J725" i="3"/>
  <c r="K725" i="3"/>
  <c r="D725" i="3"/>
  <c r="E725" i="3"/>
  <c r="J722" i="3"/>
  <c r="K722" i="3"/>
  <c r="D722" i="3"/>
  <c r="E722" i="3"/>
  <c r="J719" i="3"/>
  <c r="K719" i="3"/>
  <c r="D719" i="3"/>
  <c r="E719" i="3"/>
  <c r="J716" i="3"/>
  <c r="K716" i="3"/>
  <c r="D716" i="3"/>
  <c r="E716" i="3"/>
  <c r="J713" i="3"/>
  <c r="K713" i="3"/>
  <c r="D713" i="3"/>
  <c r="E713" i="3"/>
  <c r="J710" i="3"/>
  <c r="K710" i="3"/>
  <c r="D710" i="3"/>
  <c r="E710" i="3"/>
  <c r="J707" i="3"/>
  <c r="K707" i="3"/>
  <c r="D707" i="3"/>
  <c r="E707" i="3"/>
  <c r="J704" i="3"/>
  <c r="K704" i="3"/>
  <c r="D704" i="3"/>
  <c r="E704" i="3"/>
  <c r="J701" i="3"/>
  <c r="K701" i="3"/>
  <c r="D701" i="3"/>
  <c r="E701" i="3"/>
  <c r="J698" i="3"/>
  <c r="K698" i="3"/>
  <c r="D698" i="3"/>
  <c r="E698" i="3"/>
  <c r="J695" i="3"/>
  <c r="K695" i="3"/>
  <c r="D695" i="3"/>
  <c r="E695" i="3"/>
  <c r="J692" i="3"/>
  <c r="K692" i="3"/>
  <c r="D692" i="3"/>
  <c r="E692" i="3"/>
  <c r="J689" i="3"/>
  <c r="K689" i="3"/>
  <c r="D689" i="3"/>
  <c r="E689" i="3"/>
  <c r="J686" i="3"/>
  <c r="K686" i="3"/>
  <c r="D686" i="3"/>
  <c r="E686" i="3"/>
  <c r="J683" i="3"/>
  <c r="K683" i="3"/>
  <c r="D683" i="3"/>
  <c r="E683" i="3"/>
  <c r="J680" i="3"/>
  <c r="K680" i="3"/>
  <c r="D680" i="3"/>
  <c r="E680" i="3"/>
  <c r="J677" i="3"/>
  <c r="K677" i="3"/>
  <c r="D677" i="3"/>
  <c r="E677" i="3"/>
  <c r="J674" i="3"/>
  <c r="K674" i="3"/>
  <c r="D674" i="3"/>
  <c r="E674" i="3"/>
  <c r="J671" i="3"/>
  <c r="K671" i="3"/>
  <c r="D671" i="3"/>
  <c r="E671" i="3"/>
  <c r="J668" i="3"/>
  <c r="K668" i="3"/>
  <c r="D668" i="3"/>
  <c r="E668" i="3"/>
  <c r="J665" i="3"/>
  <c r="K665" i="3"/>
  <c r="D665" i="3"/>
  <c r="E665" i="3"/>
  <c r="J662" i="3"/>
  <c r="K662" i="3"/>
  <c r="D662" i="3"/>
  <c r="E662" i="3"/>
  <c r="J659" i="3"/>
  <c r="K659" i="3"/>
  <c r="D659" i="3"/>
  <c r="E659" i="3"/>
  <c r="J656" i="3"/>
  <c r="K656" i="3"/>
  <c r="D656" i="3"/>
  <c r="E656" i="3"/>
  <c r="J653" i="3"/>
  <c r="K653" i="3"/>
  <c r="D653" i="3"/>
  <c r="E653" i="3"/>
  <c r="J650" i="3"/>
  <c r="K650" i="3"/>
  <c r="D650" i="3"/>
  <c r="E650" i="3"/>
  <c r="J647" i="3"/>
  <c r="K647" i="3"/>
  <c r="D647" i="3"/>
  <c r="E647" i="3"/>
  <c r="J644" i="3"/>
  <c r="K644" i="3"/>
  <c r="D644" i="3"/>
  <c r="E644" i="3"/>
  <c r="J641" i="3"/>
  <c r="K641" i="3"/>
  <c r="D641" i="3"/>
  <c r="E641" i="3"/>
  <c r="J638" i="3"/>
  <c r="K638" i="3"/>
  <c r="D638" i="3"/>
  <c r="E638" i="3"/>
  <c r="J635" i="3"/>
  <c r="K635" i="3"/>
  <c r="D635" i="3"/>
  <c r="E635" i="3"/>
  <c r="J632" i="3"/>
  <c r="K632" i="3"/>
  <c r="D632" i="3"/>
  <c r="E632" i="3"/>
  <c r="J629" i="3"/>
  <c r="K629" i="3"/>
  <c r="D629" i="3"/>
  <c r="E629" i="3"/>
  <c r="J626" i="3"/>
  <c r="K626" i="3"/>
  <c r="D626" i="3"/>
  <c r="E626" i="3"/>
  <c r="J623" i="3"/>
  <c r="K623" i="3"/>
  <c r="D623" i="3"/>
  <c r="E623" i="3"/>
  <c r="J620" i="3"/>
  <c r="K620" i="3"/>
  <c r="D620" i="3"/>
  <c r="E620" i="3"/>
  <c r="J617" i="3"/>
  <c r="K617" i="3"/>
  <c r="D617" i="3"/>
  <c r="E617" i="3"/>
  <c r="J614" i="3"/>
  <c r="K614" i="3"/>
  <c r="D614" i="3"/>
  <c r="E614" i="3"/>
  <c r="J611" i="3"/>
  <c r="K611" i="3"/>
  <c r="D611" i="3"/>
  <c r="E611" i="3"/>
  <c r="J608" i="3"/>
  <c r="K608" i="3"/>
  <c r="D608" i="3"/>
  <c r="E608" i="3"/>
  <c r="J605" i="3"/>
  <c r="K605" i="3"/>
  <c r="D605" i="3"/>
  <c r="E605" i="3"/>
  <c r="J602" i="3"/>
  <c r="K602" i="3"/>
  <c r="D602" i="3"/>
  <c r="E602" i="3"/>
  <c r="J599" i="3"/>
  <c r="K599" i="3"/>
  <c r="D599" i="3"/>
  <c r="E599" i="3"/>
  <c r="J596" i="3"/>
  <c r="K596" i="3"/>
  <c r="D596" i="3"/>
  <c r="E596" i="3"/>
  <c r="J593" i="3"/>
  <c r="K593" i="3"/>
  <c r="D593" i="3"/>
  <c r="E593" i="3"/>
  <c r="J590" i="3"/>
  <c r="K590" i="3"/>
  <c r="D590" i="3"/>
  <c r="E590" i="3"/>
  <c r="J587" i="3"/>
  <c r="K587" i="3"/>
  <c r="D587" i="3"/>
  <c r="E587" i="3"/>
  <c r="J584" i="3"/>
  <c r="K584" i="3"/>
  <c r="D584" i="3"/>
  <c r="E584" i="3"/>
  <c r="J581" i="3"/>
  <c r="K581" i="3"/>
  <c r="D581" i="3"/>
  <c r="E581" i="3"/>
  <c r="J578" i="3"/>
  <c r="K578" i="3"/>
  <c r="D578" i="3"/>
  <c r="E578" i="3"/>
  <c r="J575" i="3"/>
  <c r="K575" i="3"/>
  <c r="D575" i="3"/>
  <c r="E575" i="3"/>
  <c r="J572" i="3"/>
  <c r="K572" i="3"/>
  <c r="D572" i="3"/>
  <c r="E572" i="3"/>
  <c r="J569" i="3"/>
  <c r="K569" i="3"/>
  <c r="D569" i="3"/>
  <c r="E569" i="3"/>
  <c r="J566" i="3"/>
  <c r="K566" i="3"/>
  <c r="D566" i="3"/>
  <c r="E566" i="3"/>
  <c r="J563" i="3"/>
  <c r="K563" i="3"/>
  <c r="D563" i="3"/>
  <c r="E563" i="3"/>
  <c r="J560" i="3"/>
  <c r="K560" i="3"/>
  <c r="D560" i="3"/>
  <c r="E560" i="3"/>
  <c r="J557" i="3"/>
  <c r="K557" i="3"/>
  <c r="D557" i="3"/>
  <c r="E557" i="3"/>
  <c r="J554" i="3"/>
  <c r="K554" i="3"/>
  <c r="D554" i="3"/>
  <c r="E554" i="3"/>
  <c r="J551" i="3"/>
  <c r="K551" i="3"/>
  <c r="D551" i="3"/>
  <c r="E551" i="3"/>
  <c r="J548" i="3"/>
  <c r="K548" i="3"/>
  <c r="D548" i="3"/>
  <c r="E548" i="3"/>
  <c r="J545" i="3"/>
  <c r="K545" i="3"/>
  <c r="D545" i="3"/>
  <c r="E545" i="3"/>
  <c r="J542" i="3"/>
  <c r="K542" i="3"/>
  <c r="D542" i="3"/>
  <c r="E542" i="3"/>
  <c r="J539" i="3"/>
  <c r="K539" i="3"/>
  <c r="D539" i="3"/>
  <c r="E539" i="3"/>
  <c r="J536" i="3"/>
  <c r="K536" i="3"/>
  <c r="D536" i="3"/>
  <c r="E536" i="3"/>
  <c r="J533" i="3"/>
  <c r="K533" i="3"/>
  <c r="D533" i="3"/>
  <c r="E533" i="3"/>
  <c r="J530" i="3"/>
  <c r="K530" i="3"/>
  <c r="D530" i="3"/>
  <c r="E530" i="3"/>
  <c r="J527" i="3"/>
  <c r="K527" i="3"/>
  <c r="D527" i="3"/>
  <c r="E527" i="3"/>
  <c r="J524" i="3"/>
  <c r="K524" i="3"/>
  <c r="D524" i="3"/>
  <c r="E524" i="3"/>
  <c r="J521" i="3"/>
  <c r="K521" i="3"/>
  <c r="D521" i="3"/>
  <c r="E521" i="3"/>
  <c r="J518" i="3"/>
  <c r="K518" i="3"/>
  <c r="D518" i="3"/>
  <c r="E518" i="3"/>
  <c r="J515" i="3"/>
  <c r="K515" i="3"/>
  <c r="D515" i="3"/>
  <c r="E515" i="3"/>
  <c r="J512" i="3"/>
  <c r="K512" i="3"/>
  <c r="D512" i="3"/>
  <c r="E512" i="3"/>
  <c r="J509" i="3"/>
  <c r="K509" i="3"/>
  <c r="D509" i="3"/>
  <c r="E509" i="3"/>
  <c r="J506" i="3"/>
  <c r="K506" i="3"/>
  <c r="D506" i="3"/>
  <c r="E506" i="3"/>
  <c r="J503" i="3"/>
  <c r="K503" i="3"/>
  <c r="D503" i="3"/>
  <c r="E503" i="3"/>
  <c r="J500" i="3"/>
  <c r="K500" i="3"/>
  <c r="D500" i="3"/>
  <c r="E500" i="3"/>
  <c r="J497" i="3"/>
  <c r="K497" i="3"/>
  <c r="D497" i="3"/>
  <c r="E497" i="3"/>
  <c r="J494" i="3"/>
  <c r="K494" i="3"/>
  <c r="D494" i="3"/>
  <c r="E494" i="3"/>
  <c r="J491" i="3"/>
  <c r="K491" i="3"/>
  <c r="D491" i="3"/>
  <c r="E491" i="3"/>
  <c r="J488" i="3"/>
  <c r="K488" i="3"/>
  <c r="D488" i="3"/>
  <c r="E488" i="3"/>
  <c r="J485" i="3"/>
  <c r="K485" i="3"/>
  <c r="D485" i="3"/>
  <c r="E485" i="3"/>
  <c r="J482" i="3"/>
  <c r="K482" i="3"/>
  <c r="D482" i="3"/>
  <c r="E482" i="3"/>
  <c r="J479" i="3"/>
  <c r="K479" i="3"/>
  <c r="D479" i="3"/>
  <c r="E479" i="3"/>
  <c r="J476" i="3"/>
  <c r="K476" i="3"/>
  <c r="D476" i="3"/>
  <c r="E476" i="3"/>
  <c r="J473" i="3"/>
  <c r="K473" i="3"/>
  <c r="D473" i="3"/>
  <c r="E473" i="3"/>
  <c r="J470" i="3"/>
  <c r="K470" i="3"/>
  <c r="D470" i="3"/>
  <c r="E470" i="3"/>
  <c r="J467" i="3"/>
  <c r="K467" i="3"/>
  <c r="D467" i="3"/>
  <c r="E467" i="3"/>
  <c r="J464" i="3"/>
  <c r="K464" i="3"/>
  <c r="D464" i="3"/>
  <c r="E464" i="3"/>
  <c r="J461" i="3"/>
  <c r="K461" i="3"/>
  <c r="D461" i="3"/>
  <c r="E461" i="3"/>
  <c r="J458" i="3"/>
  <c r="K458" i="3"/>
  <c r="D458" i="3"/>
  <c r="E458" i="3"/>
  <c r="J455" i="3"/>
  <c r="K455" i="3"/>
  <c r="D455" i="3"/>
  <c r="E455" i="3"/>
  <c r="J452" i="3"/>
  <c r="K452" i="3"/>
  <c r="D452" i="3"/>
  <c r="E452" i="3"/>
  <c r="J449" i="3"/>
  <c r="K449" i="3"/>
  <c r="D449" i="3"/>
  <c r="E449" i="3"/>
  <c r="J446" i="3"/>
  <c r="K446" i="3"/>
  <c r="D446" i="3"/>
  <c r="E446" i="3"/>
  <c r="J443" i="3"/>
  <c r="K443" i="3"/>
  <c r="D443" i="3"/>
  <c r="E443" i="3"/>
  <c r="J440" i="3"/>
  <c r="K440" i="3"/>
  <c r="D440" i="3"/>
  <c r="E440" i="3"/>
  <c r="J437" i="3"/>
  <c r="K437" i="3"/>
  <c r="D437" i="3"/>
  <c r="E437" i="3"/>
  <c r="J434" i="3"/>
  <c r="K434" i="3"/>
  <c r="D434" i="3"/>
  <c r="E434" i="3"/>
  <c r="J431" i="3"/>
  <c r="K431" i="3"/>
  <c r="D431" i="3"/>
  <c r="E431" i="3"/>
  <c r="J428" i="3"/>
  <c r="K428" i="3"/>
  <c r="D428" i="3"/>
  <c r="E428" i="3"/>
  <c r="J425" i="3"/>
  <c r="K425" i="3"/>
  <c r="D425" i="3"/>
  <c r="E425" i="3"/>
  <c r="J422" i="3"/>
  <c r="K422" i="3"/>
  <c r="D422" i="3"/>
  <c r="E422" i="3"/>
  <c r="J419" i="3"/>
  <c r="K419" i="3"/>
  <c r="D419" i="3"/>
  <c r="E419" i="3"/>
  <c r="J416" i="3"/>
  <c r="K416" i="3"/>
  <c r="D416" i="3"/>
  <c r="E416" i="3"/>
  <c r="J413" i="3"/>
  <c r="K413" i="3"/>
  <c r="D413" i="3"/>
  <c r="E413" i="3"/>
  <c r="J410" i="3"/>
  <c r="K410" i="3"/>
  <c r="D410" i="3"/>
  <c r="E410" i="3"/>
  <c r="J407" i="3"/>
  <c r="K407" i="3"/>
  <c r="D407" i="3"/>
  <c r="E407" i="3"/>
  <c r="J404" i="3"/>
  <c r="K404" i="3"/>
  <c r="D404" i="3"/>
  <c r="E404" i="3"/>
  <c r="J401" i="3"/>
  <c r="K401" i="3"/>
  <c r="D401" i="3"/>
  <c r="E401" i="3"/>
  <c r="J398" i="3"/>
  <c r="K398" i="3"/>
  <c r="D398" i="3"/>
  <c r="E398" i="3"/>
  <c r="J395" i="3"/>
  <c r="K395" i="3"/>
  <c r="D395" i="3"/>
  <c r="E395" i="3"/>
  <c r="J392" i="3"/>
  <c r="K392" i="3"/>
  <c r="D392" i="3"/>
  <c r="E392" i="3"/>
  <c r="J389" i="3"/>
  <c r="K389" i="3"/>
  <c r="D389" i="3"/>
  <c r="E389" i="3"/>
  <c r="J386" i="3"/>
  <c r="K386" i="3"/>
  <c r="D386" i="3"/>
  <c r="E386" i="3"/>
  <c r="J383" i="3"/>
  <c r="K383" i="3"/>
  <c r="D383" i="3"/>
  <c r="E383" i="3"/>
  <c r="J380" i="3"/>
  <c r="K380" i="3"/>
  <c r="D380" i="3"/>
  <c r="E380" i="3"/>
  <c r="J377" i="3"/>
  <c r="K377" i="3"/>
  <c r="D377" i="3"/>
  <c r="E377" i="3"/>
  <c r="J374" i="3"/>
  <c r="K374" i="3"/>
  <c r="D374" i="3"/>
  <c r="E374" i="3"/>
  <c r="J371" i="3"/>
  <c r="K371" i="3"/>
  <c r="D371" i="3"/>
  <c r="E371" i="3"/>
  <c r="J368" i="3"/>
  <c r="K368" i="3"/>
  <c r="D368" i="3"/>
  <c r="E368" i="3"/>
  <c r="J365" i="3"/>
  <c r="K365" i="3"/>
  <c r="D365" i="3"/>
  <c r="E365" i="3"/>
  <c r="J362" i="3"/>
  <c r="K362" i="3"/>
  <c r="D362" i="3"/>
  <c r="E362" i="3"/>
  <c r="J359" i="3"/>
  <c r="K359" i="3"/>
  <c r="D359" i="3"/>
  <c r="E359" i="3"/>
  <c r="J356" i="3"/>
  <c r="K356" i="3"/>
  <c r="D356" i="3"/>
  <c r="E356" i="3"/>
  <c r="J353" i="3"/>
  <c r="K353" i="3"/>
  <c r="D353" i="3"/>
  <c r="E353" i="3"/>
  <c r="J350" i="3"/>
  <c r="K350" i="3"/>
  <c r="D350" i="3"/>
  <c r="E350" i="3"/>
  <c r="J347" i="3"/>
  <c r="K347" i="3"/>
  <c r="D347" i="3"/>
  <c r="E347" i="3"/>
  <c r="J344" i="3"/>
  <c r="K344" i="3"/>
  <c r="D344" i="3"/>
  <c r="E344" i="3"/>
  <c r="J341" i="3"/>
  <c r="K341" i="3"/>
  <c r="D341" i="3"/>
  <c r="E341" i="3"/>
  <c r="J338" i="3"/>
  <c r="K338" i="3"/>
  <c r="D338" i="3"/>
  <c r="E338" i="3"/>
  <c r="J335" i="3"/>
  <c r="K335" i="3"/>
  <c r="D335" i="3"/>
  <c r="E335" i="3"/>
  <c r="J332" i="3"/>
  <c r="K332" i="3"/>
  <c r="D332" i="3"/>
  <c r="E332" i="3"/>
  <c r="J329" i="3"/>
  <c r="K329" i="3"/>
  <c r="D329" i="3"/>
  <c r="E329" i="3"/>
  <c r="J326" i="3"/>
  <c r="K326" i="3"/>
  <c r="D326" i="3"/>
  <c r="E326" i="3"/>
  <c r="J323" i="3"/>
  <c r="K323" i="3"/>
  <c r="D323" i="3"/>
  <c r="E323" i="3"/>
  <c r="J320" i="3"/>
  <c r="K320" i="3"/>
  <c r="D320" i="3"/>
  <c r="E320" i="3"/>
  <c r="J317" i="3"/>
  <c r="K317" i="3"/>
  <c r="D317" i="3"/>
  <c r="E317" i="3"/>
  <c r="J314" i="3"/>
  <c r="K314" i="3"/>
  <c r="D314" i="3"/>
  <c r="E314" i="3"/>
  <c r="J311" i="3"/>
  <c r="K311" i="3"/>
  <c r="D311" i="3"/>
  <c r="E311" i="3"/>
  <c r="J308" i="3"/>
  <c r="K308" i="3"/>
  <c r="D308" i="3"/>
  <c r="E308" i="3"/>
  <c r="J305" i="3"/>
  <c r="K305" i="3"/>
  <c r="D305" i="3"/>
  <c r="E305" i="3"/>
  <c r="J302" i="3"/>
  <c r="K302" i="3"/>
  <c r="D302" i="3"/>
  <c r="E302" i="3"/>
  <c r="J299" i="3"/>
  <c r="K299" i="3"/>
  <c r="D299" i="3"/>
  <c r="E299" i="3"/>
  <c r="J296" i="3"/>
  <c r="K296" i="3"/>
  <c r="D296" i="3"/>
  <c r="E296" i="3"/>
  <c r="J293" i="3"/>
  <c r="K293" i="3"/>
  <c r="D293" i="3"/>
  <c r="E293" i="3"/>
  <c r="J290" i="3"/>
  <c r="K290" i="3"/>
  <c r="D290" i="3"/>
  <c r="E290" i="3"/>
  <c r="J287" i="3"/>
  <c r="K287" i="3"/>
  <c r="D287" i="3"/>
  <c r="E287" i="3"/>
  <c r="J284" i="3"/>
  <c r="K284" i="3"/>
  <c r="D284" i="3"/>
  <c r="E284" i="3"/>
  <c r="J281" i="3"/>
  <c r="K281" i="3"/>
  <c r="D281" i="3"/>
  <c r="E281" i="3"/>
  <c r="J278" i="3"/>
  <c r="K278" i="3"/>
  <c r="D278" i="3"/>
  <c r="E278" i="3"/>
  <c r="J275" i="3"/>
  <c r="K275" i="3"/>
  <c r="D275" i="3"/>
  <c r="E275" i="3"/>
  <c r="J272" i="3"/>
  <c r="K272" i="3"/>
  <c r="D272" i="3"/>
  <c r="E272" i="3"/>
  <c r="J269" i="3"/>
  <c r="K269" i="3"/>
  <c r="D269" i="3"/>
  <c r="E269" i="3"/>
  <c r="J266" i="3"/>
  <c r="K266" i="3"/>
  <c r="D266" i="3"/>
  <c r="E266" i="3"/>
  <c r="J263" i="3"/>
  <c r="K263" i="3"/>
  <c r="D263" i="3"/>
  <c r="E263" i="3"/>
  <c r="J260" i="3"/>
  <c r="K260" i="3"/>
  <c r="D260" i="3"/>
  <c r="E260" i="3"/>
  <c r="J257" i="3"/>
  <c r="K257" i="3"/>
  <c r="D257" i="3"/>
  <c r="E257" i="3"/>
  <c r="J254" i="3"/>
  <c r="K254" i="3"/>
  <c r="D254" i="3"/>
  <c r="E254" i="3"/>
  <c r="J251" i="3"/>
  <c r="K251" i="3"/>
  <c r="D251" i="3"/>
  <c r="E251" i="3"/>
  <c r="J248" i="3"/>
  <c r="K248" i="3"/>
  <c r="D248" i="3"/>
  <c r="E248" i="3"/>
  <c r="J245" i="3"/>
  <c r="K245" i="3"/>
  <c r="D245" i="3"/>
  <c r="E245" i="3"/>
  <c r="J242" i="3"/>
  <c r="K242" i="3"/>
  <c r="D242" i="3"/>
  <c r="E242" i="3"/>
  <c r="J239" i="3"/>
  <c r="K239" i="3"/>
  <c r="D239" i="3"/>
  <c r="E239" i="3"/>
  <c r="J236" i="3"/>
  <c r="K236" i="3"/>
  <c r="D236" i="3"/>
  <c r="E236" i="3"/>
  <c r="J233" i="3"/>
  <c r="K233" i="3"/>
  <c r="D233" i="3"/>
  <c r="E233" i="3"/>
  <c r="J230" i="3"/>
  <c r="K230" i="3"/>
  <c r="D230" i="3"/>
  <c r="E230" i="3"/>
  <c r="J227" i="3"/>
  <c r="K227" i="3"/>
  <c r="D227" i="3"/>
  <c r="E227" i="3"/>
  <c r="J224" i="3"/>
  <c r="K224" i="3"/>
  <c r="D224" i="3"/>
  <c r="E224" i="3"/>
  <c r="J221" i="3"/>
  <c r="K221" i="3"/>
  <c r="D221" i="3"/>
  <c r="E221" i="3"/>
  <c r="J218" i="3"/>
  <c r="K218" i="3"/>
  <c r="D218" i="3"/>
  <c r="E218" i="3"/>
  <c r="J215" i="3"/>
  <c r="K215" i="3"/>
  <c r="D215" i="3"/>
  <c r="E215" i="3"/>
  <c r="J212" i="3"/>
  <c r="K212" i="3"/>
  <c r="D212" i="3"/>
  <c r="E212" i="3"/>
  <c r="J209" i="3"/>
  <c r="K209" i="3"/>
  <c r="D209" i="3"/>
  <c r="E209" i="3"/>
  <c r="J206" i="3"/>
  <c r="K206" i="3"/>
  <c r="D206" i="3"/>
  <c r="E206" i="3"/>
  <c r="J203" i="3"/>
  <c r="K203" i="3"/>
  <c r="D203" i="3"/>
  <c r="E203" i="3"/>
  <c r="J200" i="3"/>
  <c r="K200" i="3"/>
  <c r="D200" i="3"/>
  <c r="E200" i="3"/>
  <c r="J197" i="3"/>
  <c r="K197" i="3"/>
  <c r="D197" i="3"/>
  <c r="E197" i="3"/>
  <c r="J194" i="3"/>
  <c r="K194" i="3"/>
  <c r="D194" i="3"/>
  <c r="E194" i="3"/>
  <c r="J191" i="3"/>
  <c r="K191" i="3"/>
  <c r="D191" i="3"/>
  <c r="E191" i="3"/>
  <c r="J188" i="3"/>
  <c r="K188" i="3"/>
  <c r="D188" i="3"/>
  <c r="E188" i="3"/>
  <c r="J185" i="3"/>
  <c r="K185" i="3"/>
  <c r="D185" i="3"/>
  <c r="E185" i="3"/>
  <c r="J182" i="3"/>
  <c r="K182" i="3"/>
  <c r="D182" i="3"/>
  <c r="E182" i="3"/>
  <c r="J179" i="3"/>
  <c r="K179" i="3"/>
  <c r="D179" i="3"/>
  <c r="E179" i="3"/>
  <c r="J176" i="3"/>
  <c r="K176" i="3"/>
  <c r="D176" i="3"/>
  <c r="E176" i="3"/>
  <c r="J173" i="3"/>
  <c r="K173" i="3"/>
  <c r="D173" i="3"/>
  <c r="E173" i="3"/>
  <c r="J170" i="3"/>
  <c r="K170" i="3"/>
  <c r="D170" i="3"/>
  <c r="E170" i="3"/>
  <c r="J167" i="3"/>
  <c r="K167" i="3"/>
  <c r="D167" i="3"/>
  <c r="E167" i="3"/>
  <c r="J164" i="3"/>
  <c r="K164" i="3"/>
  <c r="D164" i="3"/>
  <c r="E164" i="3"/>
  <c r="J161" i="3"/>
  <c r="K161" i="3"/>
  <c r="D161" i="3"/>
  <c r="E161" i="3"/>
  <c r="J158" i="3"/>
  <c r="K158" i="3"/>
  <c r="D158" i="3"/>
  <c r="E158" i="3"/>
  <c r="J155" i="3"/>
  <c r="K155" i="3"/>
  <c r="D155" i="3"/>
  <c r="E155" i="3"/>
  <c r="J152" i="3"/>
  <c r="K152" i="3"/>
  <c r="D152" i="3"/>
  <c r="E152" i="3"/>
  <c r="J149" i="3"/>
  <c r="K149" i="3"/>
  <c r="D149" i="3"/>
  <c r="E149" i="3"/>
  <c r="J146" i="3"/>
  <c r="K146" i="3"/>
  <c r="D146" i="3"/>
  <c r="E146" i="3"/>
  <c r="J143" i="3"/>
  <c r="K143" i="3"/>
  <c r="D143" i="3"/>
  <c r="E143" i="3"/>
  <c r="J140" i="3"/>
  <c r="K140" i="3"/>
  <c r="D140" i="3"/>
  <c r="E140" i="3"/>
  <c r="J137" i="3"/>
  <c r="K137" i="3"/>
  <c r="D137" i="3"/>
  <c r="E137" i="3"/>
  <c r="J134" i="3"/>
  <c r="K134" i="3"/>
  <c r="D134" i="3"/>
  <c r="E134" i="3"/>
  <c r="J131" i="3"/>
  <c r="K131" i="3"/>
  <c r="D131" i="3"/>
  <c r="E131" i="3"/>
  <c r="J128" i="3"/>
  <c r="K128" i="3"/>
  <c r="D128" i="3"/>
  <c r="E128" i="3"/>
  <c r="J125" i="3"/>
  <c r="K125" i="3"/>
  <c r="D125" i="3"/>
  <c r="E125" i="3"/>
  <c r="J122" i="3"/>
  <c r="K122" i="3"/>
  <c r="D122" i="3"/>
  <c r="E122" i="3"/>
  <c r="J119" i="3"/>
  <c r="K119" i="3"/>
  <c r="D119" i="3"/>
  <c r="E119" i="3"/>
  <c r="J116" i="3"/>
  <c r="K116" i="3"/>
  <c r="D116" i="3"/>
  <c r="E116" i="3"/>
  <c r="J113" i="3"/>
  <c r="K113" i="3"/>
  <c r="D113" i="3"/>
  <c r="E113" i="3"/>
  <c r="J110" i="3"/>
  <c r="K110" i="3"/>
  <c r="D110" i="3"/>
  <c r="E110" i="3"/>
  <c r="J107" i="3"/>
  <c r="K107" i="3"/>
  <c r="D107" i="3"/>
  <c r="E107" i="3"/>
  <c r="J104" i="3"/>
  <c r="K104" i="3"/>
  <c r="D104" i="3"/>
  <c r="E104" i="3"/>
  <c r="J101" i="3"/>
  <c r="K101" i="3"/>
  <c r="D101" i="3"/>
  <c r="E101" i="3"/>
  <c r="J98" i="3"/>
  <c r="K98" i="3"/>
  <c r="D98" i="3"/>
  <c r="E98" i="3"/>
  <c r="J95" i="3"/>
  <c r="K95" i="3"/>
  <c r="D95" i="3"/>
  <c r="E95" i="3"/>
  <c r="J92" i="3"/>
  <c r="K92" i="3"/>
  <c r="D92" i="3"/>
  <c r="E92" i="3"/>
  <c r="J89" i="3"/>
  <c r="K89" i="3"/>
  <c r="D89" i="3"/>
  <c r="E89" i="3"/>
  <c r="J86" i="3"/>
  <c r="K86" i="3"/>
  <c r="D86" i="3"/>
  <c r="E86" i="3"/>
  <c r="J83" i="3"/>
  <c r="K83" i="3"/>
  <c r="D83" i="3"/>
  <c r="E83" i="3"/>
  <c r="J80" i="3"/>
  <c r="K80" i="3"/>
  <c r="D80" i="3"/>
  <c r="E80" i="3"/>
  <c r="J77" i="3"/>
  <c r="K77" i="3"/>
  <c r="D77" i="3"/>
  <c r="E77" i="3"/>
  <c r="J74" i="3"/>
  <c r="K74" i="3"/>
  <c r="D74" i="3"/>
  <c r="E74" i="3"/>
  <c r="J71" i="3"/>
  <c r="K71" i="3"/>
  <c r="D71" i="3"/>
  <c r="E71" i="3"/>
  <c r="J68" i="3"/>
  <c r="K68" i="3"/>
  <c r="D68" i="3"/>
  <c r="E68" i="3"/>
  <c r="J65" i="3"/>
  <c r="K65" i="3"/>
  <c r="D65" i="3"/>
  <c r="E65" i="3"/>
  <c r="J62" i="3"/>
  <c r="K62" i="3"/>
  <c r="D62" i="3"/>
  <c r="E62" i="3"/>
  <c r="J59" i="3"/>
  <c r="K59" i="3"/>
  <c r="D59" i="3"/>
  <c r="E59" i="3"/>
  <c r="J56" i="3"/>
  <c r="K56" i="3"/>
  <c r="D56" i="3"/>
  <c r="E56" i="3"/>
  <c r="J53" i="3"/>
  <c r="K53" i="3"/>
  <c r="D53" i="3"/>
  <c r="E53" i="3"/>
  <c r="J50" i="3"/>
  <c r="K50" i="3"/>
  <c r="D50" i="3"/>
  <c r="E50" i="3"/>
  <c r="J47" i="3"/>
  <c r="K47" i="3"/>
  <c r="D47" i="3"/>
  <c r="E47" i="3"/>
  <c r="J44" i="3"/>
  <c r="K44" i="3"/>
  <c r="D44" i="3"/>
  <c r="E44" i="3"/>
  <c r="J41" i="3"/>
  <c r="K41" i="3"/>
  <c r="D41" i="3"/>
  <c r="E41" i="3"/>
  <c r="J38" i="3"/>
  <c r="K38" i="3"/>
  <c r="D38" i="3"/>
  <c r="E38" i="3"/>
  <c r="J35" i="3"/>
  <c r="K35" i="3"/>
  <c r="D35" i="3"/>
  <c r="E35" i="3"/>
  <c r="J32" i="3"/>
  <c r="K32" i="3"/>
  <c r="D32" i="3"/>
  <c r="E32" i="3"/>
  <c r="J29" i="3"/>
  <c r="K29" i="3"/>
  <c r="D29" i="3"/>
  <c r="E29" i="3"/>
  <c r="J26" i="3"/>
  <c r="K26" i="3"/>
  <c r="D26" i="3"/>
  <c r="E26" i="3"/>
  <c r="J23" i="3"/>
  <c r="K23" i="3"/>
  <c r="D23" i="3"/>
  <c r="E23" i="3"/>
  <c r="J20" i="3"/>
  <c r="K20" i="3"/>
  <c r="D20" i="3"/>
  <c r="E20" i="3"/>
  <c r="J17" i="3"/>
  <c r="K17" i="3"/>
  <c r="D17" i="3"/>
  <c r="E17" i="3"/>
  <c r="J14" i="3"/>
  <c r="K14" i="3"/>
  <c r="D14" i="3"/>
  <c r="E14" i="3"/>
  <c r="J11" i="3"/>
  <c r="K11" i="3"/>
  <c r="D11" i="3"/>
  <c r="E11" i="3"/>
  <c r="J8" i="3"/>
  <c r="K8" i="3"/>
  <c r="D8" i="3"/>
  <c r="E8" i="3"/>
  <c r="J5" i="3"/>
  <c r="K5" i="3"/>
  <c r="D5" i="3"/>
  <c r="E5" i="3"/>
  <c r="J2" i="3"/>
  <c r="K2" i="3"/>
  <c r="D2" i="3"/>
  <c r="E2" i="3"/>
  <c r="D959" i="2"/>
  <c r="E959" i="2"/>
  <c r="D956" i="2"/>
  <c r="E956" i="2"/>
  <c r="D953" i="2"/>
  <c r="E953" i="2"/>
  <c r="D950" i="2"/>
  <c r="E950" i="2"/>
  <c r="D947" i="2"/>
  <c r="E947" i="2"/>
  <c r="D944" i="2"/>
  <c r="E944" i="2"/>
  <c r="D941" i="2"/>
  <c r="E941" i="2"/>
  <c r="D938" i="2"/>
  <c r="E938" i="2"/>
  <c r="D935" i="2"/>
  <c r="E935" i="2"/>
  <c r="D932" i="2"/>
  <c r="E932" i="2"/>
  <c r="D929" i="2"/>
  <c r="E929" i="2"/>
  <c r="D926" i="2"/>
  <c r="E926" i="2"/>
  <c r="D923" i="2"/>
  <c r="E923" i="2"/>
  <c r="D920" i="2"/>
  <c r="E920" i="2"/>
  <c r="D917" i="2"/>
  <c r="E917" i="2"/>
  <c r="D914" i="2"/>
  <c r="E914" i="2"/>
  <c r="D911" i="2"/>
  <c r="E911" i="2"/>
  <c r="D908" i="2"/>
  <c r="E908" i="2"/>
  <c r="D905" i="2"/>
  <c r="E905" i="2"/>
  <c r="D902" i="2"/>
  <c r="E902" i="2"/>
  <c r="D899" i="2"/>
  <c r="E899" i="2"/>
  <c r="D896" i="2"/>
  <c r="E896" i="2"/>
  <c r="D893" i="2"/>
  <c r="E893" i="2"/>
  <c r="D890" i="2"/>
  <c r="E890" i="2"/>
  <c r="D887" i="2"/>
  <c r="E887" i="2"/>
  <c r="D884" i="2"/>
  <c r="E884" i="2"/>
  <c r="D881" i="2"/>
  <c r="E881" i="2"/>
  <c r="D878" i="2"/>
  <c r="E878" i="2"/>
  <c r="D875" i="2"/>
  <c r="E875" i="2"/>
  <c r="D872" i="2"/>
  <c r="E872" i="2"/>
  <c r="D869" i="2"/>
  <c r="E869" i="2"/>
  <c r="D866" i="2"/>
  <c r="E866" i="2"/>
  <c r="D863" i="2"/>
  <c r="E863" i="2"/>
  <c r="D860" i="2"/>
  <c r="E860" i="2"/>
  <c r="D857" i="2"/>
  <c r="E857" i="2"/>
  <c r="D854" i="2"/>
  <c r="E854" i="2"/>
  <c r="D851" i="2"/>
  <c r="E851" i="2"/>
  <c r="D848" i="2"/>
  <c r="E848" i="2"/>
  <c r="D845" i="2"/>
  <c r="E845" i="2"/>
  <c r="D842" i="2"/>
  <c r="E842" i="2"/>
  <c r="D839" i="2"/>
  <c r="E839" i="2"/>
  <c r="D836" i="2"/>
  <c r="E836" i="2"/>
  <c r="D833" i="2"/>
  <c r="E833" i="2"/>
  <c r="D830" i="2"/>
  <c r="E830" i="2"/>
  <c r="D827" i="2"/>
  <c r="E827" i="2"/>
  <c r="D824" i="2"/>
  <c r="E824" i="2"/>
  <c r="D821" i="2"/>
  <c r="E821" i="2"/>
  <c r="D818" i="2"/>
  <c r="E818" i="2"/>
  <c r="D815" i="2"/>
  <c r="E815" i="2"/>
  <c r="D812" i="2"/>
  <c r="E812" i="2"/>
  <c r="D809" i="2"/>
  <c r="E809" i="2"/>
  <c r="D806" i="2"/>
  <c r="E806" i="2"/>
  <c r="D803" i="2"/>
  <c r="E803" i="2"/>
  <c r="D800" i="2"/>
  <c r="E800" i="2"/>
  <c r="D797" i="2"/>
  <c r="E797" i="2"/>
  <c r="D794" i="2"/>
  <c r="E794" i="2"/>
  <c r="D791" i="2"/>
  <c r="E791" i="2"/>
  <c r="D788" i="2"/>
  <c r="E788" i="2"/>
  <c r="D785" i="2"/>
  <c r="E785" i="2"/>
  <c r="D782" i="2"/>
  <c r="E782" i="2"/>
  <c r="D779" i="2"/>
  <c r="E779" i="2"/>
  <c r="D776" i="2"/>
  <c r="E776" i="2"/>
  <c r="D773" i="2"/>
  <c r="E773" i="2"/>
  <c r="D770" i="2"/>
  <c r="E770" i="2"/>
  <c r="D767" i="2"/>
  <c r="E767" i="2"/>
  <c r="D764" i="2"/>
  <c r="E764" i="2"/>
  <c r="D761" i="2"/>
  <c r="E761" i="2"/>
  <c r="D758" i="2"/>
  <c r="E758" i="2"/>
  <c r="D755" i="2"/>
  <c r="E755" i="2"/>
  <c r="D752" i="2"/>
  <c r="E752" i="2"/>
  <c r="D749" i="2"/>
  <c r="E749" i="2"/>
  <c r="D746" i="2"/>
  <c r="E746" i="2"/>
  <c r="D743" i="2"/>
  <c r="E743" i="2"/>
  <c r="D740" i="2"/>
  <c r="E740" i="2"/>
  <c r="D737" i="2"/>
  <c r="E737" i="2"/>
  <c r="D734" i="2"/>
  <c r="E734" i="2"/>
  <c r="D731" i="2"/>
  <c r="E731" i="2"/>
  <c r="D728" i="2"/>
  <c r="E728" i="2"/>
  <c r="D725" i="2"/>
  <c r="E725" i="2"/>
  <c r="D722" i="2"/>
  <c r="E722" i="2"/>
  <c r="D719" i="2"/>
  <c r="E719" i="2"/>
  <c r="D716" i="2"/>
  <c r="E716" i="2"/>
  <c r="D713" i="2"/>
  <c r="E713" i="2"/>
  <c r="D710" i="2"/>
  <c r="E710" i="2"/>
  <c r="D707" i="2"/>
  <c r="E707" i="2"/>
  <c r="D704" i="2"/>
  <c r="E704" i="2"/>
  <c r="D701" i="2"/>
  <c r="E701" i="2"/>
  <c r="D698" i="2"/>
  <c r="E698" i="2"/>
  <c r="D695" i="2"/>
  <c r="E695" i="2"/>
  <c r="D692" i="2"/>
  <c r="E692" i="2"/>
  <c r="D689" i="2"/>
  <c r="E689" i="2"/>
  <c r="D686" i="2"/>
  <c r="E686" i="2"/>
  <c r="D683" i="2"/>
  <c r="E683" i="2"/>
  <c r="D680" i="2"/>
  <c r="E680" i="2"/>
  <c r="D677" i="2"/>
  <c r="E677" i="2"/>
  <c r="D674" i="2"/>
  <c r="E674" i="2"/>
  <c r="D671" i="2"/>
  <c r="E671" i="2"/>
  <c r="D668" i="2"/>
  <c r="E668" i="2"/>
  <c r="D665" i="2"/>
  <c r="E665" i="2"/>
  <c r="D662" i="2"/>
  <c r="E662" i="2"/>
  <c r="D659" i="2"/>
  <c r="E659" i="2"/>
  <c r="D656" i="2"/>
  <c r="E656" i="2"/>
  <c r="D653" i="2"/>
  <c r="E653" i="2"/>
  <c r="D650" i="2"/>
  <c r="E650" i="2"/>
  <c r="D647" i="2"/>
  <c r="E647" i="2"/>
  <c r="D644" i="2"/>
  <c r="E644" i="2"/>
  <c r="D641" i="2"/>
  <c r="E641" i="2"/>
  <c r="D638" i="2"/>
  <c r="E638" i="2"/>
  <c r="D635" i="2"/>
  <c r="E635" i="2"/>
  <c r="D632" i="2"/>
  <c r="E632" i="2"/>
  <c r="D629" i="2"/>
  <c r="E629" i="2"/>
  <c r="D626" i="2"/>
  <c r="E626" i="2"/>
  <c r="D623" i="2"/>
  <c r="E623" i="2"/>
  <c r="D620" i="2"/>
  <c r="E620" i="2"/>
  <c r="D617" i="2"/>
  <c r="E617" i="2"/>
  <c r="D614" i="2"/>
  <c r="E614" i="2"/>
  <c r="D611" i="2"/>
  <c r="E611" i="2"/>
  <c r="D608" i="2"/>
  <c r="E608" i="2"/>
  <c r="D605" i="2"/>
  <c r="E605" i="2"/>
  <c r="D602" i="2"/>
  <c r="E602" i="2"/>
  <c r="D599" i="2"/>
  <c r="E599" i="2"/>
  <c r="D596" i="2"/>
  <c r="E596" i="2"/>
  <c r="D593" i="2"/>
  <c r="E593" i="2"/>
  <c r="D590" i="2"/>
  <c r="E590" i="2"/>
  <c r="D587" i="2"/>
  <c r="E587" i="2"/>
  <c r="D584" i="2"/>
  <c r="E584" i="2"/>
  <c r="D581" i="2"/>
  <c r="E581" i="2"/>
  <c r="D578" i="2"/>
  <c r="E578" i="2"/>
  <c r="D575" i="2"/>
  <c r="E575" i="2"/>
  <c r="D572" i="2"/>
  <c r="E572" i="2"/>
  <c r="D569" i="2"/>
  <c r="E569" i="2"/>
  <c r="D566" i="2"/>
  <c r="E566" i="2"/>
  <c r="D563" i="2"/>
  <c r="E563" i="2"/>
  <c r="D560" i="2"/>
  <c r="E560" i="2"/>
  <c r="D557" i="2"/>
  <c r="E557" i="2"/>
  <c r="D554" i="2"/>
  <c r="E554" i="2"/>
  <c r="D551" i="2"/>
  <c r="E551" i="2"/>
  <c r="D548" i="2"/>
  <c r="E548" i="2"/>
  <c r="D545" i="2"/>
  <c r="E545" i="2"/>
  <c r="D542" i="2"/>
  <c r="E542" i="2"/>
  <c r="D539" i="2"/>
  <c r="E539" i="2"/>
  <c r="D536" i="2"/>
  <c r="E536" i="2"/>
  <c r="D533" i="2"/>
  <c r="E533" i="2"/>
  <c r="D530" i="2"/>
  <c r="E530" i="2"/>
  <c r="D527" i="2"/>
  <c r="E527" i="2"/>
  <c r="D524" i="2"/>
  <c r="E524" i="2"/>
  <c r="D521" i="2"/>
  <c r="E521" i="2"/>
  <c r="D518" i="2"/>
  <c r="E518" i="2"/>
  <c r="D515" i="2"/>
  <c r="E515" i="2"/>
  <c r="D512" i="2"/>
  <c r="E512" i="2"/>
  <c r="D509" i="2"/>
  <c r="E509" i="2"/>
  <c r="D506" i="2"/>
  <c r="E506" i="2"/>
  <c r="D503" i="2"/>
  <c r="E503" i="2"/>
  <c r="D500" i="2"/>
  <c r="E500" i="2"/>
  <c r="D497" i="2"/>
  <c r="E497" i="2"/>
  <c r="D494" i="2"/>
  <c r="E494" i="2"/>
  <c r="D491" i="2"/>
  <c r="E491" i="2"/>
  <c r="D488" i="2"/>
  <c r="E488" i="2"/>
  <c r="D485" i="2"/>
  <c r="E485" i="2"/>
  <c r="D482" i="2"/>
  <c r="E482" i="2"/>
  <c r="D479" i="2"/>
  <c r="E479" i="2"/>
  <c r="D476" i="2"/>
  <c r="E476" i="2"/>
  <c r="D473" i="2"/>
  <c r="E473" i="2"/>
  <c r="D470" i="2"/>
  <c r="E470" i="2"/>
  <c r="D467" i="2"/>
  <c r="E467" i="2"/>
  <c r="D464" i="2"/>
  <c r="E464" i="2"/>
  <c r="D461" i="2"/>
  <c r="E461" i="2"/>
  <c r="D458" i="2"/>
  <c r="E458" i="2"/>
  <c r="D455" i="2"/>
  <c r="E455" i="2"/>
  <c r="D452" i="2"/>
  <c r="E452" i="2"/>
  <c r="D449" i="2"/>
  <c r="E449" i="2"/>
  <c r="D446" i="2"/>
  <c r="E446" i="2"/>
  <c r="D443" i="2"/>
  <c r="E443" i="2"/>
  <c r="D440" i="2"/>
  <c r="E440" i="2"/>
  <c r="D437" i="2"/>
  <c r="E437" i="2"/>
  <c r="D434" i="2"/>
  <c r="E434" i="2"/>
  <c r="D431" i="2"/>
  <c r="E431" i="2"/>
  <c r="D428" i="2"/>
  <c r="E428" i="2"/>
  <c r="D425" i="2"/>
  <c r="E425" i="2"/>
  <c r="D422" i="2"/>
  <c r="E422" i="2"/>
  <c r="D419" i="2"/>
  <c r="E419" i="2"/>
  <c r="D416" i="2"/>
  <c r="E416" i="2"/>
  <c r="D413" i="2"/>
  <c r="E413" i="2"/>
  <c r="D410" i="2"/>
  <c r="E410" i="2"/>
  <c r="D407" i="2"/>
  <c r="E407" i="2"/>
  <c r="D404" i="2"/>
  <c r="E404" i="2"/>
  <c r="D401" i="2"/>
  <c r="E401" i="2"/>
  <c r="D398" i="2"/>
  <c r="E398" i="2"/>
  <c r="D395" i="2"/>
  <c r="E395" i="2"/>
  <c r="D392" i="2"/>
  <c r="E392" i="2"/>
  <c r="D389" i="2"/>
  <c r="E389" i="2"/>
  <c r="D386" i="2"/>
  <c r="E386" i="2"/>
  <c r="D383" i="2"/>
  <c r="E383" i="2"/>
  <c r="D380" i="2"/>
  <c r="E380" i="2"/>
  <c r="D377" i="2"/>
  <c r="E377" i="2"/>
  <c r="D374" i="2"/>
  <c r="E374" i="2"/>
  <c r="D371" i="2"/>
  <c r="E371" i="2"/>
  <c r="D368" i="2"/>
  <c r="E368" i="2"/>
  <c r="D365" i="2"/>
  <c r="E365" i="2"/>
  <c r="D362" i="2"/>
  <c r="E362" i="2"/>
  <c r="D359" i="2"/>
  <c r="E359" i="2"/>
  <c r="D356" i="2"/>
  <c r="E356" i="2"/>
  <c r="D353" i="2"/>
  <c r="E353" i="2"/>
  <c r="D350" i="2"/>
  <c r="E350" i="2"/>
  <c r="D347" i="2"/>
  <c r="E347" i="2"/>
  <c r="D344" i="2"/>
  <c r="E344" i="2"/>
  <c r="D341" i="2"/>
  <c r="E341" i="2"/>
  <c r="D338" i="2"/>
  <c r="E338" i="2"/>
  <c r="D335" i="2"/>
  <c r="E335" i="2"/>
  <c r="D332" i="2"/>
  <c r="E332" i="2"/>
  <c r="D329" i="2"/>
  <c r="E329" i="2"/>
  <c r="D326" i="2"/>
  <c r="E326" i="2"/>
  <c r="D323" i="2"/>
  <c r="E323" i="2"/>
  <c r="D320" i="2"/>
  <c r="E320" i="2"/>
  <c r="D317" i="2"/>
  <c r="E317" i="2"/>
  <c r="D314" i="2"/>
  <c r="E314" i="2"/>
  <c r="D311" i="2"/>
  <c r="E311" i="2"/>
  <c r="D308" i="2"/>
  <c r="E308" i="2"/>
  <c r="D305" i="2"/>
  <c r="E305" i="2"/>
  <c r="D302" i="2"/>
  <c r="E302" i="2"/>
  <c r="D299" i="2"/>
  <c r="E299" i="2"/>
  <c r="D296" i="2"/>
  <c r="E296" i="2"/>
  <c r="D293" i="2"/>
  <c r="E293" i="2"/>
  <c r="D290" i="2"/>
  <c r="E290" i="2"/>
  <c r="D287" i="2"/>
  <c r="E287" i="2"/>
  <c r="D284" i="2"/>
  <c r="E284" i="2"/>
  <c r="D281" i="2"/>
  <c r="E281" i="2"/>
  <c r="D278" i="2"/>
  <c r="E278" i="2"/>
  <c r="D275" i="2"/>
  <c r="E275" i="2"/>
  <c r="D272" i="2"/>
  <c r="E272" i="2"/>
  <c r="D269" i="2"/>
  <c r="E269" i="2"/>
  <c r="D266" i="2"/>
  <c r="E266" i="2"/>
  <c r="D263" i="2"/>
  <c r="E263" i="2"/>
  <c r="D260" i="2"/>
  <c r="E260" i="2"/>
  <c r="D257" i="2"/>
  <c r="E257" i="2"/>
  <c r="D254" i="2"/>
  <c r="E254" i="2"/>
  <c r="D251" i="2"/>
  <c r="E251" i="2"/>
  <c r="D248" i="2"/>
  <c r="E248" i="2"/>
  <c r="D245" i="2"/>
  <c r="E245" i="2"/>
  <c r="D242" i="2"/>
  <c r="E242" i="2"/>
  <c r="D239" i="2"/>
  <c r="E239" i="2"/>
  <c r="D236" i="2"/>
  <c r="E236" i="2"/>
  <c r="D233" i="2"/>
  <c r="E233" i="2"/>
  <c r="D230" i="2"/>
  <c r="E230" i="2"/>
  <c r="D227" i="2"/>
  <c r="E227" i="2"/>
  <c r="D224" i="2"/>
  <c r="E224" i="2"/>
  <c r="D221" i="2"/>
  <c r="E221" i="2"/>
  <c r="D218" i="2"/>
  <c r="E218" i="2"/>
  <c r="D215" i="2"/>
  <c r="E215" i="2"/>
  <c r="D212" i="2"/>
  <c r="E212" i="2"/>
  <c r="D209" i="2"/>
  <c r="E209" i="2"/>
  <c r="D206" i="2"/>
  <c r="E206" i="2"/>
  <c r="D203" i="2"/>
  <c r="E203" i="2"/>
  <c r="D200" i="2"/>
  <c r="E200" i="2"/>
  <c r="D197" i="2"/>
  <c r="E197" i="2"/>
  <c r="D194" i="2"/>
  <c r="E194" i="2"/>
  <c r="D191" i="2"/>
  <c r="E191" i="2"/>
  <c r="D188" i="2"/>
  <c r="E188" i="2"/>
  <c r="D185" i="2"/>
  <c r="E185" i="2"/>
  <c r="D182" i="2"/>
  <c r="E182" i="2"/>
  <c r="D179" i="2"/>
  <c r="E179" i="2"/>
  <c r="D176" i="2"/>
  <c r="E176" i="2"/>
  <c r="D173" i="2"/>
  <c r="E173" i="2"/>
  <c r="D170" i="2"/>
  <c r="E170" i="2"/>
  <c r="D167" i="2"/>
  <c r="E167" i="2"/>
  <c r="D164" i="2"/>
  <c r="E164" i="2"/>
  <c r="D161" i="2"/>
  <c r="E161" i="2"/>
  <c r="D158" i="2"/>
  <c r="E158" i="2"/>
  <c r="D155" i="2"/>
  <c r="E155" i="2"/>
  <c r="D152" i="2"/>
  <c r="E152" i="2"/>
  <c r="D149" i="2"/>
  <c r="E149" i="2"/>
  <c r="D146" i="2"/>
  <c r="E146" i="2"/>
  <c r="D143" i="2"/>
  <c r="E143" i="2"/>
  <c r="D140" i="2"/>
  <c r="E140" i="2"/>
  <c r="D137" i="2"/>
  <c r="E137" i="2"/>
  <c r="D134" i="2"/>
  <c r="E134" i="2"/>
  <c r="D131" i="2"/>
  <c r="E131" i="2"/>
  <c r="D128" i="2"/>
  <c r="E128" i="2"/>
  <c r="D125" i="2"/>
  <c r="E125" i="2"/>
  <c r="D122" i="2"/>
  <c r="E122" i="2"/>
  <c r="D119" i="2"/>
  <c r="E119" i="2"/>
  <c r="D116" i="2"/>
  <c r="E116" i="2"/>
  <c r="D113" i="2"/>
  <c r="E113" i="2"/>
  <c r="D110" i="2"/>
  <c r="E110" i="2"/>
  <c r="D107" i="2"/>
  <c r="E107" i="2"/>
  <c r="D104" i="2"/>
  <c r="E104" i="2"/>
  <c r="D101" i="2"/>
  <c r="E101" i="2"/>
  <c r="D98" i="2"/>
  <c r="E98" i="2"/>
  <c r="D95" i="2"/>
  <c r="E95" i="2"/>
  <c r="D92" i="2"/>
  <c r="E92" i="2"/>
  <c r="D89" i="2"/>
  <c r="E89" i="2"/>
  <c r="D86" i="2"/>
  <c r="E86" i="2"/>
  <c r="D83" i="2"/>
  <c r="E83" i="2"/>
  <c r="D80" i="2"/>
  <c r="E80" i="2"/>
  <c r="D77" i="2"/>
  <c r="E77" i="2"/>
  <c r="D74" i="2"/>
  <c r="E74" i="2"/>
  <c r="D71" i="2"/>
  <c r="E71" i="2"/>
  <c r="D68" i="2"/>
  <c r="E68" i="2"/>
  <c r="D65" i="2"/>
  <c r="E65" i="2"/>
  <c r="D62" i="2"/>
  <c r="E62" i="2"/>
  <c r="D59" i="2"/>
  <c r="E59" i="2"/>
  <c r="D56" i="2"/>
  <c r="E56" i="2"/>
  <c r="D53" i="2"/>
  <c r="E53" i="2"/>
  <c r="D50" i="2"/>
  <c r="E50" i="2"/>
  <c r="D47" i="2"/>
  <c r="E47" i="2"/>
  <c r="D44" i="2"/>
  <c r="E44" i="2"/>
  <c r="D41" i="2"/>
  <c r="E41" i="2"/>
  <c r="D38" i="2"/>
  <c r="E38" i="2"/>
  <c r="D35" i="2"/>
  <c r="E35" i="2"/>
  <c r="D32" i="2"/>
  <c r="E32" i="2"/>
  <c r="D29" i="2"/>
  <c r="E29" i="2"/>
  <c r="D26" i="2"/>
  <c r="E26" i="2"/>
  <c r="D23" i="2"/>
  <c r="E23" i="2"/>
  <c r="D20" i="2"/>
  <c r="E20" i="2"/>
  <c r="D17" i="2"/>
  <c r="E17" i="2"/>
  <c r="D14" i="2"/>
  <c r="E14" i="2"/>
  <c r="D11" i="2"/>
  <c r="E11" i="2"/>
  <c r="D8" i="2"/>
  <c r="E8" i="2"/>
  <c r="D5" i="2"/>
  <c r="E5" i="2"/>
  <c r="D2" i="2"/>
  <c r="E2" i="2"/>
  <c r="D959" i="1"/>
  <c r="E959" i="1"/>
  <c r="D956" i="1"/>
  <c r="E956" i="1"/>
  <c r="D953" i="1"/>
  <c r="E953" i="1"/>
  <c r="D950" i="1"/>
  <c r="E950" i="1"/>
  <c r="D947" i="1"/>
  <c r="E947" i="1"/>
  <c r="D944" i="1"/>
  <c r="E944" i="1"/>
  <c r="D941" i="1"/>
  <c r="E941" i="1"/>
  <c r="D938" i="1"/>
  <c r="E938" i="1"/>
  <c r="D935" i="1"/>
  <c r="E935" i="1"/>
  <c r="D932" i="1"/>
  <c r="E932" i="1"/>
  <c r="D929" i="1"/>
  <c r="E929" i="1"/>
  <c r="D926" i="1"/>
  <c r="E926" i="1"/>
  <c r="D923" i="1"/>
  <c r="E923" i="1"/>
  <c r="D920" i="1"/>
  <c r="E920" i="1"/>
  <c r="D917" i="1"/>
  <c r="E917" i="1"/>
  <c r="D914" i="1"/>
  <c r="E914" i="1"/>
  <c r="D911" i="1"/>
  <c r="E911" i="1"/>
  <c r="D908" i="1"/>
  <c r="E908" i="1"/>
  <c r="D905" i="1"/>
  <c r="E905" i="1"/>
  <c r="D902" i="1"/>
  <c r="E902" i="1"/>
  <c r="D899" i="1"/>
  <c r="E899" i="1"/>
  <c r="D896" i="1"/>
  <c r="E896" i="1"/>
  <c r="D893" i="1"/>
  <c r="E893" i="1"/>
  <c r="D890" i="1"/>
  <c r="E890" i="1"/>
  <c r="D887" i="1"/>
  <c r="E887" i="1"/>
  <c r="D884" i="1"/>
  <c r="E884" i="1"/>
  <c r="D881" i="1"/>
  <c r="E881" i="1"/>
  <c r="D878" i="1"/>
  <c r="E878" i="1"/>
  <c r="D875" i="1"/>
  <c r="E875" i="1"/>
  <c r="D872" i="1"/>
  <c r="E872" i="1"/>
  <c r="D869" i="1"/>
  <c r="E869" i="1"/>
  <c r="D866" i="1"/>
  <c r="E866" i="1"/>
  <c r="D863" i="1"/>
  <c r="E863" i="1"/>
  <c r="D860" i="1"/>
  <c r="E860" i="1"/>
  <c r="D857" i="1"/>
  <c r="E857" i="1"/>
  <c r="D854" i="1"/>
  <c r="E854" i="1"/>
  <c r="D851" i="1"/>
  <c r="E851" i="1"/>
  <c r="D848" i="1"/>
  <c r="E848" i="1"/>
  <c r="D845" i="1"/>
  <c r="E845" i="1"/>
  <c r="D842" i="1"/>
  <c r="E842" i="1"/>
  <c r="D839" i="1"/>
  <c r="E839" i="1"/>
  <c r="D836" i="1"/>
  <c r="E836" i="1"/>
  <c r="D833" i="1"/>
  <c r="E833" i="1"/>
  <c r="D830" i="1"/>
  <c r="E830" i="1"/>
  <c r="D827" i="1"/>
  <c r="E827" i="1"/>
  <c r="D824" i="1"/>
  <c r="E824" i="1"/>
  <c r="D821" i="1"/>
  <c r="E821" i="1"/>
  <c r="D818" i="1"/>
  <c r="E818" i="1"/>
  <c r="D815" i="1"/>
  <c r="E815" i="1"/>
  <c r="D812" i="1"/>
  <c r="E812" i="1"/>
  <c r="D809" i="1"/>
  <c r="E809" i="1"/>
  <c r="D806" i="1"/>
  <c r="E806" i="1"/>
  <c r="D803" i="1"/>
  <c r="E803" i="1"/>
  <c r="D800" i="1"/>
  <c r="E800" i="1"/>
  <c r="D797" i="1"/>
  <c r="E797" i="1"/>
  <c r="D794" i="1"/>
  <c r="E794" i="1"/>
  <c r="D791" i="1"/>
  <c r="E791" i="1"/>
  <c r="D788" i="1"/>
  <c r="E788" i="1"/>
  <c r="D785" i="1"/>
  <c r="E785" i="1"/>
  <c r="D782" i="1"/>
  <c r="E782" i="1"/>
  <c r="D779" i="1"/>
  <c r="E779" i="1"/>
  <c r="D776" i="1"/>
  <c r="E776" i="1"/>
  <c r="D773" i="1"/>
  <c r="E773" i="1"/>
  <c r="D770" i="1"/>
  <c r="E770" i="1"/>
  <c r="D767" i="1"/>
  <c r="E767" i="1"/>
  <c r="D764" i="1"/>
  <c r="E764" i="1"/>
  <c r="D761" i="1"/>
  <c r="E761" i="1"/>
  <c r="D758" i="1"/>
  <c r="E758" i="1"/>
  <c r="D755" i="1"/>
  <c r="E755" i="1"/>
  <c r="D752" i="1"/>
  <c r="E752" i="1"/>
  <c r="D749" i="1"/>
  <c r="E749" i="1"/>
  <c r="D746" i="1"/>
  <c r="E746" i="1"/>
  <c r="D743" i="1"/>
  <c r="E743" i="1"/>
  <c r="D740" i="1"/>
  <c r="E740" i="1"/>
  <c r="D737" i="1"/>
  <c r="E737" i="1"/>
  <c r="D734" i="1"/>
  <c r="E734" i="1"/>
  <c r="D731" i="1"/>
  <c r="E731" i="1"/>
  <c r="D728" i="1"/>
  <c r="E728" i="1"/>
  <c r="D725" i="1"/>
  <c r="E725" i="1"/>
  <c r="D722" i="1"/>
  <c r="E722" i="1"/>
  <c r="D719" i="1"/>
  <c r="E719" i="1"/>
  <c r="D716" i="1"/>
  <c r="E716" i="1"/>
  <c r="D713" i="1"/>
  <c r="E713" i="1"/>
  <c r="D710" i="1"/>
  <c r="E710" i="1"/>
  <c r="D707" i="1"/>
  <c r="E707" i="1"/>
  <c r="D704" i="1"/>
  <c r="E704" i="1"/>
  <c r="D701" i="1"/>
  <c r="E701" i="1"/>
  <c r="D698" i="1"/>
  <c r="E698" i="1"/>
  <c r="D695" i="1"/>
  <c r="E695" i="1"/>
  <c r="D692" i="1"/>
  <c r="E692" i="1"/>
  <c r="D689" i="1"/>
  <c r="E689" i="1"/>
  <c r="D686" i="1"/>
  <c r="E686" i="1"/>
  <c r="D683" i="1"/>
  <c r="E683" i="1"/>
  <c r="D680" i="1"/>
  <c r="E680" i="1"/>
  <c r="D677" i="1"/>
  <c r="E677" i="1"/>
  <c r="D674" i="1"/>
  <c r="E674" i="1"/>
  <c r="D671" i="1"/>
  <c r="E671" i="1"/>
  <c r="D668" i="1"/>
  <c r="E668" i="1"/>
  <c r="D665" i="1"/>
  <c r="E665" i="1"/>
  <c r="D662" i="1"/>
  <c r="E662" i="1"/>
  <c r="D659" i="1"/>
  <c r="E659" i="1"/>
  <c r="D656" i="1"/>
  <c r="E656" i="1"/>
  <c r="D653" i="1"/>
  <c r="E653" i="1"/>
  <c r="D650" i="1"/>
  <c r="E650" i="1"/>
  <c r="D647" i="1"/>
  <c r="E647" i="1"/>
  <c r="D644" i="1"/>
  <c r="E644" i="1"/>
  <c r="D641" i="1"/>
  <c r="E641" i="1"/>
  <c r="D638" i="1"/>
  <c r="E638" i="1"/>
  <c r="D635" i="1"/>
  <c r="E635" i="1"/>
  <c r="D632" i="1"/>
  <c r="E632" i="1"/>
  <c r="D629" i="1"/>
  <c r="E629" i="1"/>
  <c r="D626" i="1"/>
  <c r="E626" i="1"/>
  <c r="D623" i="1"/>
  <c r="E623" i="1"/>
  <c r="D620" i="1"/>
  <c r="E620" i="1"/>
  <c r="D617" i="1"/>
  <c r="E617" i="1"/>
  <c r="D614" i="1"/>
  <c r="E614" i="1"/>
  <c r="D611" i="1"/>
  <c r="E611" i="1"/>
  <c r="D608" i="1"/>
  <c r="E608" i="1"/>
  <c r="D605" i="1"/>
  <c r="E605" i="1"/>
  <c r="D602" i="1"/>
  <c r="E602" i="1"/>
  <c r="D599" i="1"/>
  <c r="E599" i="1"/>
  <c r="D596" i="1"/>
  <c r="E596" i="1"/>
  <c r="D593" i="1"/>
  <c r="E593" i="1"/>
  <c r="D590" i="1"/>
  <c r="E590" i="1"/>
  <c r="D587" i="1"/>
  <c r="E587" i="1"/>
  <c r="D584" i="1"/>
  <c r="E584" i="1"/>
  <c r="D581" i="1"/>
  <c r="E581" i="1"/>
  <c r="D578" i="1"/>
  <c r="E578" i="1"/>
  <c r="D575" i="1"/>
  <c r="E575" i="1"/>
  <c r="D572" i="1"/>
  <c r="E572" i="1"/>
  <c r="D569" i="1"/>
  <c r="E569" i="1"/>
  <c r="D566" i="1"/>
  <c r="E566" i="1"/>
  <c r="D563" i="1"/>
  <c r="E563" i="1"/>
  <c r="D560" i="1"/>
  <c r="E560" i="1"/>
  <c r="D557" i="1"/>
  <c r="E557" i="1"/>
  <c r="D554" i="1"/>
  <c r="E554" i="1"/>
  <c r="D551" i="1"/>
  <c r="E551" i="1"/>
  <c r="D548" i="1"/>
  <c r="E548" i="1"/>
  <c r="D545" i="1"/>
  <c r="E545" i="1"/>
  <c r="D542" i="1"/>
  <c r="E542" i="1"/>
  <c r="D539" i="1"/>
  <c r="E539" i="1"/>
  <c r="D536" i="1"/>
  <c r="E536" i="1"/>
  <c r="D533" i="1"/>
  <c r="E533" i="1"/>
  <c r="D530" i="1"/>
  <c r="E530" i="1"/>
  <c r="D527" i="1"/>
  <c r="E527" i="1"/>
  <c r="D524" i="1"/>
  <c r="E524" i="1"/>
  <c r="D521" i="1"/>
  <c r="E521" i="1"/>
  <c r="D518" i="1"/>
  <c r="E518" i="1"/>
  <c r="D515" i="1"/>
  <c r="E515" i="1"/>
  <c r="D512" i="1"/>
  <c r="E512" i="1"/>
  <c r="D509" i="1"/>
  <c r="E509" i="1"/>
  <c r="D506" i="1"/>
  <c r="E506" i="1"/>
  <c r="D503" i="1"/>
  <c r="E503" i="1"/>
  <c r="D500" i="1"/>
  <c r="E500" i="1"/>
  <c r="D497" i="1"/>
  <c r="E497" i="1"/>
  <c r="D494" i="1"/>
  <c r="E494" i="1"/>
  <c r="D491" i="1"/>
  <c r="E491" i="1"/>
  <c r="D488" i="1"/>
  <c r="E488" i="1"/>
  <c r="D485" i="1"/>
  <c r="E485" i="1"/>
  <c r="D482" i="1"/>
  <c r="E482" i="1"/>
  <c r="D479" i="1"/>
  <c r="E479" i="1"/>
  <c r="D476" i="1"/>
  <c r="E476" i="1"/>
  <c r="D473" i="1"/>
  <c r="E473" i="1"/>
  <c r="D470" i="1"/>
  <c r="E470" i="1"/>
  <c r="D467" i="1"/>
  <c r="E467" i="1"/>
  <c r="D464" i="1"/>
  <c r="E464" i="1"/>
  <c r="D461" i="1"/>
  <c r="E461" i="1"/>
  <c r="D458" i="1"/>
  <c r="E458" i="1"/>
  <c r="D455" i="1"/>
  <c r="E455" i="1"/>
  <c r="D452" i="1"/>
  <c r="E452" i="1"/>
  <c r="D449" i="1"/>
  <c r="E449" i="1"/>
  <c r="D446" i="1"/>
  <c r="E446" i="1"/>
  <c r="D443" i="1"/>
  <c r="E443" i="1"/>
  <c r="D440" i="1"/>
  <c r="E440" i="1"/>
  <c r="D437" i="1"/>
  <c r="E437" i="1"/>
  <c r="D434" i="1"/>
  <c r="E434" i="1"/>
  <c r="D431" i="1"/>
  <c r="E431" i="1"/>
  <c r="D428" i="1"/>
  <c r="E428" i="1"/>
  <c r="D425" i="1"/>
  <c r="E425" i="1"/>
  <c r="D422" i="1"/>
  <c r="E422" i="1"/>
  <c r="D419" i="1"/>
  <c r="E419" i="1"/>
  <c r="D416" i="1"/>
  <c r="E416" i="1"/>
  <c r="D413" i="1"/>
  <c r="E413" i="1"/>
  <c r="D410" i="1"/>
  <c r="E410" i="1"/>
  <c r="D407" i="1"/>
  <c r="E407" i="1"/>
  <c r="D404" i="1"/>
  <c r="E404" i="1"/>
  <c r="D401" i="1"/>
  <c r="E401" i="1"/>
  <c r="D398" i="1"/>
  <c r="E398" i="1"/>
  <c r="D395" i="1"/>
  <c r="E395" i="1"/>
  <c r="D392" i="1"/>
  <c r="E392" i="1"/>
  <c r="D389" i="1"/>
  <c r="E389" i="1"/>
  <c r="D386" i="1"/>
  <c r="E386" i="1"/>
  <c r="D383" i="1"/>
  <c r="E383" i="1"/>
  <c r="D380" i="1"/>
  <c r="E380" i="1"/>
  <c r="D377" i="1"/>
  <c r="E377" i="1"/>
  <c r="D374" i="1"/>
  <c r="E374" i="1"/>
  <c r="D371" i="1"/>
  <c r="E371" i="1"/>
  <c r="D368" i="1"/>
  <c r="E368" i="1"/>
  <c r="D365" i="1"/>
  <c r="E365" i="1"/>
  <c r="D362" i="1"/>
  <c r="E362" i="1"/>
  <c r="D359" i="1"/>
  <c r="E359" i="1"/>
  <c r="D356" i="1"/>
  <c r="E356" i="1"/>
  <c r="D353" i="1"/>
  <c r="E353" i="1"/>
  <c r="D350" i="1"/>
  <c r="E350" i="1"/>
  <c r="D347" i="1"/>
  <c r="E347" i="1"/>
  <c r="D344" i="1"/>
  <c r="E344" i="1"/>
  <c r="D341" i="1"/>
  <c r="E341" i="1"/>
  <c r="D338" i="1"/>
  <c r="E338" i="1"/>
  <c r="D335" i="1"/>
  <c r="E335" i="1"/>
  <c r="D332" i="1"/>
  <c r="E332" i="1"/>
  <c r="D329" i="1"/>
  <c r="E329" i="1"/>
  <c r="D326" i="1"/>
  <c r="E326" i="1"/>
  <c r="D323" i="1"/>
  <c r="E323" i="1"/>
  <c r="D320" i="1"/>
  <c r="E320" i="1"/>
  <c r="D317" i="1"/>
  <c r="E317" i="1"/>
  <c r="D314" i="1"/>
  <c r="E314" i="1"/>
  <c r="D311" i="1"/>
  <c r="E311" i="1"/>
  <c r="D308" i="1"/>
  <c r="E308" i="1"/>
  <c r="D305" i="1"/>
  <c r="E305" i="1"/>
  <c r="D302" i="1"/>
  <c r="E302" i="1"/>
  <c r="D299" i="1"/>
  <c r="E299" i="1"/>
  <c r="D296" i="1"/>
  <c r="E296" i="1"/>
  <c r="D293" i="1"/>
  <c r="E293" i="1"/>
  <c r="D290" i="1"/>
  <c r="E290" i="1"/>
  <c r="D287" i="1"/>
  <c r="E287" i="1"/>
  <c r="D284" i="1"/>
  <c r="E284" i="1"/>
  <c r="D281" i="1"/>
  <c r="E281" i="1"/>
  <c r="D278" i="1"/>
  <c r="E278" i="1"/>
  <c r="D275" i="1"/>
  <c r="E275" i="1"/>
  <c r="D272" i="1"/>
  <c r="E272" i="1"/>
  <c r="D269" i="1"/>
  <c r="E269" i="1"/>
  <c r="D266" i="1"/>
  <c r="E266" i="1"/>
  <c r="D263" i="1"/>
  <c r="E263" i="1"/>
  <c r="D260" i="1"/>
  <c r="E260" i="1"/>
  <c r="D257" i="1"/>
  <c r="E257" i="1"/>
  <c r="D254" i="1"/>
  <c r="E254" i="1"/>
  <c r="D251" i="1"/>
  <c r="E251" i="1"/>
  <c r="D248" i="1"/>
  <c r="E248" i="1"/>
  <c r="D245" i="1"/>
  <c r="E245" i="1"/>
  <c r="D242" i="1"/>
  <c r="E242" i="1"/>
  <c r="D239" i="1"/>
  <c r="E239" i="1"/>
  <c r="D236" i="1"/>
  <c r="E236" i="1"/>
  <c r="D233" i="1"/>
  <c r="E233" i="1"/>
  <c r="D230" i="1"/>
  <c r="E230" i="1"/>
  <c r="D227" i="1"/>
  <c r="E227" i="1"/>
  <c r="D224" i="1"/>
  <c r="E224" i="1"/>
  <c r="D221" i="1"/>
  <c r="E221" i="1"/>
  <c r="D218" i="1"/>
  <c r="E218" i="1"/>
  <c r="D215" i="1"/>
  <c r="E215" i="1"/>
  <c r="D212" i="1"/>
  <c r="E212" i="1"/>
  <c r="D209" i="1"/>
  <c r="E209" i="1"/>
  <c r="D206" i="1"/>
  <c r="E206" i="1"/>
  <c r="D203" i="1"/>
  <c r="E203" i="1"/>
  <c r="D200" i="1"/>
  <c r="E200" i="1"/>
  <c r="D197" i="1"/>
  <c r="E197" i="1"/>
  <c r="D194" i="1"/>
  <c r="E194" i="1"/>
  <c r="D191" i="1"/>
  <c r="E191" i="1"/>
  <c r="D188" i="1"/>
  <c r="E188" i="1"/>
  <c r="D185" i="1"/>
  <c r="E185" i="1"/>
  <c r="D182" i="1"/>
  <c r="E182" i="1"/>
  <c r="D179" i="1"/>
  <c r="E179" i="1"/>
  <c r="D176" i="1"/>
  <c r="E176" i="1"/>
  <c r="D173" i="1"/>
  <c r="E173" i="1"/>
  <c r="D170" i="1"/>
  <c r="E170" i="1"/>
  <c r="D167" i="1"/>
  <c r="E167" i="1"/>
  <c r="D164" i="1"/>
  <c r="E164" i="1"/>
  <c r="D161" i="1"/>
  <c r="E161" i="1"/>
  <c r="D158" i="1"/>
  <c r="E158" i="1"/>
  <c r="D155" i="1"/>
  <c r="E155" i="1"/>
  <c r="D152" i="1"/>
  <c r="E152" i="1"/>
  <c r="D149" i="1"/>
  <c r="E149" i="1"/>
  <c r="D146" i="1"/>
  <c r="E146" i="1"/>
  <c r="D143" i="1"/>
  <c r="E143" i="1"/>
  <c r="D140" i="1"/>
  <c r="E140" i="1"/>
  <c r="D137" i="1"/>
  <c r="E137" i="1"/>
  <c r="D134" i="1"/>
  <c r="E134" i="1"/>
  <c r="D131" i="1"/>
  <c r="E131" i="1"/>
  <c r="D128" i="1"/>
  <c r="E128" i="1"/>
  <c r="D125" i="1"/>
  <c r="E125" i="1"/>
  <c r="D122" i="1"/>
  <c r="E122" i="1"/>
  <c r="D119" i="1"/>
  <c r="E119" i="1"/>
  <c r="D116" i="1"/>
  <c r="E116" i="1"/>
  <c r="D113" i="1"/>
  <c r="E113" i="1"/>
  <c r="D110" i="1"/>
  <c r="E110" i="1"/>
  <c r="D107" i="1"/>
  <c r="E107" i="1"/>
  <c r="D104" i="1"/>
  <c r="E104" i="1"/>
  <c r="D101" i="1"/>
  <c r="E101" i="1"/>
  <c r="D98" i="1"/>
  <c r="E98" i="1"/>
  <c r="D95" i="1"/>
  <c r="E95" i="1"/>
  <c r="D92" i="1"/>
  <c r="E92" i="1"/>
  <c r="D89" i="1"/>
  <c r="E89" i="1"/>
  <c r="D86" i="1"/>
  <c r="E86" i="1"/>
  <c r="D83" i="1"/>
  <c r="E83" i="1"/>
  <c r="D80" i="1"/>
  <c r="E80" i="1"/>
  <c r="D77" i="1"/>
  <c r="E77" i="1"/>
  <c r="D74" i="1"/>
  <c r="E74" i="1"/>
  <c r="D71" i="1"/>
  <c r="E71" i="1"/>
  <c r="D68" i="1"/>
  <c r="E68" i="1"/>
  <c r="D65" i="1"/>
  <c r="E65" i="1"/>
  <c r="D62" i="1"/>
  <c r="E62" i="1"/>
  <c r="D59" i="1"/>
  <c r="E59" i="1"/>
  <c r="D56" i="1"/>
  <c r="E56" i="1"/>
  <c r="D53" i="1"/>
  <c r="E53" i="1"/>
  <c r="D50" i="1"/>
  <c r="E50" i="1"/>
  <c r="D47" i="1"/>
  <c r="E47" i="1"/>
  <c r="D44" i="1"/>
  <c r="E44" i="1"/>
  <c r="D41" i="1"/>
  <c r="E41" i="1"/>
  <c r="D38" i="1"/>
  <c r="E38" i="1"/>
  <c r="D35" i="1"/>
  <c r="E35" i="1"/>
  <c r="D32" i="1"/>
  <c r="E32" i="1"/>
  <c r="D29" i="1"/>
  <c r="E29" i="1"/>
  <c r="D26" i="1"/>
  <c r="E26" i="1"/>
  <c r="D23" i="1"/>
  <c r="E23" i="1"/>
  <c r="D20" i="1"/>
  <c r="E20" i="1"/>
  <c r="D17" i="1"/>
  <c r="E17" i="1"/>
  <c r="D14" i="1"/>
  <c r="E14" i="1"/>
  <c r="D11" i="1"/>
  <c r="E11" i="1"/>
  <c r="D8" i="1"/>
  <c r="E8" i="1"/>
  <c r="D5" i="1"/>
  <c r="E5" i="1"/>
  <c r="D2" i="1"/>
  <c r="E2" i="1"/>
</calcChain>
</file>

<file path=xl/comments1.xml><?xml version="1.0" encoding="utf-8"?>
<comments xmlns="http://schemas.openxmlformats.org/spreadsheetml/2006/main">
  <authors>
    <author>Microsoft Office ユーザー</author>
  </authors>
  <commentList>
    <comment ref="E2" authorId="0">
      <text>
        <r>
          <rPr>
            <sz val="9"/>
            <color indexed="81"/>
            <rFont val="ＭＳ Ｐゴシック"/>
            <family val="3"/>
            <charset val="128"/>
          </rPr>
          <t>Picture 1.</t>
        </r>
      </text>
    </comment>
    <comment ref="E3" authorId="0">
      <text>
        <r>
          <rPr>
            <sz val="9"/>
            <color indexed="81"/>
            <rFont val="ＭＳ Ｐゴシック"/>
            <family val="3"/>
            <charset val="128"/>
          </rPr>
          <t>Picture 2.</t>
        </r>
      </text>
    </comment>
    <comment ref="E4" authorId="0">
      <text>
        <r>
          <rPr>
            <sz val="9"/>
            <color indexed="81"/>
            <rFont val="ＭＳ Ｐゴシック"/>
            <family val="3"/>
            <charset val="128"/>
          </rPr>
          <t>Picture 3.</t>
        </r>
      </text>
    </comment>
    <comment ref="E5" authorId="0">
      <text>
        <r>
          <rPr>
            <sz val="9"/>
            <color indexed="81"/>
            <rFont val="ＭＳ Ｐゴシック"/>
            <family val="3"/>
            <charset val="128"/>
          </rPr>
          <t>Picture 4.</t>
        </r>
      </text>
    </comment>
    <comment ref="E6" authorId="0">
      <text>
        <r>
          <rPr>
            <sz val="9"/>
            <color indexed="81"/>
            <rFont val="ＭＳ Ｐゴシック"/>
            <family val="3"/>
            <charset val="128"/>
          </rPr>
          <t>Picture 5.</t>
        </r>
      </text>
    </comment>
    <comment ref="E7" authorId="0">
      <text>
        <r>
          <rPr>
            <sz val="9"/>
            <color indexed="81"/>
            <rFont val="ＭＳ Ｐゴシック"/>
            <family val="3"/>
            <charset val="128"/>
          </rPr>
          <t>Picture 6.</t>
        </r>
      </text>
    </comment>
    <comment ref="E8" authorId="0">
      <text>
        <r>
          <rPr>
            <sz val="9"/>
            <color indexed="81"/>
            <rFont val="ＭＳ Ｐゴシック"/>
            <family val="3"/>
            <charset val="128"/>
          </rPr>
          <t>Picture 7.</t>
        </r>
      </text>
    </comment>
    <comment ref="E9" authorId="0">
      <text>
        <r>
          <rPr>
            <sz val="9"/>
            <color indexed="81"/>
            <rFont val="ＭＳ Ｐゴシック"/>
            <family val="3"/>
            <charset val="128"/>
          </rPr>
          <t>Picture 8.</t>
        </r>
      </text>
    </comment>
    <comment ref="E10" authorId="0">
      <text>
        <r>
          <rPr>
            <sz val="9"/>
            <color indexed="81"/>
            <rFont val="ＭＳ Ｐゴシック"/>
            <family val="3"/>
            <charset val="128"/>
          </rPr>
          <t>Picture 9.</t>
        </r>
      </text>
    </comment>
    <comment ref="E11" authorId="0">
      <text>
        <r>
          <rPr>
            <sz val="9"/>
            <color indexed="81"/>
            <rFont val="ＭＳ Ｐゴシック"/>
            <family val="3"/>
            <charset val="128"/>
          </rPr>
          <t>Picture 10.</t>
        </r>
      </text>
    </comment>
    <comment ref="E12" authorId="0">
      <text>
        <r>
          <rPr>
            <sz val="9"/>
            <color indexed="81"/>
            <rFont val="ＭＳ Ｐゴシック"/>
            <family val="3"/>
            <charset val="128"/>
          </rPr>
          <t>Picture 11.</t>
        </r>
      </text>
    </comment>
    <comment ref="E13" authorId="0">
      <text>
        <r>
          <rPr>
            <sz val="9"/>
            <color indexed="81"/>
            <rFont val="ＭＳ Ｐゴシック"/>
            <family val="3"/>
            <charset val="128"/>
          </rPr>
          <t>Picture 12.</t>
        </r>
      </text>
    </comment>
    <comment ref="E14" authorId="0">
      <text>
        <r>
          <rPr>
            <sz val="9"/>
            <color indexed="81"/>
            <rFont val="ＭＳ Ｐゴシック"/>
            <family val="3"/>
            <charset val="128"/>
          </rPr>
          <t>Picture 13.</t>
        </r>
      </text>
    </comment>
    <comment ref="E15" authorId="0">
      <text>
        <r>
          <rPr>
            <sz val="9"/>
            <color indexed="81"/>
            <rFont val="ＭＳ Ｐゴシック"/>
            <family val="3"/>
            <charset val="128"/>
          </rPr>
          <t>Picture 14.</t>
        </r>
      </text>
    </comment>
    <comment ref="E16" authorId="0">
      <text>
        <r>
          <rPr>
            <sz val="9"/>
            <color indexed="81"/>
            <rFont val="ＭＳ Ｐゴシック"/>
            <family val="3"/>
            <charset val="128"/>
          </rPr>
          <t>Picture 15.</t>
        </r>
      </text>
    </comment>
    <comment ref="E17" authorId="0">
      <text>
        <r>
          <rPr>
            <sz val="9"/>
            <color indexed="81"/>
            <rFont val="ＭＳ Ｐゴシック"/>
            <family val="3"/>
            <charset val="128"/>
          </rPr>
          <t>Picture 16.</t>
        </r>
      </text>
    </comment>
    <comment ref="E18" authorId="0">
      <text>
        <r>
          <rPr>
            <sz val="9"/>
            <color indexed="81"/>
            <rFont val="ＭＳ Ｐゴシック"/>
            <family val="3"/>
            <charset val="128"/>
          </rPr>
          <t>Picture 17.</t>
        </r>
      </text>
    </comment>
    <comment ref="E19" authorId="0">
      <text>
        <r>
          <rPr>
            <sz val="9"/>
            <color indexed="81"/>
            <rFont val="ＭＳ Ｐゴシック"/>
            <family val="3"/>
            <charset val="128"/>
          </rPr>
          <t>Picture 18.</t>
        </r>
      </text>
    </comment>
    <comment ref="E20" authorId="0">
      <text>
        <r>
          <rPr>
            <sz val="9"/>
            <color indexed="81"/>
            <rFont val="ＭＳ Ｐゴシック"/>
            <family val="3"/>
            <charset val="128"/>
          </rPr>
          <t>Picture 19.</t>
        </r>
      </text>
    </comment>
    <comment ref="E21" authorId="0">
      <text>
        <r>
          <rPr>
            <sz val="9"/>
            <color indexed="81"/>
            <rFont val="ＭＳ Ｐゴシック"/>
            <family val="3"/>
            <charset val="128"/>
          </rPr>
          <t>Picture 20.</t>
        </r>
      </text>
    </comment>
    <comment ref="E22" authorId="0">
      <text>
        <r>
          <rPr>
            <sz val="9"/>
            <color indexed="81"/>
            <rFont val="ＭＳ Ｐゴシック"/>
            <family val="3"/>
            <charset val="128"/>
          </rPr>
          <t>Picture 21.</t>
        </r>
      </text>
    </comment>
    <comment ref="E23" authorId="0">
      <text>
        <r>
          <rPr>
            <sz val="9"/>
            <color indexed="81"/>
            <rFont val="ＭＳ Ｐゴシック"/>
            <family val="3"/>
            <charset val="128"/>
          </rPr>
          <t>Picture 22.</t>
        </r>
      </text>
    </comment>
    <comment ref="E24" authorId="0">
      <text>
        <r>
          <rPr>
            <sz val="9"/>
            <color indexed="81"/>
            <rFont val="ＭＳ Ｐゴシック"/>
            <family val="3"/>
            <charset val="128"/>
          </rPr>
          <t>Picture 23.</t>
        </r>
      </text>
    </comment>
    <comment ref="E25" authorId="0">
      <text>
        <r>
          <rPr>
            <sz val="9"/>
            <color indexed="81"/>
            <rFont val="ＭＳ Ｐゴシック"/>
            <family val="3"/>
            <charset val="128"/>
          </rPr>
          <t>Picture 24.</t>
        </r>
      </text>
    </comment>
    <comment ref="E26" authorId="0">
      <text>
        <r>
          <rPr>
            <sz val="9"/>
            <color indexed="81"/>
            <rFont val="ＭＳ Ｐゴシック"/>
            <family val="3"/>
            <charset val="128"/>
          </rPr>
          <t>Picture 25.</t>
        </r>
      </text>
    </comment>
    <comment ref="E27" authorId="0">
      <text>
        <r>
          <rPr>
            <sz val="9"/>
            <color indexed="81"/>
            <rFont val="ＭＳ Ｐゴシック"/>
            <family val="3"/>
            <charset val="128"/>
          </rPr>
          <t>Picture 26.</t>
        </r>
      </text>
    </comment>
    <comment ref="E28" authorId="0">
      <text>
        <r>
          <rPr>
            <sz val="9"/>
            <color indexed="81"/>
            <rFont val="ＭＳ Ｐゴシック"/>
            <family val="3"/>
            <charset val="128"/>
          </rPr>
          <t>Picture 27.</t>
        </r>
      </text>
    </comment>
    <comment ref="E29" authorId="0">
      <text>
        <r>
          <rPr>
            <sz val="9"/>
            <color indexed="81"/>
            <rFont val="ＭＳ Ｐゴシック"/>
            <family val="3"/>
            <charset val="128"/>
          </rPr>
          <t>Picture 28.</t>
        </r>
      </text>
    </comment>
    <comment ref="E30" authorId="0">
      <text>
        <r>
          <rPr>
            <sz val="9"/>
            <color indexed="81"/>
            <rFont val="ＭＳ Ｐゴシック"/>
            <family val="3"/>
            <charset val="128"/>
          </rPr>
          <t>Picture 29.</t>
        </r>
      </text>
    </comment>
    <comment ref="E31" authorId="0">
      <text>
        <r>
          <rPr>
            <sz val="9"/>
            <color indexed="81"/>
            <rFont val="ＭＳ Ｐゴシック"/>
            <family val="3"/>
            <charset val="128"/>
          </rPr>
          <t>Picture 30.</t>
        </r>
      </text>
    </comment>
    <comment ref="E32" authorId="0">
      <text>
        <r>
          <rPr>
            <sz val="9"/>
            <color indexed="81"/>
            <rFont val="ＭＳ Ｐゴシック"/>
            <family val="3"/>
            <charset val="128"/>
          </rPr>
          <t>Picture 31.</t>
        </r>
      </text>
    </comment>
    <comment ref="E33" authorId="0">
      <text>
        <r>
          <rPr>
            <sz val="9"/>
            <color indexed="81"/>
            <rFont val="ＭＳ Ｐゴシック"/>
            <family val="3"/>
            <charset val="128"/>
          </rPr>
          <t>Picture 32.</t>
        </r>
      </text>
    </comment>
    <comment ref="E34" authorId="0">
      <text>
        <r>
          <rPr>
            <sz val="9"/>
            <color indexed="81"/>
            <rFont val="ＭＳ Ｐゴシック"/>
            <family val="3"/>
            <charset val="128"/>
          </rPr>
          <t>Picture 33.</t>
        </r>
      </text>
    </comment>
    <comment ref="E35" authorId="0">
      <text>
        <r>
          <rPr>
            <sz val="9"/>
            <color indexed="81"/>
            <rFont val="ＭＳ Ｐゴシック"/>
            <family val="3"/>
            <charset val="128"/>
          </rPr>
          <t>Picture 34.</t>
        </r>
      </text>
    </comment>
    <comment ref="E36" authorId="0">
      <text>
        <r>
          <rPr>
            <sz val="9"/>
            <color indexed="81"/>
            <rFont val="ＭＳ Ｐゴシック"/>
            <family val="3"/>
            <charset val="128"/>
          </rPr>
          <t>Picture 35.</t>
        </r>
      </text>
    </comment>
    <comment ref="E37" authorId="0">
      <text>
        <r>
          <rPr>
            <sz val="9"/>
            <color indexed="81"/>
            <rFont val="ＭＳ Ｐゴシック"/>
            <family val="3"/>
            <charset val="128"/>
          </rPr>
          <t>Picture 36.</t>
        </r>
      </text>
    </comment>
    <comment ref="E38" authorId="0">
      <text>
        <r>
          <rPr>
            <sz val="9"/>
            <color indexed="81"/>
            <rFont val="ＭＳ Ｐゴシック"/>
            <family val="3"/>
            <charset val="128"/>
          </rPr>
          <t>Picture 37.</t>
        </r>
      </text>
    </comment>
    <comment ref="E39" authorId="0">
      <text>
        <r>
          <rPr>
            <sz val="9"/>
            <color indexed="81"/>
            <rFont val="ＭＳ Ｐゴシック"/>
            <family val="3"/>
            <charset val="128"/>
          </rPr>
          <t>Picture 38.</t>
        </r>
      </text>
    </comment>
    <comment ref="E40" authorId="0">
      <text>
        <r>
          <rPr>
            <sz val="9"/>
            <color indexed="81"/>
            <rFont val="ＭＳ Ｐゴシック"/>
            <family val="3"/>
            <charset val="128"/>
          </rPr>
          <t>Picture 39.</t>
        </r>
      </text>
    </comment>
    <comment ref="E41" authorId="0">
      <text>
        <r>
          <rPr>
            <sz val="9"/>
            <color indexed="81"/>
            <rFont val="ＭＳ Ｐゴシック"/>
            <family val="3"/>
            <charset val="128"/>
          </rPr>
          <t>Picture 40.</t>
        </r>
      </text>
    </comment>
    <comment ref="E42" authorId="0">
      <text>
        <r>
          <rPr>
            <sz val="9"/>
            <color indexed="81"/>
            <rFont val="ＭＳ Ｐゴシック"/>
            <family val="3"/>
            <charset val="128"/>
          </rPr>
          <t>Picture 41.</t>
        </r>
      </text>
    </comment>
    <comment ref="E43" authorId="0">
      <text>
        <r>
          <rPr>
            <sz val="9"/>
            <color indexed="81"/>
            <rFont val="ＭＳ Ｐゴシック"/>
            <family val="3"/>
            <charset val="128"/>
          </rPr>
          <t>Picture 42.</t>
        </r>
      </text>
    </comment>
    <comment ref="E44" authorId="0">
      <text>
        <r>
          <rPr>
            <sz val="9"/>
            <color indexed="81"/>
            <rFont val="ＭＳ Ｐゴシック"/>
            <family val="3"/>
            <charset val="128"/>
          </rPr>
          <t>Picture 43.</t>
        </r>
      </text>
    </comment>
    <comment ref="E45" authorId="0">
      <text>
        <r>
          <rPr>
            <sz val="9"/>
            <color indexed="81"/>
            <rFont val="ＭＳ Ｐゴシック"/>
            <family val="3"/>
            <charset val="128"/>
          </rPr>
          <t>Picture 44.</t>
        </r>
      </text>
    </comment>
    <comment ref="E46" authorId="0">
      <text>
        <r>
          <rPr>
            <sz val="9"/>
            <color indexed="81"/>
            <rFont val="ＭＳ Ｐゴシック"/>
            <family val="3"/>
            <charset val="128"/>
          </rPr>
          <t>Picture 45.</t>
        </r>
      </text>
    </comment>
    <comment ref="E47" authorId="0">
      <text>
        <r>
          <rPr>
            <sz val="9"/>
            <color indexed="81"/>
            <rFont val="ＭＳ Ｐゴシック"/>
            <family val="3"/>
            <charset val="128"/>
          </rPr>
          <t>Picture 46.</t>
        </r>
      </text>
    </comment>
    <comment ref="E48" authorId="0">
      <text>
        <r>
          <rPr>
            <sz val="9"/>
            <color indexed="81"/>
            <rFont val="ＭＳ Ｐゴシック"/>
            <family val="3"/>
            <charset val="128"/>
          </rPr>
          <t>Picture 47.</t>
        </r>
      </text>
    </comment>
    <comment ref="E49" authorId="0">
      <text>
        <r>
          <rPr>
            <sz val="9"/>
            <color indexed="81"/>
            <rFont val="ＭＳ Ｐゴシック"/>
            <family val="3"/>
            <charset val="128"/>
          </rPr>
          <t>Picture 48.</t>
        </r>
      </text>
    </comment>
    <comment ref="E50" authorId="0">
      <text>
        <r>
          <rPr>
            <sz val="9"/>
            <color indexed="81"/>
            <rFont val="ＭＳ Ｐゴシック"/>
            <family val="3"/>
            <charset val="128"/>
          </rPr>
          <t>Picture 49.</t>
        </r>
      </text>
    </comment>
    <comment ref="E51" authorId="0">
      <text>
        <r>
          <rPr>
            <sz val="9"/>
            <color indexed="81"/>
            <rFont val="ＭＳ Ｐゴシック"/>
            <family val="3"/>
            <charset val="128"/>
          </rPr>
          <t>Picture 50.</t>
        </r>
      </text>
    </comment>
    <comment ref="E52" authorId="0">
      <text>
        <r>
          <rPr>
            <sz val="9"/>
            <color indexed="81"/>
            <rFont val="ＭＳ Ｐゴシック"/>
            <family val="3"/>
            <charset val="128"/>
          </rPr>
          <t>Picture 51.</t>
        </r>
      </text>
    </comment>
    <comment ref="E53" authorId="0">
      <text>
        <r>
          <rPr>
            <sz val="9"/>
            <color indexed="81"/>
            <rFont val="ＭＳ Ｐゴシック"/>
            <family val="3"/>
            <charset val="128"/>
          </rPr>
          <t>Picture 52.</t>
        </r>
      </text>
    </comment>
    <comment ref="E54" authorId="0">
      <text>
        <r>
          <rPr>
            <sz val="9"/>
            <color indexed="81"/>
            <rFont val="ＭＳ Ｐゴシック"/>
            <family val="3"/>
            <charset val="128"/>
          </rPr>
          <t>Picture 53.</t>
        </r>
      </text>
    </comment>
    <comment ref="E55" authorId="0">
      <text>
        <r>
          <rPr>
            <sz val="9"/>
            <color indexed="81"/>
            <rFont val="ＭＳ Ｐゴシック"/>
            <family val="3"/>
            <charset val="128"/>
          </rPr>
          <t>Picture 54.</t>
        </r>
      </text>
    </comment>
    <comment ref="E56" authorId="0">
      <text>
        <r>
          <rPr>
            <sz val="9"/>
            <color indexed="81"/>
            <rFont val="ＭＳ Ｐゴシック"/>
            <family val="3"/>
            <charset val="128"/>
          </rPr>
          <t>Picture 55.</t>
        </r>
      </text>
    </comment>
    <comment ref="E57" authorId="0">
      <text>
        <r>
          <rPr>
            <sz val="9"/>
            <color indexed="81"/>
            <rFont val="ＭＳ Ｐゴシック"/>
            <family val="3"/>
            <charset val="128"/>
          </rPr>
          <t>Picture 56.</t>
        </r>
      </text>
    </comment>
    <comment ref="E58" authorId="0">
      <text>
        <r>
          <rPr>
            <sz val="9"/>
            <color indexed="81"/>
            <rFont val="ＭＳ Ｐゴシック"/>
            <family val="3"/>
            <charset val="128"/>
          </rPr>
          <t>Picture 57.</t>
        </r>
      </text>
    </comment>
    <comment ref="E59" authorId="0">
      <text>
        <r>
          <rPr>
            <sz val="9"/>
            <color indexed="81"/>
            <rFont val="ＭＳ Ｐゴシック"/>
            <family val="3"/>
            <charset val="128"/>
          </rPr>
          <t>Picture 58.</t>
        </r>
      </text>
    </comment>
    <comment ref="E60" authorId="0">
      <text>
        <r>
          <rPr>
            <sz val="9"/>
            <color indexed="81"/>
            <rFont val="ＭＳ Ｐゴシック"/>
            <family val="3"/>
            <charset val="128"/>
          </rPr>
          <t>Picture 59.</t>
        </r>
      </text>
    </comment>
    <comment ref="E61" authorId="0">
      <text>
        <r>
          <rPr>
            <sz val="9"/>
            <color indexed="81"/>
            <rFont val="ＭＳ Ｐゴシック"/>
            <family val="3"/>
            <charset val="128"/>
          </rPr>
          <t>Picture 60.</t>
        </r>
      </text>
    </comment>
    <comment ref="E62" authorId="0">
      <text>
        <r>
          <rPr>
            <sz val="9"/>
            <color indexed="81"/>
            <rFont val="ＭＳ Ｐゴシック"/>
            <family val="3"/>
            <charset val="128"/>
          </rPr>
          <t>Picture 61.</t>
        </r>
      </text>
    </comment>
    <comment ref="E63" authorId="0">
      <text>
        <r>
          <rPr>
            <sz val="9"/>
            <color indexed="81"/>
            <rFont val="ＭＳ Ｐゴシック"/>
            <family val="3"/>
            <charset val="128"/>
          </rPr>
          <t>Picture 62.</t>
        </r>
      </text>
    </comment>
    <comment ref="E64" authorId="0">
      <text>
        <r>
          <rPr>
            <sz val="9"/>
            <color indexed="81"/>
            <rFont val="ＭＳ Ｐゴシック"/>
            <family val="3"/>
            <charset val="128"/>
          </rPr>
          <t>Picture 63.</t>
        </r>
      </text>
    </comment>
    <comment ref="E65" authorId="0">
      <text>
        <r>
          <rPr>
            <sz val="9"/>
            <color indexed="81"/>
            <rFont val="ＭＳ Ｐゴシック"/>
            <family val="3"/>
            <charset val="128"/>
          </rPr>
          <t>Picture 64.</t>
        </r>
      </text>
    </comment>
    <comment ref="E66" authorId="0">
      <text>
        <r>
          <rPr>
            <sz val="9"/>
            <color indexed="81"/>
            <rFont val="ＭＳ Ｐゴシック"/>
            <family val="3"/>
            <charset val="128"/>
          </rPr>
          <t>Picture 65.</t>
        </r>
      </text>
    </comment>
    <comment ref="E67" authorId="0">
      <text>
        <r>
          <rPr>
            <sz val="9"/>
            <color indexed="81"/>
            <rFont val="ＭＳ Ｐゴシック"/>
            <family val="3"/>
            <charset val="128"/>
          </rPr>
          <t>Picture 66.</t>
        </r>
      </text>
    </comment>
    <comment ref="E68" authorId="0">
      <text>
        <r>
          <rPr>
            <sz val="9"/>
            <color indexed="81"/>
            <rFont val="ＭＳ Ｐゴシック"/>
            <family val="3"/>
            <charset val="128"/>
          </rPr>
          <t>Picture 67.</t>
        </r>
      </text>
    </comment>
    <comment ref="E69" authorId="0">
      <text>
        <r>
          <rPr>
            <sz val="9"/>
            <color indexed="81"/>
            <rFont val="ＭＳ Ｐゴシック"/>
            <family val="3"/>
            <charset val="128"/>
          </rPr>
          <t>Picture 68.</t>
        </r>
      </text>
    </comment>
    <comment ref="E70" authorId="0">
      <text>
        <r>
          <rPr>
            <sz val="9"/>
            <color indexed="81"/>
            <rFont val="ＭＳ Ｐゴシック"/>
            <family val="3"/>
            <charset val="128"/>
          </rPr>
          <t>Picture 69.</t>
        </r>
      </text>
    </comment>
    <comment ref="E71" authorId="0">
      <text>
        <r>
          <rPr>
            <sz val="9"/>
            <color indexed="81"/>
            <rFont val="ＭＳ Ｐゴシック"/>
            <family val="3"/>
            <charset val="128"/>
          </rPr>
          <t>Picture 70.</t>
        </r>
      </text>
    </comment>
    <comment ref="E72" authorId="0">
      <text>
        <r>
          <rPr>
            <sz val="9"/>
            <color indexed="81"/>
            <rFont val="ＭＳ Ｐゴシック"/>
            <family val="3"/>
            <charset val="128"/>
          </rPr>
          <t>Picture 71.</t>
        </r>
      </text>
    </comment>
    <comment ref="E73" authorId="0">
      <text>
        <r>
          <rPr>
            <sz val="9"/>
            <color indexed="81"/>
            <rFont val="ＭＳ Ｐゴシック"/>
            <family val="3"/>
            <charset val="128"/>
          </rPr>
          <t>Picture 72.</t>
        </r>
      </text>
    </comment>
    <comment ref="E74" authorId="0">
      <text>
        <r>
          <rPr>
            <sz val="9"/>
            <color indexed="81"/>
            <rFont val="ＭＳ Ｐゴシック"/>
            <family val="3"/>
            <charset val="128"/>
          </rPr>
          <t>Picture 73.</t>
        </r>
      </text>
    </comment>
    <comment ref="E75" authorId="0">
      <text>
        <r>
          <rPr>
            <sz val="9"/>
            <color indexed="81"/>
            <rFont val="ＭＳ Ｐゴシック"/>
            <family val="3"/>
            <charset val="128"/>
          </rPr>
          <t>Picture 74.</t>
        </r>
      </text>
    </comment>
    <comment ref="E76" authorId="0">
      <text>
        <r>
          <rPr>
            <sz val="9"/>
            <color indexed="81"/>
            <rFont val="ＭＳ Ｐゴシック"/>
            <family val="3"/>
            <charset val="128"/>
          </rPr>
          <t>Picture 75.</t>
        </r>
      </text>
    </comment>
    <comment ref="E77" authorId="0">
      <text>
        <r>
          <rPr>
            <sz val="9"/>
            <color indexed="81"/>
            <rFont val="ＭＳ Ｐゴシック"/>
            <family val="3"/>
            <charset val="128"/>
          </rPr>
          <t>Picture 76.</t>
        </r>
      </text>
    </comment>
    <comment ref="E78" authorId="0">
      <text>
        <r>
          <rPr>
            <sz val="9"/>
            <color indexed="81"/>
            <rFont val="ＭＳ Ｐゴシック"/>
            <family val="3"/>
            <charset val="128"/>
          </rPr>
          <t>Picture 77.</t>
        </r>
      </text>
    </comment>
    <comment ref="E79" authorId="0">
      <text>
        <r>
          <rPr>
            <sz val="9"/>
            <color indexed="81"/>
            <rFont val="ＭＳ Ｐゴシック"/>
            <family val="3"/>
            <charset val="128"/>
          </rPr>
          <t>Picture 78.</t>
        </r>
      </text>
    </comment>
    <comment ref="E80" authorId="0">
      <text>
        <r>
          <rPr>
            <sz val="9"/>
            <color indexed="81"/>
            <rFont val="ＭＳ Ｐゴシック"/>
            <family val="3"/>
            <charset val="128"/>
          </rPr>
          <t>Picture 79.</t>
        </r>
      </text>
    </comment>
    <comment ref="E81" authorId="0">
      <text>
        <r>
          <rPr>
            <sz val="9"/>
            <color indexed="81"/>
            <rFont val="ＭＳ Ｐゴシック"/>
            <family val="3"/>
            <charset val="128"/>
          </rPr>
          <t>Picture 80.</t>
        </r>
      </text>
    </comment>
    <comment ref="E82" authorId="0">
      <text>
        <r>
          <rPr>
            <sz val="9"/>
            <color indexed="81"/>
            <rFont val="ＭＳ Ｐゴシック"/>
            <family val="3"/>
            <charset val="128"/>
          </rPr>
          <t>Picture 81.</t>
        </r>
      </text>
    </comment>
    <comment ref="E83" authorId="0">
      <text>
        <r>
          <rPr>
            <sz val="9"/>
            <color indexed="81"/>
            <rFont val="ＭＳ Ｐゴシック"/>
            <family val="3"/>
            <charset val="128"/>
          </rPr>
          <t>Picture 82.</t>
        </r>
      </text>
    </comment>
    <comment ref="E84" authorId="0">
      <text>
        <r>
          <rPr>
            <sz val="9"/>
            <color indexed="81"/>
            <rFont val="ＭＳ Ｐゴシック"/>
            <family val="3"/>
            <charset val="128"/>
          </rPr>
          <t>Picture 83.</t>
        </r>
      </text>
    </comment>
    <comment ref="E85" authorId="0">
      <text>
        <r>
          <rPr>
            <sz val="9"/>
            <color indexed="81"/>
            <rFont val="ＭＳ Ｐゴシック"/>
            <family val="3"/>
            <charset val="128"/>
          </rPr>
          <t>Picture 84.</t>
        </r>
      </text>
    </comment>
    <comment ref="E86" authorId="0">
      <text>
        <r>
          <rPr>
            <sz val="9"/>
            <color indexed="81"/>
            <rFont val="ＭＳ Ｐゴシック"/>
            <family val="3"/>
            <charset val="128"/>
          </rPr>
          <t>Picture 85.</t>
        </r>
      </text>
    </comment>
    <comment ref="E87" authorId="0">
      <text>
        <r>
          <rPr>
            <sz val="9"/>
            <color indexed="81"/>
            <rFont val="ＭＳ Ｐゴシック"/>
            <family val="3"/>
            <charset val="128"/>
          </rPr>
          <t>Picture 86.</t>
        </r>
      </text>
    </comment>
    <comment ref="E88" authorId="0">
      <text>
        <r>
          <rPr>
            <sz val="9"/>
            <color indexed="81"/>
            <rFont val="ＭＳ Ｐゴシック"/>
            <family val="3"/>
            <charset val="128"/>
          </rPr>
          <t>Picture 87.</t>
        </r>
      </text>
    </comment>
    <comment ref="E89" authorId="0">
      <text>
        <r>
          <rPr>
            <sz val="9"/>
            <color indexed="81"/>
            <rFont val="ＭＳ Ｐゴシック"/>
            <family val="3"/>
            <charset val="128"/>
          </rPr>
          <t>Picture 88.</t>
        </r>
      </text>
    </comment>
    <comment ref="E90" authorId="0">
      <text>
        <r>
          <rPr>
            <sz val="9"/>
            <color indexed="81"/>
            <rFont val="ＭＳ Ｐゴシック"/>
            <family val="3"/>
            <charset val="128"/>
          </rPr>
          <t>Picture 89.</t>
        </r>
      </text>
    </comment>
    <comment ref="E91" authorId="0">
      <text>
        <r>
          <rPr>
            <sz val="9"/>
            <color indexed="81"/>
            <rFont val="ＭＳ Ｐゴシック"/>
            <family val="3"/>
            <charset val="128"/>
          </rPr>
          <t>Picture 90.</t>
        </r>
      </text>
    </comment>
    <comment ref="E92" authorId="0">
      <text>
        <r>
          <rPr>
            <sz val="9"/>
            <color indexed="81"/>
            <rFont val="ＭＳ Ｐゴシック"/>
            <family val="3"/>
            <charset val="128"/>
          </rPr>
          <t>Picture 91.</t>
        </r>
      </text>
    </comment>
    <comment ref="E93" authorId="0">
      <text>
        <r>
          <rPr>
            <sz val="9"/>
            <color indexed="81"/>
            <rFont val="ＭＳ Ｐゴシック"/>
            <family val="3"/>
            <charset val="128"/>
          </rPr>
          <t>Picture 92.</t>
        </r>
      </text>
    </comment>
    <comment ref="E94" authorId="0">
      <text>
        <r>
          <rPr>
            <sz val="9"/>
            <color indexed="81"/>
            <rFont val="ＭＳ Ｐゴシック"/>
            <family val="3"/>
            <charset val="128"/>
          </rPr>
          <t>Picture 93.</t>
        </r>
      </text>
    </comment>
    <comment ref="E95" authorId="0">
      <text>
        <r>
          <rPr>
            <sz val="9"/>
            <color indexed="81"/>
            <rFont val="ＭＳ Ｐゴシック"/>
            <family val="3"/>
            <charset val="128"/>
          </rPr>
          <t>Picture 94.</t>
        </r>
      </text>
    </comment>
    <comment ref="E96" authorId="0">
      <text>
        <r>
          <rPr>
            <sz val="9"/>
            <color indexed="81"/>
            <rFont val="ＭＳ Ｐゴシック"/>
            <family val="3"/>
            <charset val="128"/>
          </rPr>
          <t>Picture 95.</t>
        </r>
      </text>
    </comment>
    <comment ref="E97" authorId="0">
      <text>
        <r>
          <rPr>
            <sz val="9"/>
            <color indexed="81"/>
            <rFont val="ＭＳ Ｐゴシック"/>
            <family val="3"/>
            <charset val="128"/>
          </rPr>
          <t>Picture 96.</t>
        </r>
      </text>
    </comment>
    <comment ref="E98" authorId="0">
      <text>
        <r>
          <rPr>
            <sz val="9"/>
            <color indexed="81"/>
            <rFont val="ＭＳ Ｐゴシック"/>
            <family val="3"/>
            <charset val="128"/>
          </rPr>
          <t>Picture 97.</t>
        </r>
      </text>
    </comment>
    <comment ref="E99" authorId="0">
      <text>
        <r>
          <rPr>
            <sz val="9"/>
            <color indexed="81"/>
            <rFont val="ＭＳ Ｐゴシック"/>
            <family val="3"/>
            <charset val="128"/>
          </rPr>
          <t>Picture 98.</t>
        </r>
      </text>
    </comment>
    <comment ref="E100" authorId="0">
      <text>
        <r>
          <rPr>
            <sz val="9"/>
            <color indexed="81"/>
            <rFont val="ＭＳ Ｐゴシック"/>
            <family val="3"/>
            <charset val="128"/>
          </rPr>
          <t>Picture 99.</t>
        </r>
      </text>
    </comment>
    <comment ref="E101" authorId="0">
      <text>
        <r>
          <rPr>
            <sz val="9"/>
            <color indexed="81"/>
            <rFont val="ＭＳ Ｐゴシック"/>
            <family val="3"/>
            <charset val="128"/>
          </rPr>
          <t>Picture 100.</t>
        </r>
      </text>
    </comment>
    <comment ref="E102" authorId="0">
      <text>
        <r>
          <rPr>
            <sz val="9"/>
            <color indexed="81"/>
            <rFont val="ＭＳ Ｐゴシック"/>
            <family val="3"/>
            <charset val="128"/>
          </rPr>
          <t>Picture 101.</t>
        </r>
      </text>
    </comment>
    <comment ref="E103" authorId="0">
      <text>
        <r>
          <rPr>
            <sz val="9"/>
            <color indexed="81"/>
            <rFont val="ＭＳ Ｐゴシック"/>
            <family val="3"/>
            <charset val="128"/>
          </rPr>
          <t>Picture 102.</t>
        </r>
      </text>
    </comment>
    <comment ref="E104" authorId="0">
      <text>
        <r>
          <rPr>
            <sz val="9"/>
            <color indexed="81"/>
            <rFont val="ＭＳ Ｐゴシック"/>
            <family val="3"/>
            <charset val="128"/>
          </rPr>
          <t>Picture 103.</t>
        </r>
      </text>
    </comment>
    <comment ref="E105" authorId="0">
      <text>
        <r>
          <rPr>
            <sz val="9"/>
            <color indexed="81"/>
            <rFont val="ＭＳ Ｐゴシック"/>
            <family val="3"/>
            <charset val="128"/>
          </rPr>
          <t>Picture 104.</t>
        </r>
      </text>
    </comment>
    <comment ref="E106" authorId="0">
      <text>
        <r>
          <rPr>
            <sz val="9"/>
            <color indexed="81"/>
            <rFont val="ＭＳ Ｐゴシック"/>
            <family val="3"/>
            <charset val="128"/>
          </rPr>
          <t>Picture 105.</t>
        </r>
      </text>
    </comment>
    <comment ref="E107" authorId="0">
      <text>
        <r>
          <rPr>
            <sz val="9"/>
            <color indexed="81"/>
            <rFont val="ＭＳ Ｐゴシック"/>
            <family val="3"/>
            <charset val="128"/>
          </rPr>
          <t>Picture 106.</t>
        </r>
      </text>
    </comment>
    <comment ref="E108" authorId="0">
      <text>
        <r>
          <rPr>
            <sz val="9"/>
            <color indexed="81"/>
            <rFont val="ＭＳ Ｐゴシック"/>
            <family val="3"/>
            <charset val="128"/>
          </rPr>
          <t>Picture 107.</t>
        </r>
      </text>
    </comment>
    <comment ref="E109" authorId="0">
      <text>
        <r>
          <rPr>
            <sz val="9"/>
            <color indexed="81"/>
            <rFont val="ＭＳ Ｐゴシック"/>
            <family val="3"/>
            <charset val="128"/>
          </rPr>
          <t>Picture 108.</t>
        </r>
      </text>
    </comment>
    <comment ref="E110" authorId="0">
      <text>
        <r>
          <rPr>
            <sz val="9"/>
            <color indexed="81"/>
            <rFont val="ＭＳ Ｐゴシック"/>
            <family val="3"/>
            <charset val="128"/>
          </rPr>
          <t>Picture 109.</t>
        </r>
      </text>
    </comment>
    <comment ref="E111" authorId="0">
      <text>
        <r>
          <rPr>
            <sz val="9"/>
            <color indexed="81"/>
            <rFont val="ＭＳ Ｐゴシック"/>
            <family val="3"/>
            <charset val="128"/>
          </rPr>
          <t>Picture 110.</t>
        </r>
      </text>
    </comment>
    <comment ref="E112" authorId="0">
      <text>
        <r>
          <rPr>
            <sz val="9"/>
            <color indexed="81"/>
            <rFont val="ＭＳ Ｐゴシック"/>
            <family val="3"/>
            <charset val="128"/>
          </rPr>
          <t>Picture 111.</t>
        </r>
      </text>
    </comment>
    <comment ref="E113" authorId="0">
      <text>
        <r>
          <rPr>
            <sz val="9"/>
            <color indexed="81"/>
            <rFont val="ＭＳ Ｐゴシック"/>
            <family val="3"/>
            <charset val="128"/>
          </rPr>
          <t>Picture 112.</t>
        </r>
      </text>
    </comment>
    <comment ref="E114" authorId="0">
      <text>
        <r>
          <rPr>
            <sz val="9"/>
            <color indexed="81"/>
            <rFont val="ＭＳ Ｐゴシック"/>
            <family val="3"/>
            <charset val="128"/>
          </rPr>
          <t>Picture 113.</t>
        </r>
      </text>
    </comment>
    <comment ref="E115" authorId="0">
      <text>
        <r>
          <rPr>
            <sz val="9"/>
            <color indexed="81"/>
            <rFont val="ＭＳ Ｐゴシック"/>
            <family val="3"/>
            <charset val="128"/>
          </rPr>
          <t>Picture 114.</t>
        </r>
      </text>
    </comment>
    <comment ref="E116" authorId="0">
      <text>
        <r>
          <rPr>
            <sz val="9"/>
            <color indexed="81"/>
            <rFont val="ＭＳ Ｐゴシック"/>
            <family val="3"/>
            <charset val="128"/>
          </rPr>
          <t>Picture 115.</t>
        </r>
      </text>
    </comment>
    <comment ref="E117" authorId="0">
      <text>
        <r>
          <rPr>
            <sz val="9"/>
            <color indexed="81"/>
            <rFont val="ＭＳ Ｐゴシック"/>
            <family val="3"/>
            <charset val="128"/>
          </rPr>
          <t>Picture 116.</t>
        </r>
      </text>
    </comment>
    <comment ref="E118" authorId="0">
      <text>
        <r>
          <rPr>
            <sz val="9"/>
            <color indexed="81"/>
            <rFont val="ＭＳ Ｐゴシック"/>
            <family val="3"/>
            <charset val="128"/>
          </rPr>
          <t>Picture 117.</t>
        </r>
      </text>
    </comment>
    <comment ref="E119" authorId="0">
      <text>
        <r>
          <rPr>
            <sz val="9"/>
            <color indexed="81"/>
            <rFont val="ＭＳ Ｐゴシック"/>
            <family val="3"/>
            <charset val="128"/>
          </rPr>
          <t>Picture 118.</t>
        </r>
      </text>
    </comment>
    <comment ref="E120" authorId="0">
      <text>
        <r>
          <rPr>
            <sz val="9"/>
            <color indexed="81"/>
            <rFont val="ＭＳ Ｐゴシック"/>
            <family val="3"/>
            <charset val="128"/>
          </rPr>
          <t>Picture 119.</t>
        </r>
      </text>
    </comment>
    <comment ref="E121" authorId="0">
      <text>
        <r>
          <rPr>
            <sz val="9"/>
            <color indexed="81"/>
            <rFont val="ＭＳ Ｐゴシック"/>
            <family val="3"/>
            <charset val="128"/>
          </rPr>
          <t>Picture 120.</t>
        </r>
      </text>
    </comment>
    <comment ref="E122" authorId="0">
      <text>
        <r>
          <rPr>
            <sz val="9"/>
            <color indexed="81"/>
            <rFont val="ＭＳ Ｐゴシック"/>
            <family val="3"/>
            <charset val="128"/>
          </rPr>
          <t>Picture 121.</t>
        </r>
      </text>
    </comment>
    <comment ref="E123" authorId="0">
      <text>
        <r>
          <rPr>
            <sz val="9"/>
            <color indexed="81"/>
            <rFont val="ＭＳ Ｐゴシック"/>
            <family val="3"/>
            <charset val="128"/>
          </rPr>
          <t>Picture 122.</t>
        </r>
      </text>
    </comment>
    <comment ref="E124" authorId="0">
      <text>
        <r>
          <rPr>
            <sz val="9"/>
            <color indexed="81"/>
            <rFont val="ＭＳ Ｐゴシック"/>
            <family val="3"/>
            <charset val="128"/>
          </rPr>
          <t>Picture 123.</t>
        </r>
      </text>
    </comment>
    <comment ref="E125" authorId="0">
      <text>
        <r>
          <rPr>
            <sz val="9"/>
            <color indexed="81"/>
            <rFont val="ＭＳ Ｐゴシック"/>
            <family val="3"/>
            <charset val="128"/>
          </rPr>
          <t>Picture 124.</t>
        </r>
      </text>
    </comment>
    <comment ref="E126" authorId="0">
      <text>
        <r>
          <rPr>
            <sz val="9"/>
            <color indexed="81"/>
            <rFont val="ＭＳ Ｐゴシック"/>
            <family val="3"/>
            <charset val="128"/>
          </rPr>
          <t>Picture 125.</t>
        </r>
      </text>
    </comment>
    <comment ref="E127" authorId="0">
      <text>
        <r>
          <rPr>
            <sz val="9"/>
            <color indexed="81"/>
            <rFont val="ＭＳ Ｐゴシック"/>
            <family val="3"/>
            <charset val="128"/>
          </rPr>
          <t>Picture 126.</t>
        </r>
      </text>
    </comment>
    <comment ref="E128" authorId="0">
      <text>
        <r>
          <rPr>
            <sz val="9"/>
            <color indexed="81"/>
            <rFont val="ＭＳ Ｐゴシック"/>
            <family val="3"/>
            <charset val="128"/>
          </rPr>
          <t>Picture 127.</t>
        </r>
      </text>
    </comment>
    <comment ref="E129" authorId="0">
      <text>
        <r>
          <rPr>
            <sz val="9"/>
            <color indexed="81"/>
            <rFont val="ＭＳ Ｐゴシック"/>
            <family val="3"/>
            <charset val="128"/>
          </rPr>
          <t>Picture 128.</t>
        </r>
      </text>
    </comment>
    <comment ref="E130" authorId="0">
      <text>
        <r>
          <rPr>
            <sz val="9"/>
            <color indexed="81"/>
            <rFont val="ＭＳ Ｐゴシック"/>
            <family val="3"/>
            <charset val="128"/>
          </rPr>
          <t>Picture 129.</t>
        </r>
      </text>
    </comment>
    <comment ref="E131" authorId="0">
      <text>
        <r>
          <rPr>
            <sz val="9"/>
            <color indexed="81"/>
            <rFont val="ＭＳ Ｐゴシック"/>
            <family val="3"/>
            <charset val="128"/>
          </rPr>
          <t>Picture 130.</t>
        </r>
      </text>
    </comment>
    <comment ref="E132" authorId="0">
      <text>
        <r>
          <rPr>
            <sz val="9"/>
            <color indexed="81"/>
            <rFont val="ＭＳ Ｐゴシック"/>
            <family val="3"/>
            <charset val="128"/>
          </rPr>
          <t>Picture 131.</t>
        </r>
      </text>
    </comment>
    <comment ref="E133" authorId="0">
      <text>
        <r>
          <rPr>
            <sz val="9"/>
            <color indexed="81"/>
            <rFont val="ＭＳ Ｐゴシック"/>
            <family val="3"/>
            <charset val="128"/>
          </rPr>
          <t>Picture 132.</t>
        </r>
      </text>
    </comment>
    <comment ref="E134" authorId="0">
      <text>
        <r>
          <rPr>
            <sz val="9"/>
            <color indexed="81"/>
            <rFont val="ＭＳ Ｐゴシック"/>
            <family val="3"/>
            <charset val="128"/>
          </rPr>
          <t>Picture 133.</t>
        </r>
      </text>
    </comment>
    <comment ref="E135" authorId="0">
      <text>
        <r>
          <rPr>
            <sz val="9"/>
            <color indexed="81"/>
            <rFont val="ＭＳ Ｐゴシック"/>
            <family val="3"/>
            <charset val="128"/>
          </rPr>
          <t>Picture 134.</t>
        </r>
      </text>
    </comment>
    <comment ref="E136" authorId="0">
      <text>
        <r>
          <rPr>
            <sz val="9"/>
            <color indexed="81"/>
            <rFont val="ＭＳ Ｐゴシック"/>
            <family val="3"/>
            <charset val="128"/>
          </rPr>
          <t>Picture 135.</t>
        </r>
      </text>
    </comment>
    <comment ref="E137" authorId="0">
      <text>
        <r>
          <rPr>
            <sz val="9"/>
            <color indexed="81"/>
            <rFont val="ＭＳ Ｐゴシック"/>
            <family val="3"/>
            <charset val="128"/>
          </rPr>
          <t>Picture 136.</t>
        </r>
      </text>
    </comment>
    <comment ref="E138" authorId="0">
      <text>
        <r>
          <rPr>
            <sz val="9"/>
            <color indexed="81"/>
            <rFont val="ＭＳ Ｐゴシック"/>
            <family val="3"/>
            <charset val="128"/>
          </rPr>
          <t>Picture 137.</t>
        </r>
      </text>
    </comment>
    <comment ref="E139" authorId="0">
      <text>
        <r>
          <rPr>
            <sz val="9"/>
            <color indexed="81"/>
            <rFont val="ＭＳ Ｐゴシック"/>
            <family val="3"/>
            <charset val="128"/>
          </rPr>
          <t>Picture 138.</t>
        </r>
      </text>
    </comment>
    <comment ref="E140" authorId="0">
      <text>
        <r>
          <rPr>
            <sz val="9"/>
            <color indexed="81"/>
            <rFont val="ＭＳ Ｐゴシック"/>
            <family val="3"/>
            <charset val="128"/>
          </rPr>
          <t>Picture 139.</t>
        </r>
      </text>
    </comment>
    <comment ref="E141" authorId="0">
      <text>
        <r>
          <rPr>
            <sz val="9"/>
            <color indexed="81"/>
            <rFont val="ＭＳ Ｐゴシック"/>
            <family val="3"/>
            <charset val="128"/>
          </rPr>
          <t>Picture 140.</t>
        </r>
      </text>
    </comment>
    <comment ref="E142" authorId="0">
      <text>
        <r>
          <rPr>
            <sz val="9"/>
            <color indexed="81"/>
            <rFont val="ＭＳ Ｐゴシック"/>
            <family val="3"/>
            <charset val="128"/>
          </rPr>
          <t>Picture 141.</t>
        </r>
      </text>
    </comment>
    <comment ref="E143" authorId="0">
      <text>
        <r>
          <rPr>
            <sz val="9"/>
            <color indexed="81"/>
            <rFont val="ＭＳ Ｐゴシック"/>
            <family val="3"/>
            <charset val="128"/>
          </rPr>
          <t>Picture 142.</t>
        </r>
      </text>
    </comment>
    <comment ref="E144" authorId="0">
      <text>
        <r>
          <rPr>
            <sz val="9"/>
            <color indexed="81"/>
            <rFont val="ＭＳ Ｐゴシック"/>
            <family val="3"/>
            <charset val="128"/>
          </rPr>
          <t>Picture 143.</t>
        </r>
      </text>
    </comment>
    <comment ref="E145" authorId="0">
      <text>
        <r>
          <rPr>
            <sz val="9"/>
            <color indexed="81"/>
            <rFont val="ＭＳ Ｐゴシック"/>
            <family val="3"/>
            <charset val="128"/>
          </rPr>
          <t>Picture 144.</t>
        </r>
      </text>
    </comment>
    <comment ref="E146" authorId="0">
      <text>
        <r>
          <rPr>
            <sz val="9"/>
            <color indexed="81"/>
            <rFont val="ＭＳ Ｐゴシック"/>
            <family val="3"/>
            <charset val="128"/>
          </rPr>
          <t>Picture 145.</t>
        </r>
      </text>
    </comment>
    <comment ref="E147" authorId="0">
      <text>
        <r>
          <rPr>
            <sz val="9"/>
            <color indexed="81"/>
            <rFont val="ＭＳ Ｐゴシック"/>
            <family val="3"/>
            <charset val="128"/>
          </rPr>
          <t>Picture 146.</t>
        </r>
      </text>
    </comment>
    <comment ref="E148" authorId="0">
      <text>
        <r>
          <rPr>
            <sz val="9"/>
            <color indexed="81"/>
            <rFont val="ＭＳ Ｐゴシック"/>
            <family val="3"/>
            <charset val="128"/>
          </rPr>
          <t>Picture 147.</t>
        </r>
      </text>
    </comment>
    <comment ref="E149" authorId="0">
      <text>
        <r>
          <rPr>
            <sz val="9"/>
            <color indexed="81"/>
            <rFont val="ＭＳ Ｐゴシック"/>
            <family val="3"/>
            <charset val="128"/>
          </rPr>
          <t>Picture 148.</t>
        </r>
      </text>
    </comment>
    <comment ref="E150" authorId="0">
      <text>
        <r>
          <rPr>
            <sz val="9"/>
            <color indexed="81"/>
            <rFont val="ＭＳ Ｐゴシック"/>
            <family val="3"/>
            <charset val="128"/>
          </rPr>
          <t>Picture 149.</t>
        </r>
      </text>
    </comment>
    <comment ref="E151" authorId="0">
      <text>
        <r>
          <rPr>
            <sz val="9"/>
            <color indexed="81"/>
            <rFont val="ＭＳ Ｐゴシック"/>
            <family val="3"/>
            <charset val="128"/>
          </rPr>
          <t>Picture 150.</t>
        </r>
      </text>
    </comment>
    <comment ref="E152" authorId="0">
      <text>
        <r>
          <rPr>
            <sz val="9"/>
            <color indexed="81"/>
            <rFont val="ＭＳ Ｐゴシック"/>
            <family val="3"/>
            <charset val="128"/>
          </rPr>
          <t>Picture 151.</t>
        </r>
      </text>
    </comment>
    <comment ref="E153" authorId="0">
      <text>
        <r>
          <rPr>
            <sz val="9"/>
            <color indexed="81"/>
            <rFont val="ＭＳ Ｐゴシック"/>
            <family val="3"/>
            <charset val="128"/>
          </rPr>
          <t>Picture 152.</t>
        </r>
      </text>
    </comment>
    <comment ref="E154" authorId="0">
      <text>
        <r>
          <rPr>
            <sz val="9"/>
            <color indexed="81"/>
            <rFont val="ＭＳ Ｐゴシック"/>
            <family val="3"/>
            <charset val="128"/>
          </rPr>
          <t>Picture 153.</t>
        </r>
      </text>
    </comment>
    <comment ref="E155" authorId="0">
      <text>
        <r>
          <rPr>
            <sz val="9"/>
            <color indexed="81"/>
            <rFont val="ＭＳ Ｐゴシック"/>
            <family val="3"/>
            <charset val="128"/>
          </rPr>
          <t>Picture 154.</t>
        </r>
      </text>
    </comment>
    <comment ref="E156" authorId="0">
      <text>
        <r>
          <rPr>
            <sz val="9"/>
            <color indexed="81"/>
            <rFont val="ＭＳ Ｐゴシック"/>
            <family val="3"/>
            <charset val="128"/>
          </rPr>
          <t>Picture 155.</t>
        </r>
      </text>
    </comment>
    <comment ref="E157" authorId="0">
      <text>
        <r>
          <rPr>
            <sz val="9"/>
            <color indexed="81"/>
            <rFont val="ＭＳ Ｐゴシック"/>
            <family val="3"/>
            <charset val="128"/>
          </rPr>
          <t>Picture 156.</t>
        </r>
      </text>
    </comment>
    <comment ref="E158" authorId="0">
      <text>
        <r>
          <rPr>
            <sz val="9"/>
            <color indexed="81"/>
            <rFont val="ＭＳ Ｐゴシック"/>
            <family val="3"/>
            <charset val="128"/>
          </rPr>
          <t>Picture 157.</t>
        </r>
      </text>
    </comment>
    <comment ref="E159" authorId="0">
      <text>
        <r>
          <rPr>
            <sz val="9"/>
            <color indexed="81"/>
            <rFont val="ＭＳ Ｐゴシック"/>
            <family val="3"/>
            <charset val="128"/>
          </rPr>
          <t>Picture 158.</t>
        </r>
      </text>
    </comment>
    <comment ref="E160" authorId="0">
      <text>
        <r>
          <rPr>
            <sz val="9"/>
            <color indexed="81"/>
            <rFont val="ＭＳ Ｐゴシック"/>
            <family val="3"/>
            <charset val="128"/>
          </rPr>
          <t>Picture 159.</t>
        </r>
      </text>
    </comment>
    <comment ref="E161" authorId="0">
      <text>
        <r>
          <rPr>
            <sz val="9"/>
            <color indexed="81"/>
            <rFont val="ＭＳ Ｐゴシック"/>
            <family val="3"/>
            <charset val="128"/>
          </rPr>
          <t>Picture 160.</t>
        </r>
      </text>
    </comment>
    <comment ref="E162" authorId="0">
      <text>
        <r>
          <rPr>
            <sz val="9"/>
            <color indexed="81"/>
            <rFont val="ＭＳ Ｐゴシック"/>
            <family val="3"/>
            <charset val="128"/>
          </rPr>
          <t>Picture 161.</t>
        </r>
      </text>
    </comment>
    <comment ref="E163" authorId="0">
      <text>
        <r>
          <rPr>
            <sz val="9"/>
            <color indexed="81"/>
            <rFont val="ＭＳ Ｐゴシック"/>
            <family val="3"/>
            <charset val="128"/>
          </rPr>
          <t>Picture 162.</t>
        </r>
      </text>
    </comment>
    <comment ref="E164" authorId="0">
      <text>
        <r>
          <rPr>
            <sz val="9"/>
            <color indexed="81"/>
            <rFont val="ＭＳ Ｐゴシック"/>
            <family val="3"/>
            <charset val="128"/>
          </rPr>
          <t>Picture 163.</t>
        </r>
      </text>
    </comment>
    <comment ref="E165" authorId="0">
      <text>
        <r>
          <rPr>
            <sz val="9"/>
            <color indexed="81"/>
            <rFont val="ＭＳ Ｐゴシック"/>
            <family val="3"/>
            <charset val="128"/>
          </rPr>
          <t>Picture 164.</t>
        </r>
      </text>
    </comment>
    <comment ref="E166" authorId="0">
      <text>
        <r>
          <rPr>
            <sz val="9"/>
            <color indexed="81"/>
            <rFont val="ＭＳ Ｐゴシック"/>
            <family val="3"/>
            <charset val="128"/>
          </rPr>
          <t>Picture 165.</t>
        </r>
      </text>
    </comment>
    <comment ref="E167" authorId="0">
      <text>
        <r>
          <rPr>
            <sz val="9"/>
            <color indexed="81"/>
            <rFont val="ＭＳ Ｐゴシック"/>
            <family val="3"/>
            <charset val="128"/>
          </rPr>
          <t>Picture 166.</t>
        </r>
      </text>
    </comment>
    <comment ref="E168" authorId="0">
      <text>
        <r>
          <rPr>
            <sz val="9"/>
            <color indexed="81"/>
            <rFont val="ＭＳ Ｐゴシック"/>
            <family val="3"/>
            <charset val="128"/>
          </rPr>
          <t>Picture 167.</t>
        </r>
      </text>
    </comment>
    <comment ref="E169" authorId="0">
      <text>
        <r>
          <rPr>
            <sz val="9"/>
            <color indexed="81"/>
            <rFont val="ＭＳ Ｐゴシック"/>
            <family val="3"/>
            <charset val="128"/>
          </rPr>
          <t>Picture 168.</t>
        </r>
      </text>
    </comment>
    <comment ref="E170" authorId="0">
      <text>
        <r>
          <rPr>
            <sz val="9"/>
            <color indexed="81"/>
            <rFont val="ＭＳ Ｐゴシック"/>
            <family val="3"/>
            <charset val="128"/>
          </rPr>
          <t>Picture 169.</t>
        </r>
      </text>
    </comment>
    <comment ref="E171" authorId="0">
      <text>
        <r>
          <rPr>
            <sz val="9"/>
            <color indexed="81"/>
            <rFont val="ＭＳ Ｐゴシック"/>
            <family val="3"/>
            <charset val="128"/>
          </rPr>
          <t>Picture 170.</t>
        </r>
      </text>
    </comment>
    <comment ref="E172" authorId="0">
      <text>
        <r>
          <rPr>
            <sz val="9"/>
            <color indexed="81"/>
            <rFont val="ＭＳ Ｐゴシック"/>
            <family val="3"/>
            <charset val="128"/>
          </rPr>
          <t>Picture 171.</t>
        </r>
      </text>
    </comment>
    <comment ref="E173" authorId="0">
      <text>
        <r>
          <rPr>
            <sz val="9"/>
            <color indexed="81"/>
            <rFont val="ＭＳ Ｐゴシック"/>
            <family val="3"/>
            <charset val="128"/>
          </rPr>
          <t>Picture 172.</t>
        </r>
      </text>
    </comment>
    <comment ref="E174" authorId="0">
      <text>
        <r>
          <rPr>
            <sz val="9"/>
            <color indexed="81"/>
            <rFont val="ＭＳ Ｐゴシック"/>
            <family val="3"/>
            <charset val="128"/>
          </rPr>
          <t>Picture 173.</t>
        </r>
      </text>
    </comment>
    <comment ref="E175" authorId="0">
      <text>
        <r>
          <rPr>
            <sz val="9"/>
            <color indexed="81"/>
            <rFont val="ＭＳ Ｐゴシック"/>
            <family val="3"/>
            <charset val="128"/>
          </rPr>
          <t>Picture 174.</t>
        </r>
      </text>
    </comment>
    <comment ref="E176" authorId="0">
      <text>
        <r>
          <rPr>
            <sz val="9"/>
            <color indexed="81"/>
            <rFont val="ＭＳ Ｐゴシック"/>
            <family val="3"/>
            <charset val="128"/>
          </rPr>
          <t>Picture 175.</t>
        </r>
      </text>
    </comment>
    <comment ref="E177" authorId="0">
      <text>
        <r>
          <rPr>
            <sz val="9"/>
            <color indexed="81"/>
            <rFont val="ＭＳ Ｐゴシック"/>
            <family val="3"/>
            <charset val="128"/>
          </rPr>
          <t>Picture 176.</t>
        </r>
      </text>
    </comment>
    <comment ref="E178" authorId="0">
      <text>
        <r>
          <rPr>
            <sz val="9"/>
            <color indexed="81"/>
            <rFont val="ＭＳ Ｐゴシック"/>
            <family val="3"/>
            <charset val="128"/>
          </rPr>
          <t>Picture 177.</t>
        </r>
      </text>
    </comment>
    <comment ref="E179" authorId="0">
      <text>
        <r>
          <rPr>
            <sz val="9"/>
            <color indexed="81"/>
            <rFont val="ＭＳ Ｐゴシック"/>
            <family val="3"/>
            <charset val="128"/>
          </rPr>
          <t>Picture 178.</t>
        </r>
      </text>
    </comment>
    <comment ref="E180" authorId="0">
      <text>
        <r>
          <rPr>
            <sz val="9"/>
            <color indexed="81"/>
            <rFont val="ＭＳ Ｐゴシック"/>
            <family val="3"/>
            <charset val="128"/>
          </rPr>
          <t>Picture 179.</t>
        </r>
      </text>
    </comment>
    <comment ref="E181" authorId="0">
      <text>
        <r>
          <rPr>
            <sz val="9"/>
            <color indexed="81"/>
            <rFont val="ＭＳ Ｐゴシック"/>
            <family val="3"/>
            <charset val="128"/>
          </rPr>
          <t>Picture 180.</t>
        </r>
      </text>
    </comment>
    <comment ref="E182" authorId="0">
      <text>
        <r>
          <rPr>
            <sz val="9"/>
            <color indexed="81"/>
            <rFont val="ＭＳ Ｐゴシック"/>
            <family val="3"/>
            <charset val="128"/>
          </rPr>
          <t>Picture 181.</t>
        </r>
      </text>
    </comment>
    <comment ref="E183" authorId="0">
      <text>
        <r>
          <rPr>
            <sz val="9"/>
            <color indexed="81"/>
            <rFont val="ＭＳ Ｐゴシック"/>
            <family val="3"/>
            <charset val="128"/>
          </rPr>
          <t>Picture 182.</t>
        </r>
      </text>
    </comment>
    <comment ref="E184" authorId="0">
      <text>
        <r>
          <rPr>
            <sz val="9"/>
            <color indexed="81"/>
            <rFont val="ＭＳ Ｐゴシック"/>
            <family val="3"/>
            <charset val="128"/>
          </rPr>
          <t>Picture 183.</t>
        </r>
      </text>
    </comment>
    <comment ref="E185" authorId="0">
      <text>
        <r>
          <rPr>
            <sz val="9"/>
            <color indexed="81"/>
            <rFont val="ＭＳ Ｐゴシック"/>
            <family val="3"/>
            <charset val="128"/>
          </rPr>
          <t>Picture 184.</t>
        </r>
      </text>
    </comment>
    <comment ref="E186" authorId="0">
      <text>
        <r>
          <rPr>
            <sz val="9"/>
            <color indexed="81"/>
            <rFont val="ＭＳ Ｐゴシック"/>
            <family val="3"/>
            <charset val="128"/>
          </rPr>
          <t>Picture 185.</t>
        </r>
      </text>
    </comment>
    <comment ref="E187" authorId="0">
      <text>
        <r>
          <rPr>
            <sz val="9"/>
            <color indexed="81"/>
            <rFont val="ＭＳ Ｐゴシック"/>
            <family val="3"/>
            <charset val="128"/>
          </rPr>
          <t>Picture 186.</t>
        </r>
      </text>
    </comment>
    <comment ref="E188" authorId="0">
      <text>
        <r>
          <rPr>
            <sz val="9"/>
            <color indexed="81"/>
            <rFont val="ＭＳ Ｐゴシック"/>
            <family val="3"/>
            <charset val="128"/>
          </rPr>
          <t>Picture 187.</t>
        </r>
      </text>
    </comment>
    <comment ref="E189" authorId="0">
      <text>
        <r>
          <rPr>
            <sz val="9"/>
            <color indexed="81"/>
            <rFont val="ＭＳ Ｐゴシック"/>
            <family val="3"/>
            <charset val="128"/>
          </rPr>
          <t>Picture 188.</t>
        </r>
      </text>
    </comment>
    <comment ref="E190" authorId="0">
      <text>
        <r>
          <rPr>
            <sz val="9"/>
            <color indexed="81"/>
            <rFont val="ＭＳ Ｐゴシック"/>
            <family val="3"/>
            <charset val="128"/>
          </rPr>
          <t>Picture 189.</t>
        </r>
      </text>
    </comment>
    <comment ref="E191" authorId="0">
      <text>
        <r>
          <rPr>
            <sz val="9"/>
            <color indexed="81"/>
            <rFont val="ＭＳ Ｐゴシック"/>
            <family val="3"/>
            <charset val="128"/>
          </rPr>
          <t>Picture 190.</t>
        </r>
      </text>
    </comment>
    <comment ref="E192" authorId="0">
      <text>
        <r>
          <rPr>
            <sz val="9"/>
            <color indexed="81"/>
            <rFont val="ＭＳ Ｐゴシック"/>
            <family val="3"/>
            <charset val="128"/>
          </rPr>
          <t>Picture 191.</t>
        </r>
      </text>
    </comment>
    <comment ref="E193" authorId="0">
      <text>
        <r>
          <rPr>
            <sz val="9"/>
            <color indexed="81"/>
            <rFont val="ＭＳ Ｐゴシック"/>
            <family val="3"/>
            <charset val="128"/>
          </rPr>
          <t>Picture 192.</t>
        </r>
      </text>
    </comment>
    <comment ref="E194" authorId="0">
      <text>
        <r>
          <rPr>
            <sz val="9"/>
            <color indexed="81"/>
            <rFont val="ＭＳ Ｐゴシック"/>
            <family val="3"/>
            <charset val="128"/>
          </rPr>
          <t>Picture 193.</t>
        </r>
      </text>
    </comment>
    <comment ref="E195" authorId="0">
      <text>
        <r>
          <rPr>
            <sz val="9"/>
            <color indexed="81"/>
            <rFont val="ＭＳ Ｐゴシック"/>
            <family val="3"/>
            <charset val="128"/>
          </rPr>
          <t>Picture 194.</t>
        </r>
      </text>
    </comment>
    <comment ref="E196" authorId="0">
      <text>
        <r>
          <rPr>
            <sz val="9"/>
            <color indexed="81"/>
            <rFont val="ＭＳ Ｐゴシック"/>
            <family val="3"/>
            <charset val="128"/>
          </rPr>
          <t>Picture 195.</t>
        </r>
      </text>
    </comment>
    <comment ref="E197" authorId="0">
      <text>
        <r>
          <rPr>
            <sz val="9"/>
            <color indexed="81"/>
            <rFont val="ＭＳ Ｐゴシック"/>
            <family val="3"/>
            <charset val="128"/>
          </rPr>
          <t>Picture 196.</t>
        </r>
      </text>
    </comment>
    <comment ref="E198" authorId="0">
      <text>
        <r>
          <rPr>
            <sz val="9"/>
            <color indexed="81"/>
            <rFont val="ＭＳ Ｐゴシック"/>
            <family val="3"/>
            <charset val="128"/>
          </rPr>
          <t>Picture 197.</t>
        </r>
      </text>
    </comment>
    <comment ref="E199" authorId="0">
      <text>
        <r>
          <rPr>
            <sz val="9"/>
            <color indexed="81"/>
            <rFont val="ＭＳ Ｐゴシック"/>
            <family val="3"/>
            <charset val="128"/>
          </rPr>
          <t>Picture 198.</t>
        </r>
      </text>
    </comment>
    <comment ref="E200" authorId="0">
      <text>
        <r>
          <rPr>
            <sz val="9"/>
            <color indexed="81"/>
            <rFont val="ＭＳ Ｐゴシック"/>
            <family val="3"/>
            <charset val="128"/>
          </rPr>
          <t>Picture 199.</t>
        </r>
      </text>
    </comment>
    <comment ref="E201" authorId="0">
      <text>
        <r>
          <rPr>
            <sz val="9"/>
            <color indexed="81"/>
            <rFont val="ＭＳ Ｐゴシック"/>
            <family val="3"/>
            <charset val="128"/>
          </rPr>
          <t>Picture 200.</t>
        </r>
      </text>
    </comment>
    <comment ref="E202" authorId="0">
      <text>
        <r>
          <rPr>
            <sz val="9"/>
            <color indexed="81"/>
            <rFont val="ＭＳ Ｐゴシック"/>
            <family val="3"/>
            <charset val="128"/>
          </rPr>
          <t>Picture 201.</t>
        </r>
      </text>
    </comment>
    <comment ref="E203" authorId="0">
      <text>
        <r>
          <rPr>
            <sz val="9"/>
            <color indexed="81"/>
            <rFont val="ＭＳ Ｐゴシック"/>
            <family val="3"/>
            <charset val="128"/>
          </rPr>
          <t>Picture 202.</t>
        </r>
      </text>
    </comment>
    <comment ref="E204" authorId="0">
      <text>
        <r>
          <rPr>
            <sz val="9"/>
            <color indexed="81"/>
            <rFont val="ＭＳ Ｐゴシック"/>
            <family val="3"/>
            <charset val="128"/>
          </rPr>
          <t>Picture 203.</t>
        </r>
      </text>
    </comment>
    <comment ref="E205" authorId="0">
      <text>
        <r>
          <rPr>
            <sz val="9"/>
            <color indexed="81"/>
            <rFont val="ＭＳ Ｐゴシック"/>
            <family val="3"/>
            <charset val="128"/>
          </rPr>
          <t>Picture 204.</t>
        </r>
      </text>
    </comment>
    <comment ref="E206" authorId="0">
      <text>
        <r>
          <rPr>
            <sz val="9"/>
            <color indexed="81"/>
            <rFont val="ＭＳ Ｐゴシック"/>
            <family val="3"/>
            <charset val="128"/>
          </rPr>
          <t>Picture 205.</t>
        </r>
      </text>
    </comment>
    <comment ref="E207" authorId="0">
      <text>
        <r>
          <rPr>
            <sz val="9"/>
            <color indexed="81"/>
            <rFont val="ＭＳ Ｐゴシック"/>
            <family val="3"/>
            <charset val="128"/>
          </rPr>
          <t>Picture 206.</t>
        </r>
      </text>
    </comment>
    <comment ref="E208" authorId="0">
      <text>
        <r>
          <rPr>
            <sz val="9"/>
            <color indexed="81"/>
            <rFont val="ＭＳ Ｐゴシック"/>
            <family val="3"/>
            <charset val="128"/>
          </rPr>
          <t>Picture 207.</t>
        </r>
      </text>
    </comment>
    <comment ref="E209" authorId="0">
      <text>
        <r>
          <rPr>
            <sz val="9"/>
            <color indexed="81"/>
            <rFont val="ＭＳ Ｐゴシック"/>
            <family val="3"/>
            <charset val="128"/>
          </rPr>
          <t>Picture 208.</t>
        </r>
      </text>
    </comment>
    <comment ref="E210" authorId="0">
      <text>
        <r>
          <rPr>
            <sz val="9"/>
            <color indexed="81"/>
            <rFont val="ＭＳ Ｐゴシック"/>
            <family val="3"/>
            <charset val="128"/>
          </rPr>
          <t>Picture 209.</t>
        </r>
      </text>
    </comment>
    <comment ref="E211" authorId="0">
      <text>
        <r>
          <rPr>
            <sz val="9"/>
            <color indexed="81"/>
            <rFont val="ＭＳ Ｐゴシック"/>
            <family val="3"/>
            <charset val="128"/>
          </rPr>
          <t>Picture 210.</t>
        </r>
      </text>
    </comment>
    <comment ref="E212" authorId="0">
      <text>
        <r>
          <rPr>
            <sz val="9"/>
            <color indexed="81"/>
            <rFont val="ＭＳ Ｐゴシック"/>
            <family val="3"/>
            <charset val="128"/>
          </rPr>
          <t>Picture 211.</t>
        </r>
      </text>
    </comment>
    <comment ref="E213" authorId="0">
      <text>
        <r>
          <rPr>
            <sz val="9"/>
            <color indexed="81"/>
            <rFont val="ＭＳ Ｐゴシック"/>
            <family val="3"/>
            <charset val="128"/>
          </rPr>
          <t>Picture 212.</t>
        </r>
      </text>
    </comment>
    <comment ref="E214" authorId="0">
      <text>
        <r>
          <rPr>
            <sz val="9"/>
            <color indexed="81"/>
            <rFont val="ＭＳ Ｐゴシック"/>
            <family val="3"/>
            <charset val="128"/>
          </rPr>
          <t>Picture 213.</t>
        </r>
      </text>
    </comment>
    <comment ref="E215" authorId="0">
      <text>
        <r>
          <rPr>
            <sz val="9"/>
            <color indexed="81"/>
            <rFont val="ＭＳ Ｐゴシック"/>
            <family val="3"/>
            <charset val="128"/>
          </rPr>
          <t>Picture 214.</t>
        </r>
      </text>
    </comment>
    <comment ref="E216" authorId="0">
      <text>
        <r>
          <rPr>
            <sz val="9"/>
            <color indexed="81"/>
            <rFont val="ＭＳ Ｐゴシック"/>
            <family val="3"/>
            <charset val="128"/>
          </rPr>
          <t>Picture 215.</t>
        </r>
      </text>
    </comment>
    <comment ref="E217" authorId="0">
      <text>
        <r>
          <rPr>
            <sz val="9"/>
            <color indexed="81"/>
            <rFont val="ＭＳ Ｐゴシック"/>
            <family val="3"/>
            <charset val="128"/>
          </rPr>
          <t>Picture 216.</t>
        </r>
      </text>
    </comment>
    <comment ref="E218" authorId="0">
      <text>
        <r>
          <rPr>
            <sz val="9"/>
            <color indexed="81"/>
            <rFont val="ＭＳ Ｐゴシック"/>
            <family val="3"/>
            <charset val="128"/>
          </rPr>
          <t>Picture 217.</t>
        </r>
      </text>
    </comment>
    <comment ref="E219" authorId="0">
      <text>
        <r>
          <rPr>
            <sz val="9"/>
            <color indexed="81"/>
            <rFont val="ＭＳ Ｐゴシック"/>
            <family val="3"/>
            <charset val="128"/>
          </rPr>
          <t>Picture 218.</t>
        </r>
      </text>
    </comment>
    <comment ref="E220" authorId="0">
      <text>
        <r>
          <rPr>
            <sz val="9"/>
            <color indexed="81"/>
            <rFont val="ＭＳ Ｐゴシック"/>
            <family val="3"/>
            <charset val="128"/>
          </rPr>
          <t>Picture 219.</t>
        </r>
      </text>
    </comment>
    <comment ref="E221" authorId="0">
      <text>
        <r>
          <rPr>
            <sz val="9"/>
            <color indexed="81"/>
            <rFont val="ＭＳ Ｐゴシック"/>
            <family val="3"/>
            <charset val="128"/>
          </rPr>
          <t>Picture 220.</t>
        </r>
      </text>
    </comment>
    <comment ref="E222" authorId="0">
      <text>
        <r>
          <rPr>
            <sz val="9"/>
            <color indexed="81"/>
            <rFont val="ＭＳ Ｐゴシック"/>
            <family val="3"/>
            <charset val="128"/>
          </rPr>
          <t>Picture 221.</t>
        </r>
      </text>
    </comment>
    <comment ref="E223" authorId="0">
      <text>
        <r>
          <rPr>
            <sz val="9"/>
            <color indexed="81"/>
            <rFont val="ＭＳ Ｐゴシック"/>
            <family val="3"/>
            <charset val="128"/>
          </rPr>
          <t>Picture 222.</t>
        </r>
      </text>
    </comment>
    <comment ref="E224" authorId="0">
      <text>
        <r>
          <rPr>
            <sz val="9"/>
            <color indexed="81"/>
            <rFont val="ＭＳ Ｐゴシック"/>
            <family val="3"/>
            <charset val="128"/>
          </rPr>
          <t>Picture 223.</t>
        </r>
      </text>
    </comment>
    <comment ref="E225" authorId="0">
      <text>
        <r>
          <rPr>
            <sz val="9"/>
            <color indexed="81"/>
            <rFont val="ＭＳ Ｐゴシック"/>
            <family val="3"/>
            <charset val="128"/>
          </rPr>
          <t>Picture 224.</t>
        </r>
      </text>
    </comment>
    <comment ref="E226" authorId="0">
      <text>
        <r>
          <rPr>
            <sz val="9"/>
            <color indexed="81"/>
            <rFont val="ＭＳ Ｐゴシック"/>
            <family val="3"/>
            <charset val="128"/>
          </rPr>
          <t>Picture 225.</t>
        </r>
      </text>
    </comment>
    <comment ref="E227" authorId="0">
      <text>
        <r>
          <rPr>
            <sz val="9"/>
            <color indexed="81"/>
            <rFont val="ＭＳ Ｐゴシック"/>
            <family val="3"/>
            <charset val="128"/>
          </rPr>
          <t>Picture 226.</t>
        </r>
      </text>
    </comment>
    <comment ref="E228" authorId="0">
      <text>
        <r>
          <rPr>
            <sz val="9"/>
            <color indexed="81"/>
            <rFont val="ＭＳ Ｐゴシック"/>
            <family val="3"/>
            <charset val="128"/>
          </rPr>
          <t>Picture 227.</t>
        </r>
      </text>
    </comment>
    <comment ref="E229" authorId="0">
      <text>
        <r>
          <rPr>
            <sz val="9"/>
            <color indexed="81"/>
            <rFont val="ＭＳ Ｐゴシック"/>
            <family val="3"/>
            <charset val="128"/>
          </rPr>
          <t>Picture 228.</t>
        </r>
      </text>
    </comment>
    <comment ref="E230" authorId="0">
      <text>
        <r>
          <rPr>
            <sz val="9"/>
            <color indexed="81"/>
            <rFont val="ＭＳ Ｐゴシック"/>
            <family val="3"/>
            <charset val="128"/>
          </rPr>
          <t>Picture 229.</t>
        </r>
      </text>
    </comment>
    <comment ref="E231" authorId="0">
      <text>
        <r>
          <rPr>
            <sz val="9"/>
            <color indexed="81"/>
            <rFont val="ＭＳ Ｐゴシック"/>
            <family val="3"/>
            <charset val="128"/>
          </rPr>
          <t>Picture 230.</t>
        </r>
      </text>
    </comment>
    <comment ref="E232" authorId="0">
      <text>
        <r>
          <rPr>
            <sz val="9"/>
            <color indexed="81"/>
            <rFont val="ＭＳ Ｐゴシック"/>
            <family val="3"/>
            <charset val="128"/>
          </rPr>
          <t>Picture 231.</t>
        </r>
      </text>
    </comment>
    <comment ref="E233" authorId="0">
      <text>
        <r>
          <rPr>
            <sz val="9"/>
            <color indexed="81"/>
            <rFont val="ＭＳ Ｐゴシック"/>
            <family val="3"/>
            <charset val="128"/>
          </rPr>
          <t>Picture 232.</t>
        </r>
      </text>
    </comment>
    <comment ref="E234" authorId="0">
      <text>
        <r>
          <rPr>
            <sz val="9"/>
            <color indexed="81"/>
            <rFont val="ＭＳ Ｐゴシック"/>
            <family val="3"/>
            <charset val="128"/>
          </rPr>
          <t>Picture 233.</t>
        </r>
      </text>
    </comment>
    <comment ref="E235" authorId="0">
      <text>
        <r>
          <rPr>
            <sz val="9"/>
            <color indexed="81"/>
            <rFont val="ＭＳ Ｐゴシック"/>
            <family val="3"/>
            <charset val="128"/>
          </rPr>
          <t>Picture 234.</t>
        </r>
      </text>
    </comment>
    <comment ref="E236" authorId="0">
      <text>
        <r>
          <rPr>
            <sz val="9"/>
            <color indexed="81"/>
            <rFont val="ＭＳ Ｐゴシック"/>
            <family val="3"/>
            <charset val="128"/>
          </rPr>
          <t>Picture 235.</t>
        </r>
      </text>
    </comment>
    <comment ref="E237" authorId="0">
      <text>
        <r>
          <rPr>
            <sz val="9"/>
            <color indexed="81"/>
            <rFont val="ＭＳ Ｐゴシック"/>
            <family val="3"/>
            <charset val="128"/>
          </rPr>
          <t>Picture 236.</t>
        </r>
      </text>
    </comment>
    <comment ref="E238" authorId="0">
      <text>
        <r>
          <rPr>
            <sz val="9"/>
            <color indexed="81"/>
            <rFont val="ＭＳ Ｐゴシック"/>
            <family val="3"/>
            <charset val="128"/>
          </rPr>
          <t>Picture 237.</t>
        </r>
      </text>
    </comment>
    <comment ref="E239" authorId="0">
      <text>
        <r>
          <rPr>
            <sz val="9"/>
            <color indexed="81"/>
            <rFont val="ＭＳ Ｐゴシック"/>
            <family val="3"/>
            <charset val="128"/>
          </rPr>
          <t>Picture 238.</t>
        </r>
      </text>
    </comment>
    <comment ref="E240" authorId="0">
      <text>
        <r>
          <rPr>
            <sz val="9"/>
            <color indexed="81"/>
            <rFont val="ＭＳ Ｐゴシック"/>
            <family val="3"/>
            <charset val="128"/>
          </rPr>
          <t>Picture 239.</t>
        </r>
      </text>
    </comment>
    <comment ref="E241" authorId="0">
      <text>
        <r>
          <rPr>
            <sz val="9"/>
            <color indexed="81"/>
            <rFont val="ＭＳ Ｐゴシック"/>
            <family val="3"/>
            <charset val="128"/>
          </rPr>
          <t>Picture 240.</t>
        </r>
      </text>
    </comment>
    <comment ref="E242" authorId="0">
      <text>
        <r>
          <rPr>
            <sz val="9"/>
            <color indexed="81"/>
            <rFont val="ＭＳ Ｐゴシック"/>
            <family val="3"/>
            <charset val="128"/>
          </rPr>
          <t>Picture 241.</t>
        </r>
      </text>
    </comment>
    <comment ref="E243" authorId="0">
      <text>
        <r>
          <rPr>
            <sz val="9"/>
            <color indexed="81"/>
            <rFont val="ＭＳ Ｐゴシック"/>
            <family val="3"/>
            <charset val="128"/>
          </rPr>
          <t>Picture 242.</t>
        </r>
      </text>
    </comment>
    <comment ref="E244" authorId="0">
      <text>
        <r>
          <rPr>
            <sz val="9"/>
            <color indexed="81"/>
            <rFont val="ＭＳ Ｐゴシック"/>
            <family val="3"/>
            <charset val="128"/>
          </rPr>
          <t>Picture 243.</t>
        </r>
      </text>
    </comment>
    <comment ref="E245" authorId="0">
      <text>
        <r>
          <rPr>
            <sz val="9"/>
            <color indexed="81"/>
            <rFont val="ＭＳ Ｐゴシック"/>
            <family val="3"/>
            <charset val="128"/>
          </rPr>
          <t>Picture 244.</t>
        </r>
      </text>
    </comment>
    <comment ref="E246" authorId="0">
      <text>
        <r>
          <rPr>
            <sz val="9"/>
            <color indexed="81"/>
            <rFont val="ＭＳ Ｐゴシック"/>
            <family val="3"/>
            <charset val="128"/>
          </rPr>
          <t>Picture 245.</t>
        </r>
      </text>
    </comment>
    <comment ref="E247" authorId="0">
      <text>
        <r>
          <rPr>
            <sz val="9"/>
            <color indexed="81"/>
            <rFont val="ＭＳ Ｐゴシック"/>
            <family val="3"/>
            <charset val="128"/>
          </rPr>
          <t>Picture 246.</t>
        </r>
      </text>
    </comment>
    <comment ref="E248" authorId="0">
      <text>
        <r>
          <rPr>
            <sz val="9"/>
            <color indexed="81"/>
            <rFont val="ＭＳ Ｐゴシック"/>
            <family val="3"/>
            <charset val="128"/>
          </rPr>
          <t>Picture 247.</t>
        </r>
      </text>
    </comment>
    <comment ref="E249" authorId="0">
      <text>
        <r>
          <rPr>
            <sz val="9"/>
            <color indexed="81"/>
            <rFont val="ＭＳ Ｐゴシック"/>
            <family val="3"/>
            <charset val="128"/>
          </rPr>
          <t>Picture 248.</t>
        </r>
      </text>
    </comment>
    <comment ref="E250" authorId="0">
      <text>
        <r>
          <rPr>
            <sz val="9"/>
            <color indexed="81"/>
            <rFont val="ＭＳ Ｐゴシック"/>
            <family val="3"/>
            <charset val="128"/>
          </rPr>
          <t>Picture 249.</t>
        </r>
      </text>
    </comment>
    <comment ref="E251" authorId="0">
      <text>
        <r>
          <rPr>
            <sz val="9"/>
            <color indexed="81"/>
            <rFont val="ＭＳ Ｐゴシック"/>
            <family val="3"/>
            <charset val="128"/>
          </rPr>
          <t>Picture 250.</t>
        </r>
      </text>
    </comment>
    <comment ref="E252" authorId="0">
      <text>
        <r>
          <rPr>
            <sz val="9"/>
            <color indexed="81"/>
            <rFont val="ＭＳ Ｐゴシック"/>
            <family val="3"/>
            <charset val="128"/>
          </rPr>
          <t>Picture 251.</t>
        </r>
      </text>
    </comment>
    <comment ref="E253" authorId="0">
      <text>
        <r>
          <rPr>
            <sz val="9"/>
            <color indexed="81"/>
            <rFont val="ＭＳ Ｐゴシック"/>
            <family val="3"/>
            <charset val="128"/>
          </rPr>
          <t>Picture 252.</t>
        </r>
      </text>
    </comment>
    <comment ref="E254" authorId="0">
      <text>
        <r>
          <rPr>
            <sz val="9"/>
            <color indexed="81"/>
            <rFont val="ＭＳ Ｐゴシック"/>
            <family val="3"/>
            <charset val="128"/>
          </rPr>
          <t>Picture 253.</t>
        </r>
      </text>
    </comment>
    <comment ref="E255" authorId="0">
      <text>
        <r>
          <rPr>
            <sz val="9"/>
            <color indexed="81"/>
            <rFont val="ＭＳ Ｐゴシック"/>
            <family val="3"/>
            <charset val="128"/>
          </rPr>
          <t>Picture 254.</t>
        </r>
      </text>
    </comment>
    <comment ref="E256" authorId="0">
      <text>
        <r>
          <rPr>
            <sz val="9"/>
            <color indexed="81"/>
            <rFont val="ＭＳ Ｐゴシック"/>
            <family val="3"/>
            <charset val="128"/>
          </rPr>
          <t>Picture 255.</t>
        </r>
      </text>
    </comment>
    <comment ref="E257" authorId="0">
      <text>
        <r>
          <rPr>
            <sz val="9"/>
            <color indexed="81"/>
            <rFont val="ＭＳ Ｐゴシック"/>
            <family val="3"/>
            <charset val="128"/>
          </rPr>
          <t>Picture 256.</t>
        </r>
      </text>
    </comment>
    <comment ref="E258" authorId="0">
      <text>
        <r>
          <rPr>
            <sz val="9"/>
            <color indexed="81"/>
            <rFont val="ＭＳ Ｐゴシック"/>
            <family val="3"/>
            <charset val="128"/>
          </rPr>
          <t>Picture 257.</t>
        </r>
      </text>
    </comment>
    <comment ref="E259" authorId="0">
      <text>
        <r>
          <rPr>
            <sz val="9"/>
            <color indexed="81"/>
            <rFont val="ＭＳ Ｐゴシック"/>
            <family val="3"/>
            <charset val="128"/>
          </rPr>
          <t>Picture 258.</t>
        </r>
      </text>
    </comment>
    <comment ref="E260" authorId="0">
      <text>
        <r>
          <rPr>
            <sz val="9"/>
            <color indexed="81"/>
            <rFont val="ＭＳ Ｐゴシック"/>
            <family val="3"/>
            <charset val="128"/>
          </rPr>
          <t>Picture 259.</t>
        </r>
      </text>
    </comment>
    <comment ref="E261" authorId="0">
      <text>
        <r>
          <rPr>
            <sz val="9"/>
            <color indexed="81"/>
            <rFont val="ＭＳ Ｐゴシック"/>
            <family val="3"/>
            <charset val="128"/>
          </rPr>
          <t>Picture 260.</t>
        </r>
      </text>
    </comment>
    <comment ref="E262" authorId="0">
      <text>
        <r>
          <rPr>
            <sz val="9"/>
            <color indexed="81"/>
            <rFont val="ＭＳ Ｐゴシック"/>
            <family val="3"/>
            <charset val="128"/>
          </rPr>
          <t>Picture 261.</t>
        </r>
      </text>
    </comment>
    <comment ref="E263" authorId="0">
      <text>
        <r>
          <rPr>
            <sz val="9"/>
            <color indexed="81"/>
            <rFont val="ＭＳ Ｐゴシック"/>
            <family val="3"/>
            <charset val="128"/>
          </rPr>
          <t>Picture 262.</t>
        </r>
      </text>
    </comment>
    <comment ref="E264" authorId="0">
      <text>
        <r>
          <rPr>
            <sz val="9"/>
            <color indexed="81"/>
            <rFont val="ＭＳ Ｐゴシック"/>
            <family val="3"/>
            <charset val="128"/>
          </rPr>
          <t>Picture 263.</t>
        </r>
      </text>
    </comment>
    <comment ref="E265" authorId="0">
      <text>
        <r>
          <rPr>
            <sz val="9"/>
            <color indexed="81"/>
            <rFont val="ＭＳ Ｐゴシック"/>
            <family val="3"/>
            <charset val="128"/>
          </rPr>
          <t>Picture 264.</t>
        </r>
      </text>
    </comment>
    <comment ref="E266" authorId="0">
      <text>
        <r>
          <rPr>
            <sz val="9"/>
            <color indexed="81"/>
            <rFont val="ＭＳ Ｐゴシック"/>
            <family val="3"/>
            <charset val="128"/>
          </rPr>
          <t>Picture 265.</t>
        </r>
      </text>
    </comment>
    <comment ref="E267" authorId="0">
      <text>
        <r>
          <rPr>
            <sz val="9"/>
            <color indexed="81"/>
            <rFont val="ＭＳ Ｐゴシック"/>
            <family val="3"/>
            <charset val="128"/>
          </rPr>
          <t>Picture 266.</t>
        </r>
      </text>
    </comment>
    <comment ref="E268" authorId="0">
      <text>
        <r>
          <rPr>
            <sz val="9"/>
            <color indexed="81"/>
            <rFont val="ＭＳ Ｐゴシック"/>
            <family val="3"/>
            <charset val="128"/>
          </rPr>
          <t>Picture 267.</t>
        </r>
      </text>
    </comment>
    <comment ref="E269" authorId="0">
      <text>
        <r>
          <rPr>
            <sz val="9"/>
            <color indexed="81"/>
            <rFont val="ＭＳ Ｐゴシック"/>
            <family val="3"/>
            <charset val="128"/>
          </rPr>
          <t>Picture 268.</t>
        </r>
      </text>
    </comment>
    <comment ref="E270" authorId="0">
      <text>
        <r>
          <rPr>
            <sz val="9"/>
            <color indexed="81"/>
            <rFont val="ＭＳ Ｐゴシック"/>
            <family val="3"/>
            <charset val="128"/>
          </rPr>
          <t>Picture 269.</t>
        </r>
      </text>
    </comment>
    <comment ref="E271" authorId="0">
      <text>
        <r>
          <rPr>
            <sz val="9"/>
            <color indexed="81"/>
            <rFont val="ＭＳ Ｐゴシック"/>
            <family val="3"/>
            <charset val="128"/>
          </rPr>
          <t>Picture 270.</t>
        </r>
      </text>
    </comment>
    <comment ref="E272" authorId="0">
      <text>
        <r>
          <rPr>
            <sz val="9"/>
            <color indexed="81"/>
            <rFont val="ＭＳ Ｐゴシック"/>
            <family val="3"/>
            <charset val="128"/>
          </rPr>
          <t>Picture 271.</t>
        </r>
      </text>
    </comment>
    <comment ref="E273" authorId="0">
      <text>
        <r>
          <rPr>
            <sz val="9"/>
            <color indexed="81"/>
            <rFont val="ＭＳ Ｐゴシック"/>
            <family val="3"/>
            <charset val="128"/>
          </rPr>
          <t>Picture 272.</t>
        </r>
      </text>
    </comment>
    <comment ref="E274" authorId="0">
      <text>
        <r>
          <rPr>
            <sz val="9"/>
            <color indexed="81"/>
            <rFont val="ＭＳ Ｐゴシック"/>
            <family val="3"/>
            <charset val="128"/>
          </rPr>
          <t>Picture 273.</t>
        </r>
      </text>
    </comment>
    <comment ref="E275" authorId="0">
      <text>
        <r>
          <rPr>
            <sz val="9"/>
            <color indexed="81"/>
            <rFont val="ＭＳ Ｐゴシック"/>
            <family val="3"/>
            <charset val="128"/>
          </rPr>
          <t>Picture 274.</t>
        </r>
      </text>
    </comment>
    <comment ref="E276" authorId="0">
      <text>
        <r>
          <rPr>
            <sz val="9"/>
            <color indexed="81"/>
            <rFont val="ＭＳ Ｐゴシック"/>
            <family val="3"/>
            <charset val="128"/>
          </rPr>
          <t>Picture 275.</t>
        </r>
      </text>
    </comment>
    <comment ref="E277" authorId="0">
      <text>
        <r>
          <rPr>
            <sz val="9"/>
            <color indexed="81"/>
            <rFont val="ＭＳ Ｐゴシック"/>
            <family val="3"/>
            <charset val="128"/>
          </rPr>
          <t>Picture 276.</t>
        </r>
      </text>
    </comment>
    <comment ref="E278" authorId="0">
      <text>
        <r>
          <rPr>
            <sz val="9"/>
            <color indexed="81"/>
            <rFont val="ＭＳ Ｐゴシック"/>
            <family val="3"/>
            <charset val="128"/>
          </rPr>
          <t>Picture 277.</t>
        </r>
      </text>
    </comment>
    <comment ref="E279" authorId="0">
      <text>
        <r>
          <rPr>
            <sz val="9"/>
            <color indexed="81"/>
            <rFont val="ＭＳ Ｐゴシック"/>
            <family val="3"/>
            <charset val="128"/>
          </rPr>
          <t>Picture 278.</t>
        </r>
      </text>
    </comment>
    <comment ref="E280" authorId="0">
      <text>
        <r>
          <rPr>
            <sz val="9"/>
            <color indexed="81"/>
            <rFont val="ＭＳ Ｐゴシック"/>
            <family val="3"/>
            <charset val="128"/>
          </rPr>
          <t>Picture 279.</t>
        </r>
      </text>
    </comment>
    <comment ref="E281" authorId="0">
      <text>
        <r>
          <rPr>
            <sz val="9"/>
            <color indexed="81"/>
            <rFont val="ＭＳ Ｐゴシック"/>
            <family val="3"/>
            <charset val="128"/>
          </rPr>
          <t>Picture 280.</t>
        </r>
      </text>
    </comment>
    <comment ref="E282" authorId="0">
      <text>
        <r>
          <rPr>
            <sz val="9"/>
            <color indexed="81"/>
            <rFont val="ＭＳ Ｐゴシック"/>
            <family val="3"/>
            <charset val="128"/>
          </rPr>
          <t>Picture 281.</t>
        </r>
      </text>
    </comment>
    <comment ref="E283" authorId="0">
      <text>
        <r>
          <rPr>
            <sz val="9"/>
            <color indexed="81"/>
            <rFont val="ＭＳ Ｐゴシック"/>
            <family val="3"/>
            <charset val="128"/>
          </rPr>
          <t>Picture 282.</t>
        </r>
      </text>
    </comment>
    <comment ref="E284" authorId="0">
      <text>
        <r>
          <rPr>
            <sz val="9"/>
            <color indexed="81"/>
            <rFont val="ＭＳ Ｐゴシック"/>
            <family val="3"/>
            <charset val="128"/>
          </rPr>
          <t>Picture 283.</t>
        </r>
      </text>
    </comment>
    <comment ref="E285" authorId="0">
      <text>
        <r>
          <rPr>
            <sz val="9"/>
            <color indexed="81"/>
            <rFont val="ＭＳ Ｐゴシック"/>
            <family val="3"/>
            <charset val="128"/>
          </rPr>
          <t>Picture 284.</t>
        </r>
      </text>
    </comment>
    <comment ref="E286" authorId="0">
      <text>
        <r>
          <rPr>
            <sz val="9"/>
            <color indexed="81"/>
            <rFont val="ＭＳ Ｐゴシック"/>
            <family val="3"/>
            <charset val="128"/>
          </rPr>
          <t>Picture 285.</t>
        </r>
      </text>
    </comment>
    <comment ref="E287" authorId="0">
      <text>
        <r>
          <rPr>
            <sz val="9"/>
            <color indexed="81"/>
            <rFont val="ＭＳ Ｐゴシック"/>
            <family val="3"/>
            <charset val="128"/>
          </rPr>
          <t>Picture 286.</t>
        </r>
      </text>
    </comment>
    <comment ref="E288" authorId="0">
      <text>
        <r>
          <rPr>
            <sz val="9"/>
            <color indexed="81"/>
            <rFont val="ＭＳ Ｐゴシック"/>
            <family val="3"/>
            <charset val="128"/>
          </rPr>
          <t>Picture 287.</t>
        </r>
      </text>
    </comment>
    <comment ref="E289" authorId="0">
      <text>
        <r>
          <rPr>
            <sz val="9"/>
            <color indexed="81"/>
            <rFont val="ＭＳ Ｐゴシック"/>
            <family val="3"/>
            <charset val="128"/>
          </rPr>
          <t>Picture 288.</t>
        </r>
      </text>
    </comment>
    <comment ref="E290" authorId="0">
      <text>
        <r>
          <rPr>
            <sz val="9"/>
            <color indexed="81"/>
            <rFont val="ＭＳ Ｐゴシック"/>
            <family val="3"/>
            <charset val="128"/>
          </rPr>
          <t>Picture 289.</t>
        </r>
      </text>
    </comment>
    <comment ref="E291" authorId="0">
      <text>
        <r>
          <rPr>
            <sz val="9"/>
            <color indexed="81"/>
            <rFont val="ＭＳ Ｐゴシック"/>
            <family val="3"/>
            <charset val="128"/>
          </rPr>
          <t>Picture 290.</t>
        </r>
      </text>
    </comment>
    <comment ref="E292" authorId="0">
      <text>
        <r>
          <rPr>
            <sz val="9"/>
            <color indexed="81"/>
            <rFont val="ＭＳ Ｐゴシック"/>
            <family val="3"/>
            <charset val="128"/>
          </rPr>
          <t>Picture 291.</t>
        </r>
      </text>
    </comment>
    <comment ref="E293" authorId="0">
      <text>
        <r>
          <rPr>
            <sz val="9"/>
            <color indexed="81"/>
            <rFont val="ＭＳ Ｐゴシック"/>
            <family val="3"/>
            <charset val="128"/>
          </rPr>
          <t>Picture 292.</t>
        </r>
      </text>
    </comment>
    <comment ref="E294" authorId="0">
      <text>
        <r>
          <rPr>
            <sz val="9"/>
            <color indexed="81"/>
            <rFont val="ＭＳ Ｐゴシック"/>
            <family val="3"/>
            <charset val="128"/>
          </rPr>
          <t>Picture 293.</t>
        </r>
      </text>
    </comment>
    <comment ref="E295" authorId="0">
      <text>
        <r>
          <rPr>
            <sz val="9"/>
            <color indexed="81"/>
            <rFont val="ＭＳ Ｐゴシック"/>
            <family val="3"/>
            <charset val="128"/>
          </rPr>
          <t>Picture 294.</t>
        </r>
      </text>
    </comment>
    <comment ref="E296" authorId="0">
      <text>
        <r>
          <rPr>
            <sz val="9"/>
            <color indexed="81"/>
            <rFont val="ＭＳ Ｐゴシック"/>
            <family val="3"/>
            <charset val="128"/>
          </rPr>
          <t>Picture 295.</t>
        </r>
      </text>
    </comment>
    <comment ref="E297" authorId="0">
      <text>
        <r>
          <rPr>
            <sz val="9"/>
            <color indexed="81"/>
            <rFont val="ＭＳ Ｐゴシック"/>
            <family val="3"/>
            <charset val="128"/>
          </rPr>
          <t>Picture 296.</t>
        </r>
      </text>
    </comment>
    <comment ref="E298" authorId="0">
      <text>
        <r>
          <rPr>
            <sz val="9"/>
            <color indexed="81"/>
            <rFont val="ＭＳ Ｐゴシック"/>
            <family val="3"/>
            <charset val="128"/>
          </rPr>
          <t>Picture 297.</t>
        </r>
      </text>
    </comment>
    <comment ref="E299" authorId="0">
      <text>
        <r>
          <rPr>
            <sz val="9"/>
            <color indexed="81"/>
            <rFont val="ＭＳ Ｐゴシック"/>
            <family val="3"/>
            <charset val="128"/>
          </rPr>
          <t>Picture 298.</t>
        </r>
      </text>
    </comment>
    <comment ref="E300" authorId="0">
      <text>
        <r>
          <rPr>
            <sz val="9"/>
            <color indexed="81"/>
            <rFont val="ＭＳ Ｐゴシック"/>
            <family val="3"/>
            <charset val="128"/>
          </rPr>
          <t>Picture 299.</t>
        </r>
      </text>
    </comment>
    <comment ref="E301" authorId="0">
      <text>
        <r>
          <rPr>
            <sz val="9"/>
            <color indexed="81"/>
            <rFont val="ＭＳ Ｐゴシック"/>
            <family val="3"/>
            <charset val="128"/>
          </rPr>
          <t>Picture 300.</t>
        </r>
      </text>
    </comment>
    <comment ref="E302" authorId="0">
      <text>
        <r>
          <rPr>
            <sz val="9"/>
            <color indexed="81"/>
            <rFont val="ＭＳ Ｐゴシック"/>
            <family val="3"/>
            <charset val="128"/>
          </rPr>
          <t>Picture 301.</t>
        </r>
      </text>
    </comment>
    <comment ref="E303" authorId="0">
      <text>
        <r>
          <rPr>
            <sz val="9"/>
            <color indexed="81"/>
            <rFont val="ＭＳ Ｐゴシック"/>
            <family val="3"/>
            <charset val="128"/>
          </rPr>
          <t>Picture 302.</t>
        </r>
      </text>
    </comment>
    <comment ref="E304" authorId="0">
      <text>
        <r>
          <rPr>
            <sz val="9"/>
            <color indexed="81"/>
            <rFont val="ＭＳ Ｐゴシック"/>
            <family val="3"/>
            <charset val="128"/>
          </rPr>
          <t>Picture 303.</t>
        </r>
      </text>
    </comment>
    <comment ref="E305" authorId="0">
      <text>
        <r>
          <rPr>
            <sz val="9"/>
            <color indexed="81"/>
            <rFont val="ＭＳ Ｐゴシック"/>
            <family val="3"/>
            <charset val="128"/>
          </rPr>
          <t>Picture 304.</t>
        </r>
      </text>
    </comment>
    <comment ref="E306" authorId="0">
      <text>
        <r>
          <rPr>
            <sz val="9"/>
            <color indexed="81"/>
            <rFont val="ＭＳ Ｐゴシック"/>
            <family val="3"/>
            <charset val="128"/>
          </rPr>
          <t>Picture 305.</t>
        </r>
      </text>
    </comment>
    <comment ref="E307" authorId="0">
      <text>
        <r>
          <rPr>
            <sz val="9"/>
            <color indexed="81"/>
            <rFont val="ＭＳ Ｐゴシック"/>
            <family val="3"/>
            <charset val="128"/>
          </rPr>
          <t>Picture 306.</t>
        </r>
      </text>
    </comment>
    <comment ref="E308" authorId="0">
      <text>
        <r>
          <rPr>
            <sz val="9"/>
            <color indexed="81"/>
            <rFont val="ＭＳ Ｐゴシック"/>
            <family val="3"/>
            <charset val="128"/>
          </rPr>
          <t>Picture 307.</t>
        </r>
      </text>
    </comment>
    <comment ref="E309" authorId="0">
      <text>
        <r>
          <rPr>
            <sz val="9"/>
            <color indexed="81"/>
            <rFont val="ＭＳ Ｐゴシック"/>
            <family val="3"/>
            <charset val="128"/>
          </rPr>
          <t>Picture 308.</t>
        </r>
      </text>
    </comment>
    <comment ref="E310" authorId="0">
      <text>
        <r>
          <rPr>
            <sz val="9"/>
            <color indexed="81"/>
            <rFont val="ＭＳ Ｐゴシック"/>
            <family val="3"/>
            <charset val="128"/>
          </rPr>
          <t>Picture 309.</t>
        </r>
      </text>
    </comment>
    <comment ref="E311" authorId="0">
      <text>
        <r>
          <rPr>
            <sz val="9"/>
            <color indexed="81"/>
            <rFont val="ＭＳ Ｐゴシック"/>
            <family val="3"/>
            <charset val="128"/>
          </rPr>
          <t>Picture 310.</t>
        </r>
      </text>
    </comment>
    <comment ref="E312" authorId="0">
      <text>
        <r>
          <rPr>
            <sz val="9"/>
            <color indexed="81"/>
            <rFont val="ＭＳ Ｐゴシック"/>
            <family val="3"/>
            <charset val="128"/>
          </rPr>
          <t>Picture 311.</t>
        </r>
      </text>
    </comment>
  </commentList>
</comments>
</file>

<file path=xl/sharedStrings.xml><?xml version="1.0" encoding="utf-8"?>
<sst xmlns="http://schemas.openxmlformats.org/spreadsheetml/2006/main" count="7982" uniqueCount="2721">
  <si>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</si>
  <si>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</si>
  <si>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</si>
  <si>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</si>
  <si>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</si>
  <si>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</si>
  <si>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</si>
  <si>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</si>
  <si>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</si>
  <si>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</si>
  <si>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</si>
  <si>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</si>
  <si>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</si>
  <si>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</si>
  <si>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</si>
  <si>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</si>
  <si>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</si>
  <si>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</si>
  <si>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</si>
  <si>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</si>
  <si>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</si>
  <si>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</si>
  <si>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</si>
  <si>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</si>
  <si>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</si>
  <si>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</si>
  <si>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</si>
  <si>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</si>
  <si>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</si>
  <si>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</si>
  <si>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</si>
  <si>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</si>
  <si>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</si>
  <si>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</si>
  <si>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</si>
  <si>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</si>
  <si>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</si>
  <si>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</si>
  <si>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</si>
  <si>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</si>
  <si>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</si>
  <si>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</si>
  <si>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</si>
  <si>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</si>
  <si>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</si>
  <si>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</si>
  <si>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</si>
  <si>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</si>
  <si>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</si>
  <si>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</si>
  <si>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</si>
  <si>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</si>
  <si>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</si>
  <si>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</si>
  <si>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</si>
  <si>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</si>
  <si>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</si>
  <si>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</si>
  <si>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</si>
  <si>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</si>
  <si>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</si>
  <si>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</si>
  <si>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</si>
  <si>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</si>
  <si>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</si>
  <si>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</si>
  <si>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</si>
  <si>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</si>
  <si>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</si>
  <si>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</si>
  <si>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</si>
  <si>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</si>
  <si>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</si>
  <si>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</si>
  <si>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</si>
  <si>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</si>
  <si>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</si>
  <si>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</si>
  <si>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</si>
  <si>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</si>
  <si>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</si>
  <si>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</si>
  <si>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</si>
  <si>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</si>
  <si>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</si>
  <si>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</si>
  <si>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</si>
  <si>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</si>
  <si>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</si>
  <si>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</si>
  <si>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</si>
  <si>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</si>
  <si>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</si>
  <si>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</si>
  <si>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</si>
  <si>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</si>
  <si>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</si>
  <si>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</si>
  <si>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</si>
  <si>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</si>
  <si>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</si>
  <si>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</si>
  <si>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</si>
  <si>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</si>
  <si>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</si>
  <si>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</si>
  <si>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</si>
  <si>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</si>
  <si>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</si>
  <si>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</si>
  <si>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</si>
  <si>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</si>
  <si>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</si>
  <si>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</si>
  <si>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</si>
  <si>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</si>
  <si>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</si>
  <si>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</si>
  <si>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</si>
  <si>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</si>
  <si>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</si>
  <si>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</si>
  <si>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</si>
  <si>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</si>
  <si>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</si>
  <si>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</si>
  <si>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</si>
  <si>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</si>
  <si>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</si>
  <si>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</si>
  <si>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</si>
  <si>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</si>
  <si>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</si>
  <si>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</si>
  <si>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</si>
  <si>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IDC 1 uM</t>
    <phoneticPr fontId="2"/>
  </si>
  <si>
    <t>IDC 10 uM</t>
    <phoneticPr fontId="2"/>
  </si>
  <si>
    <t>one peak</t>
    <phoneticPr fontId="2"/>
  </si>
  <si>
    <t>funny</t>
    <phoneticPr fontId="2"/>
  </si>
  <si>
    <t>dead</t>
    <phoneticPr fontId="2"/>
  </si>
  <si>
    <t>weird</t>
    <phoneticPr fontId="2"/>
  </si>
  <si>
    <t>plate</t>
    <phoneticPr fontId="2"/>
  </si>
  <si>
    <t>well</t>
    <phoneticPr fontId="2"/>
  </si>
  <si>
    <t>period</t>
    <phoneticPr fontId="2"/>
  </si>
  <si>
    <t>AVG</t>
    <phoneticPr fontId="2"/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</si>
  <si>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</si>
  <si>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</si>
  <si>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</si>
  <si>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</si>
  <si>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</si>
  <si>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</si>
  <si>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</si>
  <si>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</si>
  <si>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</si>
  <si>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</si>
  <si>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</si>
  <si>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</si>
  <si>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</si>
  <si>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</si>
  <si>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</si>
  <si>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</si>
  <si>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</si>
  <si>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</si>
  <si>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</si>
  <si>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</si>
  <si>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</si>
  <si>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</si>
  <si>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</si>
  <si>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</si>
  <si>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</si>
  <si>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</si>
  <si>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</si>
  <si>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</si>
  <si>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</si>
  <si>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</si>
  <si>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</si>
  <si>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</si>
  <si>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</si>
  <si>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</si>
  <si>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</si>
  <si>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</si>
  <si>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</si>
  <si>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</si>
  <si>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</si>
  <si>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</si>
  <si>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</si>
  <si>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</si>
  <si>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</si>
  <si>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</si>
  <si>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</si>
  <si>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</si>
  <si>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</si>
  <si>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</si>
  <si>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</si>
  <si>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</si>
  <si>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</si>
  <si>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</si>
  <si>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</si>
  <si>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</si>
  <si>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</si>
  <si>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</si>
  <si>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</si>
  <si>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</si>
  <si>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</si>
  <si>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</si>
  <si>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</si>
  <si>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</si>
  <si>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</si>
  <si>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</si>
  <si>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</si>
  <si>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</si>
  <si>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</si>
  <si>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</si>
  <si>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</si>
  <si>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</si>
  <si>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</si>
  <si>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</si>
  <si>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</si>
  <si>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</si>
  <si>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</si>
  <si>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</si>
  <si>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</si>
  <si>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</si>
  <si>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</si>
  <si>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</si>
  <si>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</si>
  <si>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</si>
  <si>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</si>
  <si>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</si>
  <si>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</si>
  <si>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</si>
  <si>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</si>
  <si>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</si>
  <si>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</si>
  <si>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</si>
  <si>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</si>
  <si>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</si>
  <si>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</si>
  <si>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</si>
  <si>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</si>
  <si>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</si>
  <si>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</si>
  <si>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</si>
  <si>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</si>
  <si>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</si>
  <si>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</si>
  <si>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</si>
  <si>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</si>
  <si>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</si>
  <si>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</si>
  <si>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</si>
  <si>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</si>
  <si>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</si>
  <si>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</si>
  <si>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</si>
  <si>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</si>
  <si>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</si>
  <si>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</si>
  <si>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</si>
  <si>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</si>
  <si>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</si>
  <si>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</si>
  <si>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</si>
  <si>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</si>
  <si>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</si>
  <si>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</si>
  <si>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</si>
  <si>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</si>
  <si>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</si>
  <si>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</si>
  <si>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</si>
  <si>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</si>
  <si>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</si>
  <si>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</si>
  <si>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</si>
  <si>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</si>
  <si>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</si>
  <si>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</si>
  <si>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</si>
  <si>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</si>
  <si>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</si>
  <si>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</si>
  <si>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</si>
  <si>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</si>
  <si>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</si>
  <si>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</si>
  <si>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</si>
  <si>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</si>
  <si>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</si>
  <si>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</si>
  <si>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</si>
  <si>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</si>
  <si>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</si>
  <si>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</si>
  <si>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</si>
  <si>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</si>
  <si>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</si>
  <si>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</si>
  <si>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</si>
  <si>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</si>
  <si>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</si>
  <si>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</si>
  <si>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</si>
  <si>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</si>
  <si>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</si>
  <si>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</si>
  <si>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</si>
  <si>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</si>
  <si>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</si>
  <si>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</si>
  <si>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</si>
  <si>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</si>
  <si>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</si>
  <si>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</si>
  <si>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</si>
  <si>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</si>
  <si>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</si>
  <si>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</si>
  <si>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</si>
  <si>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</si>
  <si>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</si>
  <si>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</si>
  <si>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</si>
  <si>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</si>
  <si>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</si>
  <si>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</si>
  <si>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</si>
  <si>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</si>
  <si>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</si>
  <si>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</si>
  <si>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</si>
  <si>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</si>
  <si>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</si>
  <si>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</si>
  <si>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</si>
  <si>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</si>
  <si>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</si>
  <si>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</si>
  <si>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</si>
  <si>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</si>
  <si>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</si>
  <si>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</si>
  <si>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</si>
  <si>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</si>
  <si>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</si>
  <si>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</si>
  <si>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IDNUMBER</t>
  </si>
  <si>
    <t>Plate</t>
  </si>
  <si>
    <t>POSITION</t>
  </si>
  <si>
    <t>Name</t>
    <phoneticPr fontId="4"/>
  </si>
  <si>
    <t>structure</t>
  </si>
  <si>
    <t>Formula</t>
    <phoneticPr fontId="4"/>
  </si>
  <si>
    <t>moecularl weight</t>
    <phoneticPr fontId="4"/>
  </si>
  <si>
    <t>saltdata</t>
  </si>
  <si>
    <t>Medical Use</t>
    <phoneticPr fontId="4"/>
  </si>
  <si>
    <t>Reference</t>
    <phoneticPr fontId="4"/>
  </si>
  <si>
    <t>CAS</t>
    <phoneticPr fontId="4"/>
  </si>
  <si>
    <t>Status</t>
    <phoneticPr fontId="4"/>
  </si>
  <si>
    <t>etc</t>
    <phoneticPr fontId="4"/>
  </si>
  <si>
    <t>01506107</t>
  </si>
  <si>
    <t>151126-01</t>
  </si>
  <si>
    <t>A02</t>
  </si>
  <si>
    <t>SULFACARBAMIDE</t>
  </si>
  <si>
    <t>C7H9N3O3S</t>
  </si>
  <si>
    <t>antibacterial</t>
  </si>
  <si>
    <t>Antimicrob Agents Chemother 19:82 (1981)</t>
  </si>
  <si>
    <t>547-44-4</t>
  </si>
  <si>
    <t>synthetic</t>
  </si>
  <si>
    <t>INN, BAN</t>
    <phoneticPr fontId="4"/>
  </si>
  <si>
    <t>00210369</t>
  </si>
  <si>
    <t>A03</t>
  </si>
  <si>
    <t>GALLIC ACID</t>
  </si>
  <si>
    <t>C7H6O5</t>
  </si>
  <si>
    <t xml:space="preserve">antineoplastic, astringent, antibacterial </t>
  </si>
  <si>
    <t>J Chem Soc 1961:1854; Agric Biol Chem 30:617 (1966); Phytochemistry 10:894 (1971); 11:1911 (1972); Cancer Res 39:844 (1979); J Med Chem 22:589 (1979)</t>
  </si>
  <si>
    <t>149-91-7</t>
  </si>
  <si>
    <t>insect galls</t>
  </si>
  <si>
    <t>INN, NF-VII</t>
  </si>
  <si>
    <t>00210866</t>
  </si>
  <si>
    <t>A04</t>
  </si>
  <si>
    <t>KHELLIN</t>
  </si>
  <si>
    <t>C14H12O5</t>
  </si>
  <si>
    <t>vasodilator (coronary), photosensitizer</t>
  </si>
  <si>
    <t>Ber 71:106 (1938); Arzneim Forsch 11:915 (1961); J Am Acad Dermatol 18:693 (1988)</t>
  </si>
  <si>
    <t>82-02-0</t>
  </si>
  <si>
    <t>Amni visnaga Lam., Umbelliferae</t>
  </si>
  <si>
    <t>INN</t>
  </si>
  <si>
    <t>01503127</t>
  </si>
  <si>
    <t>A05</t>
  </si>
  <si>
    <t>DEQUALINIUM CHLORIDE</t>
  </si>
  <si>
    <t>C30H40Cl2N4</t>
  </si>
  <si>
    <t>antiinfectant, antineoplastic</t>
    <phoneticPr fontId="4"/>
  </si>
  <si>
    <t>Fortschr Med 95:1108 (1977); Arch Surg 121:1272 (1986); J Pharm Sci 82:231 (1993)</t>
  </si>
  <si>
    <t>synthetic; BAQD-10</t>
  </si>
  <si>
    <t>INN, BAN, JAN</t>
  </si>
  <si>
    <t>00212064</t>
  </si>
  <si>
    <t>A06</t>
  </si>
  <si>
    <t>HYDROXYTOLUIC ACID</t>
  </si>
  <si>
    <t>C8H8O3</t>
  </si>
  <si>
    <t>analgesic, antiseptic</t>
  </si>
  <si>
    <t>Biorg. Med. Chem. (2008), 16(20), 9101-9105; Mol. Pharmacol. (1987), 31(3), 284-93; Agents Actions (1978), 8(6), 587-605</t>
  </si>
  <si>
    <t>83-40-9</t>
  </si>
  <si>
    <t>synthetic; 3-MS</t>
  </si>
  <si>
    <t>INN, BAN</t>
  </si>
  <si>
    <t>00212151</t>
  </si>
  <si>
    <t>A07</t>
  </si>
  <si>
    <t>CHLORQUINALDOL</t>
  </si>
  <si>
    <t>C10H7Cl2NO</t>
  </si>
  <si>
    <t>antiinfectant, antifungal</t>
  </si>
  <si>
    <t>Int. J. Dermatol. (1977), 16(4), 267-73; J. Med. Pharm. Chem. (1962), 5, 389-97</t>
  </si>
  <si>
    <t>72-80-0</t>
  </si>
  <si>
    <t>00270029</t>
  </si>
  <si>
    <t>A08</t>
  </si>
  <si>
    <t>PRASTERONE ACETATE</t>
  </si>
  <si>
    <t>C21H30O3</t>
  </si>
  <si>
    <t>adrenocortical hormone, antidepressant</t>
    <phoneticPr fontId="4"/>
  </si>
  <si>
    <t>Ann Pharmacother 34:1419 (2000); Lupus 19:10 1229 (2010)</t>
  </si>
  <si>
    <t>853-23-6</t>
  </si>
  <si>
    <t>semisynthetic</t>
  </si>
  <si>
    <t>00300546</t>
  </si>
  <si>
    <t>A09</t>
  </si>
  <si>
    <t>BERGAPTEN</t>
  </si>
  <si>
    <t>C12H8O4</t>
  </si>
  <si>
    <t>antipsoriatic, antiinflammatory</t>
  </si>
  <si>
    <t>Ber 67: 59 (1934); Chem Pharm Bull 38: 2498 (1990)</t>
  </si>
  <si>
    <t>484-20-8</t>
  </si>
  <si>
    <t>widespread in Umbelliferae</t>
  </si>
  <si>
    <t>01506108</t>
  </si>
  <si>
    <t>TENYLIDONE</t>
  </si>
  <si>
    <t>C16H14OS2</t>
  </si>
  <si>
    <t>contrast agent</t>
  </si>
  <si>
    <t xml:space="preserve">Ger. Offen. (1973), DE 2245518 A1 19730426, ; (1962), FR M64 19620227, ; J. Org. Chem. (1957), 22, 652-4. </t>
  </si>
  <si>
    <t>893-01-6</t>
  </si>
  <si>
    <t>01601000</t>
  </si>
  <si>
    <t>MEVASTATIN</t>
  </si>
  <si>
    <t>C23H34O5</t>
  </si>
  <si>
    <t>antihyperlipidemic, HMGCoA reductase inhibitor</t>
  </si>
  <si>
    <t>J Biol Chem 253:1121 (1978); Atherosclerosis 35:259 (1980)</t>
  </si>
  <si>
    <t>73573-88-3</t>
  </si>
  <si>
    <t>Penicillium brevicompactum; Compactin; CS-500, ML-236B</t>
  </si>
  <si>
    <t>00300607</t>
  </si>
  <si>
    <t>B02</t>
  </si>
  <si>
    <t>RUTIN</t>
  </si>
  <si>
    <t>C27H30O16</t>
  </si>
  <si>
    <t>vascular protectant</t>
  </si>
  <si>
    <t>J Am Pharm Assoc 39:557 (1950); Anal Profiles Drug Subs 12:623 (1983)</t>
  </si>
  <si>
    <t>153-18-4</t>
  </si>
  <si>
    <t>Ruta graveolens, widespread in plants</t>
  </si>
  <si>
    <t>NF-XI, INN, BAN, JAN</t>
  </si>
  <si>
    <t>01502024</t>
  </si>
  <si>
    <t>B03</t>
  </si>
  <si>
    <t>PIPEMIDIC ACID</t>
  </si>
  <si>
    <t>C14H17N5O3</t>
  </si>
  <si>
    <t>Farmaco Ed Prat 30:252 (1974); Antimicrob Agents Chemother 7:441 (1975)</t>
  </si>
  <si>
    <t>51940-44-4 (acid)</t>
  </si>
  <si>
    <t>synthetic; 1489-RB; ethanolamine salt</t>
  </si>
  <si>
    <t>00310006</t>
  </si>
  <si>
    <t>B04</t>
  </si>
  <si>
    <t>HYDRASTININE HYDROCHLORIDE</t>
  </si>
  <si>
    <t>C11H14ClNO3</t>
  </si>
  <si>
    <t>cardiotonic, uterine hemostatic</t>
  </si>
  <si>
    <t>Biochem J 5:243 (1911); J Physiol 45:1 (1914); Acta Pharmacol Toxicol 10:338 (1954)</t>
  </si>
  <si>
    <t>4884-68-8, 6592-85-4 [hydrastinine]</t>
  </si>
  <si>
    <t>derivative of hydrastine (01501009)</t>
  </si>
  <si>
    <t>INN, NF-VIII</t>
  </si>
  <si>
    <t>00310050</t>
  </si>
  <si>
    <t>B05</t>
  </si>
  <si>
    <t>QUININE ETHYL CARBONATE</t>
  </si>
  <si>
    <t>C23H28N2O4</t>
  </si>
  <si>
    <t>antimalarial</t>
  </si>
  <si>
    <t>JAMA 80:1617 (1923); Br J Clin Pharmacol 25:261 (1988); Indian J Pediatrics 59:646 (1992)</t>
  </si>
  <si>
    <t>83-75-0</t>
  </si>
  <si>
    <t>JAN, NF-VIII</t>
  </si>
  <si>
    <t>00330012</t>
  </si>
  <si>
    <t>B06</t>
  </si>
  <si>
    <t>COUMOPHOS</t>
  </si>
  <si>
    <t>C14H16ClO5PS</t>
  </si>
  <si>
    <t>insecticide, cholinesterase inhibitor</t>
  </si>
  <si>
    <t xml:space="preserve">J. Econ. Entomol. (1967), 60(4), 1021-5; Biochem. Pharmacol. (1967), 16(7), 1183-94; J. Agric. Food Chem. (1966), 14(6), 566-72. </t>
  </si>
  <si>
    <t>56-72-4</t>
  </si>
  <si>
    <t>synthetic; Bayer-21199</t>
  </si>
  <si>
    <t>01506157</t>
  </si>
  <si>
    <t>B07</t>
  </si>
  <si>
    <t>NIKETHAMIDE</t>
  </si>
  <si>
    <t>C10H14N2O</t>
  </si>
  <si>
    <t>analeptic</t>
  </si>
  <si>
    <t xml:space="preserve">J Pharmacol Exp Therap 132:295 (1961); JAMA 185:69 (1963) </t>
  </si>
  <si>
    <t>59-26-7</t>
  </si>
  <si>
    <t>NF-XIII, INN, BAN</t>
  </si>
  <si>
    <t>00330058</t>
  </si>
  <si>
    <t>B08</t>
  </si>
  <si>
    <t>CHLORPYRIFOS</t>
  </si>
  <si>
    <t>C9H11Cl3NO3PS</t>
  </si>
  <si>
    <t>insecticide</t>
  </si>
  <si>
    <t>J Econ Entomol 58:1043 (1965); Toxicol Appl Pharmacol 21:315 (1972)</t>
  </si>
  <si>
    <t>2921-88-2</t>
  </si>
  <si>
    <t>synthetic; Dowco-179, ENT-27311</t>
  </si>
  <si>
    <t>BAN</t>
  </si>
  <si>
    <t>00330064</t>
  </si>
  <si>
    <t>B09</t>
  </si>
  <si>
    <t>FENTHION</t>
  </si>
  <si>
    <t>C10H15O3PS2</t>
  </si>
  <si>
    <t>insecticide, ectoparasiticide</t>
  </si>
  <si>
    <t>J S Afr Vet Assoc 50:47 (1979); Bull Environ Contam Toxicol, 42:389 (1989)</t>
  </si>
  <si>
    <t>55-38-9</t>
  </si>
  <si>
    <t>00330066</t>
  </si>
  <si>
    <t>PROPOXUR</t>
  </si>
  <si>
    <t>C11H15NO3</t>
  </si>
  <si>
    <t>Toxicol Appl Pharmacol 14:515 (1969); Vet Med Rev 1:80 (1985)</t>
  </si>
  <si>
    <t>114-26-1</t>
  </si>
  <si>
    <t>synthetic; BAY-39007, BAY-9010</t>
  </si>
  <si>
    <t>01400010</t>
  </si>
  <si>
    <t>IPRIFLAVONE</t>
  </si>
  <si>
    <t>C18H16O3</t>
  </si>
  <si>
    <t>anabolic, osteoporosis therapy</t>
  </si>
  <si>
    <t>Life Sci 38:951 (1986); J Bone Miner Res 1:206 (1986); JAMA 285:1482 (2001)</t>
  </si>
  <si>
    <t>35212-22-7</t>
  </si>
  <si>
    <t>INN, JAN</t>
  </si>
  <si>
    <t>01502368</t>
  </si>
  <si>
    <t>C02</t>
  </si>
  <si>
    <t>ACEGLUTAMIDE</t>
  </si>
  <si>
    <t>C7H12N2O4</t>
  </si>
  <si>
    <t>nootropic</t>
  </si>
  <si>
    <t>Acupuncture &amp; Electro-Therap Res Intl J 17:61 (1992)</t>
  </si>
  <si>
    <t>2490-97-3 (acid)</t>
  </si>
  <si>
    <t>semisynthetic; KW-110; ethanolamine salt</t>
  </si>
  <si>
    <t>01500195</t>
  </si>
  <si>
    <t>C03</t>
  </si>
  <si>
    <t>CLOFIBRIC ACID</t>
  </si>
  <si>
    <t>C10H11ClO3</t>
  </si>
  <si>
    <t>herbicide, antihyperlipoproteinemic, antineoplastic</t>
  </si>
  <si>
    <t>Biochem J285:167 (1992); Br J Pharmacol 134:719 (2001); Mol Cancer Ther 6:1379 (2007)</t>
  </si>
  <si>
    <t>882-09-7</t>
  </si>
  <si>
    <t>01500281</t>
  </si>
  <si>
    <t>C04</t>
  </si>
  <si>
    <t>ERYTHROMYCIN STEARATE</t>
  </si>
  <si>
    <t>C55H103NO15</t>
  </si>
  <si>
    <t>J. Antimicrob. Chemother. (1984), 14(2), 157-63; J. Antimicrob. Chemother. (1980), 6(3), 389-92</t>
  </si>
  <si>
    <t>643-22-1; 114-07-8(base)</t>
  </si>
  <si>
    <t>Streptomyces erythreus</t>
  </si>
  <si>
    <t>01500616</t>
  </si>
  <si>
    <t>C05</t>
  </si>
  <si>
    <t>ACETARSOL</t>
  </si>
  <si>
    <t>C8H10AsNO5</t>
  </si>
  <si>
    <t>antiprotozoal; diethylamine salt as antiphilitic</t>
  </si>
  <si>
    <t>Lancet 2:688, 828 (1937); Br J Vener Dis 28:210 (1952); Br Med J 1961:1282</t>
  </si>
  <si>
    <t>97-44-9</t>
  </si>
  <si>
    <t>NF, INN, BAN</t>
  </si>
  <si>
    <t>01506191</t>
  </si>
  <si>
    <t>C06</t>
  </si>
  <si>
    <t>TOLONIUM CHLORIDE</t>
  </si>
  <si>
    <t>C15H16ClN3S</t>
  </si>
  <si>
    <t>hemostatic</t>
  </si>
  <si>
    <t>Surg Gynecol Obstet 89:692 (1949); Stanford Med Bull 9:96 (1951); J Am Dent Assoc 106:319 {1983)</t>
  </si>
  <si>
    <t>92-31-9</t>
  </si>
  <si>
    <t xml:space="preserve">synthetic; </t>
  </si>
  <si>
    <t>01500621</t>
  </si>
  <si>
    <t>C07</t>
  </si>
  <si>
    <t>AMINOPYRINE</t>
  </si>
  <si>
    <t>C13H17N3O</t>
  </si>
  <si>
    <t>antipyretic, analgesic</t>
  </si>
  <si>
    <t>J Pharm Exp Ther 89:205 (1947); 99:171 (1950) ; Arzneim Forsch 20:1024 (1970)</t>
  </si>
  <si>
    <t>83-07-8, 747-30-8 [aminophenazone cyclamate]</t>
  </si>
  <si>
    <t>NF, INN, JAN</t>
  </si>
  <si>
    <t>01500623</t>
  </si>
  <si>
    <t>C08</t>
  </si>
  <si>
    <t>BROXYQUINOLINE</t>
  </si>
  <si>
    <t>C9H5Br2NO</t>
  </si>
  <si>
    <t>antiinfectant, disinfectant</t>
  </si>
  <si>
    <t>Biochem Pharmacol 17:1647 (1968)</t>
  </si>
  <si>
    <t>521-74-4</t>
  </si>
  <si>
    <t>01500624</t>
  </si>
  <si>
    <t>C09</t>
  </si>
  <si>
    <t>CARNITINE (dl) HYDROCHLORIDE</t>
  </si>
  <si>
    <t>C7H16ClNO3</t>
  </si>
  <si>
    <t>antihyperlipoproteinemic, gastric/ pancreatic secretion stimulant</t>
  </si>
  <si>
    <t>Cardiovasc Res 51:21 ((2001); Nutrition 20:709 (2004); Ann NY Acad Sci 1033:1 (2004)</t>
  </si>
  <si>
    <t>461-06-3</t>
  </si>
  <si>
    <t>striated muscle, liver; also in Pisum sativum</t>
  </si>
  <si>
    <t>01500626</t>
  </si>
  <si>
    <t>DICHLOROPHEN</t>
  </si>
  <si>
    <t>C13H10Cl2O2</t>
  </si>
  <si>
    <t>anthelmintic</t>
  </si>
  <si>
    <t>Wien. Tieraerztl. Monatsschr. (1966), 53(12), 795-802; Am. J. Vet. Res. (1966), 27(121), 1755-8; J. Trop. Med. Hyg. (1980), 83(2), 71-4</t>
  </si>
  <si>
    <t>97-23-4</t>
  </si>
  <si>
    <t>synthetic; G-4</t>
  </si>
  <si>
    <t>01500629</t>
  </si>
  <si>
    <t>FLOPROPIONE</t>
  </si>
  <si>
    <t>C9H10O4</t>
  </si>
  <si>
    <t>antispasmodic</t>
  </si>
  <si>
    <t>Agric. Biol. Chem. (1985), 49(3), 719-24; Jpn. J. Pharmacol. (1977), 27(1), 71-8; Jpn. J. Pharmacol. (1969), 19(2), 224-33</t>
  </si>
  <si>
    <t>2295-58-1</t>
  </si>
  <si>
    <t>01500632</t>
  </si>
  <si>
    <t>D02</t>
  </si>
  <si>
    <t>HEXESTROL</t>
  </si>
  <si>
    <t>C18H22O2</t>
  </si>
  <si>
    <t>estrogen, antineoplastic (hormonal)</t>
  </si>
  <si>
    <t>Am J Obst &amp; Gynec 51:660 (1946); Acta Anatomica 23:180 (1955); PNAS 58:2329 (1967)</t>
  </si>
  <si>
    <t>84-16-2</t>
  </si>
  <si>
    <t>synthetic; NSC-9894</t>
  </si>
  <si>
    <t>NF-XI, INN</t>
  </si>
  <si>
    <t>01500633</t>
  </si>
  <si>
    <t>D03</t>
  </si>
  <si>
    <t>HEXETIDINE</t>
  </si>
  <si>
    <t>C21H45N3</t>
  </si>
  <si>
    <t>antifungal</t>
  </si>
  <si>
    <t>Obst &amp; Gynec 9:610 (1957); J Dent Res 62:135 (1983)</t>
  </si>
  <si>
    <t>141-94-6</t>
  </si>
  <si>
    <t>01500634</t>
  </si>
  <si>
    <t>D04</t>
  </si>
  <si>
    <t>IPRONIAZID PHOSPHATE</t>
  </si>
  <si>
    <t>C9H16N3O5P</t>
  </si>
  <si>
    <t>monoamine oxidase inhibitor, antidepressant</t>
  </si>
  <si>
    <t>Ann NY Acad Sci 80:626 (1959); Arch Intern Med.105:583 (1960); Anesthesiology 22:335 (1961)</t>
  </si>
  <si>
    <t>305-33-9</t>
  </si>
  <si>
    <t>01500636</t>
  </si>
  <si>
    <t>D05</t>
  </si>
  <si>
    <t>MECYSTEINE HYDROCHLORIDE</t>
  </si>
  <si>
    <t>C4H10ClNO2S</t>
  </si>
  <si>
    <t>mucolytic</t>
  </si>
  <si>
    <t>Mycopathologia (2009), 168(3), 125-134; Pharmacology (1971), 5(6), 359-71; J. Dermatol. Sci. (1990), 1(1), 39-45,</t>
  </si>
  <si>
    <t>2485-62-3, 18598-63-5 [hydrochloride]</t>
  </si>
  <si>
    <t>01500639</t>
  </si>
  <si>
    <t>D06</t>
  </si>
  <si>
    <t>OCTOPAMINE HYDROCHLORIDE</t>
  </si>
  <si>
    <t>C8H12ClNO2</t>
  </si>
  <si>
    <t>adrenergic agonist</t>
  </si>
  <si>
    <t>Ann. Rev. Entomol. (2005), 50, 447-477; Arch. Insect Biochem. Physiol. (2003), 54(1), 1-13; Neurochem. Res. (1993), 18(8), 869-74</t>
  </si>
  <si>
    <t>104-14-3</t>
  </si>
  <si>
    <t>salivary glands of Octopus vulgaris; also Capsicum frutescens &amp; Cyperus spp; ND-50</t>
  </si>
  <si>
    <t>01500641</t>
  </si>
  <si>
    <t>D07</t>
  </si>
  <si>
    <t>PENTAMIDINE ISETHIONATE</t>
  </si>
  <si>
    <t>C23H36N4O10S2</t>
  </si>
  <si>
    <t>antiprotozoal, inhibits nucleic acid &amp; protein synthesis</t>
  </si>
  <si>
    <t>Antimicrob Agents Chemother 38:1123 (1994); AIDS 10 :237 (1996); Clin Infect Dis 42:1812 (2006)</t>
  </si>
  <si>
    <t>100-33-4</t>
  </si>
  <si>
    <t>synthetic; MB-800, RP-2512</t>
  </si>
  <si>
    <t>01500645</t>
  </si>
  <si>
    <t>D08</t>
  </si>
  <si>
    <t>PREGNENOLONE</t>
  </si>
  <si>
    <t>C21H32O2</t>
  </si>
  <si>
    <t>glucocortcoid, antiinflammatory</t>
  </si>
  <si>
    <t>Brain Res 270:119 (1983); Endocrinology 140:1936 (1999); J Steroid Biochem Mol Biol 75:1 (2000)</t>
  </si>
  <si>
    <t>145-13-1, 4598-67-8 [pregnenolone succinate]</t>
  </si>
  <si>
    <t>01500646</t>
  </si>
  <si>
    <t>D09</t>
  </si>
  <si>
    <t>SULFANILAMIDE</t>
  </si>
  <si>
    <t>C6H8N2O2S</t>
  </si>
  <si>
    <t>JAMA 110:252 (1938); Gesnerus 45:67 (1988)</t>
  </si>
  <si>
    <t>63-74-1</t>
  </si>
  <si>
    <t>synthetic; 1162-F</t>
  </si>
  <si>
    <t>01500647</t>
  </si>
  <si>
    <t>VINCAMINE</t>
  </si>
  <si>
    <t>C21H26N2O3</t>
  </si>
  <si>
    <t>vasodilator</t>
  </si>
  <si>
    <t>Br J Clin Pharmacol 9:100 (1980); N Engl J Med 305:1562 (1981)</t>
  </si>
  <si>
    <t>1617-90-9</t>
  </si>
  <si>
    <t>Vinca minor</t>
  </si>
  <si>
    <t>01500656</t>
  </si>
  <si>
    <t>AJMALINE</t>
  </si>
  <si>
    <t>C20H26N2O2</t>
  </si>
  <si>
    <t>antiarrhythmic (Class Ia): inhibits glucose uptake by mitochondria, &amp; PAF blocker</t>
  </si>
  <si>
    <t>J Chem Soc 1954: 1242; Angew Chem., 68: 13 (1956)</t>
  </si>
  <si>
    <t>4360-17-7</t>
  </si>
  <si>
    <t>Rauwolfia spp., Melodinus balansae, Tonduzia longifolia</t>
  </si>
  <si>
    <t>JAN</t>
  </si>
  <si>
    <t>01503114</t>
  </si>
  <si>
    <t>E02</t>
  </si>
  <si>
    <t>DIBEKACIN</t>
  </si>
  <si>
    <t>C18H37N5O8</t>
  </si>
  <si>
    <t>Antimicrob Agents Chemother 13:536 (1978); J Antimicrob Chemother 6:113 (1980); J Pharmacol Exp Therap 226:226 (1983)</t>
  </si>
  <si>
    <t>34493-98-6</t>
  </si>
  <si>
    <t>semisynthetic; 10% aqueous DMSO</t>
  </si>
  <si>
    <t>01500666</t>
  </si>
  <si>
    <t>E03</t>
  </si>
  <si>
    <t>ACEMETACIN</t>
  </si>
  <si>
    <t>C21H18ClNO6</t>
  </si>
  <si>
    <t>antiinflammatory</t>
  </si>
  <si>
    <t>Arzneim Forsch 30:314, 348 (1980); Proc West Pharmacol Soc 45:104 (2002); Annals Hepatol 8:141 (2009)</t>
  </si>
  <si>
    <t>53164-05-9</t>
  </si>
  <si>
    <t>01500669</t>
  </si>
  <si>
    <t>E04</t>
  </si>
  <si>
    <t>BENFLUOREX HYDROCHLORIDE</t>
  </si>
  <si>
    <t>C19H21ClF3NO2</t>
  </si>
  <si>
    <t>antihyperlipoproteinemic</t>
  </si>
  <si>
    <t>J Pharm Pharmacol 23:950 (1971); 24:281 (1972); 28:670 (1976); Biochem J 166:639 (1977)</t>
  </si>
  <si>
    <t>23602-78-0</t>
  </si>
  <si>
    <t>01500678</t>
  </si>
  <si>
    <t>E05</t>
  </si>
  <si>
    <t>gamma-AMINOBUTYRIC ACID HYDROCHLORIDE</t>
  </si>
  <si>
    <t>C4H10ClNO2</t>
  </si>
  <si>
    <t>antihypertensive</t>
  </si>
  <si>
    <t>Biochem. Pharmacol. (1966), 15(1), 49-54; Br. J. Pharmacol. Chemother. (1964), 23, 313-29; J. Physiol. (1962), 162, 105-20,</t>
  </si>
  <si>
    <t>56-12-2 (base)</t>
  </si>
  <si>
    <t>widely distributed in higher plants</t>
  </si>
  <si>
    <t>01502383</t>
  </si>
  <si>
    <t>E06</t>
  </si>
  <si>
    <t>ERDOSTEINE</t>
  </si>
  <si>
    <t>C8H11NO4S2</t>
  </si>
  <si>
    <t>Expert Opin. Drug Metab. Toxicol. (2009), 5(3), 333-343; Lung (2008), 186(Suppl. 1), S70-S73; Drugs (1996), 52(6), 875-881</t>
  </si>
  <si>
    <t>84611-23-4</t>
  </si>
  <si>
    <t>synthetic; Rrv-144</t>
  </si>
  <si>
    <t>01500758</t>
  </si>
  <si>
    <t>E07</t>
  </si>
  <si>
    <t>LOBELINE HYDROCHLORIDE</t>
  </si>
  <si>
    <t>C22H28ClNO2</t>
  </si>
  <si>
    <t>antiasthmatic, respiratory stimulant</t>
  </si>
  <si>
    <t>J Pharmacol Exp Ther 282:410 (1997); Biochem Pharmacol 63:89 (2002)</t>
  </si>
  <si>
    <t>90-69-7</t>
  </si>
  <si>
    <t>Lobelia spp</t>
  </si>
  <si>
    <t>01500811</t>
  </si>
  <si>
    <t>E08</t>
  </si>
  <si>
    <t>BERBERINE CHLORIDE</t>
  </si>
  <si>
    <t>C20H18ClNO4</t>
  </si>
  <si>
    <t>antiarrhythmic, alpha2 agonist, anticonvulsant, antiinflammatory, antibacterial, antifungal, antitrypanosomal, antineoplastic, immunostimulant</t>
    <phoneticPr fontId="4"/>
  </si>
  <si>
    <t>Coll Czech Chem Comm 35:124 (1970); J Nat Prod 40:384 (1977); Agents Actions 14:401 (1984); Alkaloids 28:78 (1986); Life Sci 49:315 (1991); J Cardiovasc Pharmacol 23:716 (1994)</t>
  </si>
  <si>
    <t>633-65-8, 2086-83-1</t>
  </si>
  <si>
    <t>Berberis and Mahonia spp</t>
  </si>
  <si>
    <t>01503105</t>
  </si>
  <si>
    <t>E09</t>
  </si>
  <si>
    <t>BENFOTIAMINE</t>
  </si>
  <si>
    <t>C19H23N4O6PS</t>
  </si>
  <si>
    <t>vitamin B1</t>
  </si>
  <si>
    <t>Chem Pharm 18:1937 (1970); Am Nutr Metab 35:292 (1991)</t>
  </si>
  <si>
    <t>22457-89-2</t>
  </si>
  <si>
    <t>Vitamin B1; 8088-CB; ethanolamine salt</t>
  </si>
  <si>
    <t>01500822</t>
  </si>
  <si>
    <t>BRUCINE</t>
  </si>
  <si>
    <t>C23H26N2O4</t>
  </si>
  <si>
    <t>central stimulant</t>
  </si>
  <si>
    <t>Progress in Organic Chemistry 1: 1 (1952); Acta Pharmacologica Sinica  28:1851 (2007)</t>
  </si>
  <si>
    <t>4845-99-2, 357-57-3 [brucine]</t>
  </si>
  <si>
    <t>Strychnos nux-vomica</t>
  </si>
  <si>
    <t>NF-IX</t>
  </si>
  <si>
    <t>01500836</t>
  </si>
  <si>
    <t>CEPHALOSPORIN C Zn</t>
  </si>
  <si>
    <t>C16H19N3O8SZn</t>
  </si>
  <si>
    <t>Br J Pharmacol 16:170 (1961); Q Rev Chem Soc 21:231 (1967)</t>
  </si>
  <si>
    <t>61-24-5</t>
  </si>
  <si>
    <t>Cephalosprium acremonium</t>
  </si>
  <si>
    <t>01500839</t>
  </si>
  <si>
    <t>F02</t>
  </si>
  <si>
    <t>CINCHONIDINE</t>
  </si>
  <si>
    <t>C19H22N2O</t>
  </si>
  <si>
    <t>Acta Pharmacol Toxicol 4:265 (1948); Ecotoxicol Environ Saf 6:149 (1982)</t>
  </si>
  <si>
    <t>485-71-2</t>
  </si>
  <si>
    <t>Cinchona spp</t>
  </si>
  <si>
    <t>01500841</t>
  </si>
  <si>
    <t>F03</t>
  </si>
  <si>
    <t>CINCHONINE</t>
  </si>
  <si>
    <t>Acta Pharmacol Toxicol 4:265 (1949)</t>
  </si>
  <si>
    <t>118-10-5</t>
  </si>
  <si>
    <t>01502411</t>
  </si>
  <si>
    <t>F04</t>
  </si>
  <si>
    <t>ACENOCOUMAROL</t>
  </si>
  <si>
    <t>C19H15NO6</t>
  </si>
  <si>
    <t>anticoagulant</t>
  </si>
  <si>
    <t xml:space="preserve">Drug Metab Dispos 8:1284 (2000);  Ned Tijdschr Geneeskd.151:1945 (2007) </t>
  </si>
  <si>
    <t>152-72-7</t>
  </si>
  <si>
    <t>NF-XIV, INN, BAN</t>
  </si>
  <si>
    <t>01500996</t>
  </si>
  <si>
    <t>F05</t>
  </si>
  <si>
    <t>GLAFENINE</t>
  </si>
  <si>
    <t>C19H17ClN2O4</t>
  </si>
  <si>
    <t>analgesic</t>
  </si>
  <si>
    <t>Chim. Therap. (1966), (2), 65-70; J. Med. Chem. (1979), 22(5), 554-9; Arch. Int. Pharmacodyn. Ther. (1976), 224(1), 30-42</t>
  </si>
  <si>
    <t>3820-67-5</t>
  </si>
  <si>
    <t>synthetic; R-1707</t>
  </si>
  <si>
    <t>01500999</t>
  </si>
  <si>
    <t>F06</t>
  </si>
  <si>
    <t>DROFENINE HYDROCHLORIDE</t>
  </si>
  <si>
    <t>C20H32ClNO2</t>
  </si>
  <si>
    <t xml:space="preserve">Arzneim. Forsch. (1961), 11, 1119-26; Acta Pharmacol. Toxicol. (1955), 11, 148-55; Helv. Chim. Acta (1941), 24, 36-40E. </t>
  </si>
  <si>
    <t>1679-76-1</t>
  </si>
  <si>
    <t>01501000</t>
  </si>
  <si>
    <t>F07</t>
  </si>
  <si>
    <t>ETHAVERINE HYDROCHLORIDE</t>
  </si>
  <si>
    <t>C24H30ClNO4</t>
  </si>
  <si>
    <t xml:space="preserve">Biochem. Pharmacol. (1964), 13(2), 153-8; Arch. Int. Pharmacodyn. Ther. (1960), 126, 386-92. ; Therapie (1954), 9, 64-7. </t>
  </si>
  <si>
    <t>985-13-7, 486-47-5 [base]</t>
  </si>
  <si>
    <t>01501004</t>
  </si>
  <si>
    <t>F08</t>
  </si>
  <si>
    <t>DROPROPIZINE</t>
  </si>
  <si>
    <t>C13H20N2O2</t>
  </si>
  <si>
    <t>antitussive</t>
  </si>
  <si>
    <t>Arzneim. Forsch. (1988), 38(8), 1159-62; Arzneim. Forsch. (1988), 38(8), 1144-50; Arzneim. Forsch. (1988), 38(8), 1141-3,</t>
  </si>
  <si>
    <t>17692-31-8</t>
  </si>
  <si>
    <t>synthetic; UCB-1967</t>
  </si>
  <si>
    <t>01501026</t>
  </si>
  <si>
    <t>F09</t>
  </si>
  <si>
    <t>FENDILINE HYDROCHLORIDE</t>
  </si>
  <si>
    <t>C23H26ClN</t>
  </si>
  <si>
    <t>coronary vasodilator</t>
  </si>
  <si>
    <t>Basic Res. Cardiol. (1978), 73(2), 133-46; Basic Res. Cardiol. (1976), 71(6), 652-7; Arzneim. Forsch. (1976), 26(10), 1819-26</t>
  </si>
  <si>
    <t>113042-18-7</t>
  </si>
  <si>
    <t>01501111</t>
  </si>
  <si>
    <t>PROTOPORPHYRIN IX</t>
  </si>
  <si>
    <t>C34H34N4O4</t>
  </si>
  <si>
    <t>hepatoprotectant</t>
    <phoneticPr fontId="4"/>
  </si>
  <si>
    <t>J Org Chem 25:1073 (1960); Jacs 99:6639 (1977)</t>
  </si>
  <si>
    <t>553-12-8</t>
  </si>
  <si>
    <t>mamalian feces, avian pigment</t>
  </si>
  <si>
    <t>01501116</t>
  </si>
  <si>
    <t>MEBHYDROLIN</t>
  </si>
  <si>
    <t>C19H20N2</t>
  </si>
  <si>
    <t>H1 antihistamine</t>
  </si>
  <si>
    <t>Farmakol Toxsikol 20(6):46 (1957)</t>
  </si>
  <si>
    <t>524-81-2</t>
  </si>
  <si>
    <t>01501143</t>
  </si>
  <si>
    <t>G02</t>
  </si>
  <si>
    <t>SULFAPHENAZOLE</t>
  </si>
  <si>
    <t>C15H14N4O2S</t>
  </si>
  <si>
    <t>Arzneim Forsch 15:1441 (1965)</t>
  </si>
  <si>
    <t>526-08-9</t>
  </si>
  <si>
    <t>01501146</t>
  </si>
  <si>
    <t>G03</t>
  </si>
  <si>
    <t>SULFAGUANIDINE</t>
  </si>
  <si>
    <t>C7H10N4O2S</t>
  </si>
  <si>
    <t>Bull Johns Hopkins Hosp 67:163 (1940); J Mt Sinai Hosp 10:343 (1943)</t>
  </si>
  <si>
    <t>57-67-0</t>
  </si>
  <si>
    <t>synthetic; RP-2275</t>
  </si>
  <si>
    <t>NF-XI, INN, BAN</t>
  </si>
  <si>
    <t>01503391</t>
  </si>
  <si>
    <t>G04</t>
  </si>
  <si>
    <t>D-PHENYLALANINE</t>
  </si>
  <si>
    <t>C9H12ClNO2</t>
  </si>
  <si>
    <t>antidepressant</t>
  </si>
  <si>
    <t xml:space="preserve">Folia Psychiatr. Neurol. Jpn. (1983), 37(2), 137-44; D-Amino Acids in Chemistry, Life Sci., and Biotechnology (2011), 173-212; Mod. Pharmacol.-Toxicol. (1978), 12, 489-508. </t>
  </si>
  <si>
    <t>673-06-3</t>
  </si>
  <si>
    <t>01500637</t>
  </si>
  <si>
    <t>G05</t>
  </si>
  <si>
    <t>MERBROMIN</t>
  </si>
  <si>
    <t>C20H8Br2HgNa2O6</t>
  </si>
  <si>
    <t>J. Am. Med. Assoc. (1948), 137(10), 858-61; J. Am. Chem. Soc. (1920), 42, 2355-66; JAMA, J. Am. Med. Assoc. (1919), 73, 1483-91</t>
  </si>
  <si>
    <t>129-16-8</t>
  </si>
  <si>
    <t>NF-XII, INN, BAN</t>
  </si>
  <si>
    <t>01501173</t>
  </si>
  <si>
    <t>G06</t>
  </si>
  <si>
    <t>ACETANILIDE</t>
  </si>
  <si>
    <t>C8H9NO</t>
  </si>
  <si>
    <t>analgesic, antipyretic</t>
  </si>
  <si>
    <t>J Pharmacol Exp Ther 90:68 (1947); 94:29, 76 (1948)</t>
  </si>
  <si>
    <t>103-84-4</t>
  </si>
  <si>
    <t>NF</t>
  </si>
  <si>
    <t>01501174</t>
  </si>
  <si>
    <t>G07</t>
  </si>
  <si>
    <t>TODRALAZINE HYDROCHLORIDE</t>
  </si>
  <si>
    <t>C11H13ClN4O2</t>
  </si>
  <si>
    <t>antihypertensive, peripheral vasodilator</t>
  </si>
  <si>
    <t>Arzneim Forsch 27:2163 (1977); J Pharmacol Pharm 31:127 (1979); Farmaco Ed Sci 34:299 (1979)</t>
  </si>
  <si>
    <t>14679-73-3</t>
  </si>
  <si>
    <t>synthetic; CEPH, BT-621</t>
  </si>
  <si>
    <t>01501188</t>
  </si>
  <si>
    <t>G08</t>
  </si>
  <si>
    <t>EBSELEN</t>
  </si>
  <si>
    <t>C13H9NOSe</t>
  </si>
  <si>
    <t>antioxidant, lipoxygenase inhibitor, inhibits oxidation of LDL</t>
  </si>
  <si>
    <t>Free Radical Biol. Med. (1993), 14(3), 313-23; Gen. Pharmacol. (1995), 26(6), 1153-69; Adv. Exp. Med. Biol. (1990), 264, 193-7</t>
  </si>
  <si>
    <t>60940-34-3</t>
  </si>
  <si>
    <t>01300042</t>
  </si>
  <si>
    <t>G09</t>
  </si>
  <si>
    <t>SODIUM TETRADECYL SULFATE</t>
  </si>
  <si>
    <t>C14H29NaO4S</t>
  </si>
  <si>
    <t>sclerosing agent</t>
  </si>
  <si>
    <t>J Ind Hyg Toxicol 30:63 (1948)</t>
  </si>
  <si>
    <t>139-88-8</t>
  </si>
  <si>
    <t>01501194</t>
  </si>
  <si>
    <t>TOLPERISONE HYDROCHLORIDE</t>
  </si>
  <si>
    <t>C16H24ClNO</t>
  </si>
  <si>
    <t>muscle relaxant (skeletal)</t>
  </si>
  <si>
    <t>Acta Phsiol Acad Sci hung 18:149 (1960); Arzneim Forsch 11:257 (1961)</t>
  </si>
  <si>
    <t>70312-00-4</t>
  </si>
  <si>
    <t>synthetic; N-553</t>
  </si>
  <si>
    <t>01501198</t>
  </si>
  <si>
    <t>TOLFENAMIC ACID</t>
  </si>
  <si>
    <t>C14H12ClNO2</t>
  </si>
  <si>
    <t>antiinflammatory, analgesia</t>
  </si>
  <si>
    <t>Scand J Rheumatol 5:126 (1976); Suppl 33:50 (1980); Suppl 36:1 (1980)</t>
  </si>
  <si>
    <t>13710-19-5</t>
  </si>
  <si>
    <t>01503939</t>
  </si>
  <si>
    <t>H02</t>
  </si>
  <si>
    <t>RIBOSTAMYCIN SULFATE</t>
  </si>
  <si>
    <t>C17H36N4O14S</t>
  </si>
  <si>
    <t>Arzneim Forsch 26:184 (1976)</t>
  </si>
  <si>
    <t>25546-65-0</t>
  </si>
  <si>
    <t>Streptomyces ribosidificus; SF-733; 10% aqueous DMSO</t>
  </si>
  <si>
    <t>01502001</t>
  </si>
  <si>
    <t>H03</t>
  </si>
  <si>
    <t>ACETYL-L-LEUCINE</t>
  </si>
  <si>
    <t>C8H15NO3</t>
  </si>
  <si>
    <t>antivertigo</t>
  </si>
  <si>
    <t>US pat 2941924 (1960)</t>
  </si>
  <si>
    <t>99-15-0</t>
  </si>
  <si>
    <t>synthetic; RP-7452</t>
  </si>
  <si>
    <t>01502003</t>
  </si>
  <si>
    <t>H04</t>
  </si>
  <si>
    <t>BUFEXAMAC</t>
  </si>
  <si>
    <t>C12H17NO3</t>
  </si>
  <si>
    <t>antiinflammatory, analgesic, antipyretic</t>
  </si>
  <si>
    <t>Med Pharmacol Exp 15:545 (1966): J Pharm Pharmacol 55:1379 (2003)</t>
  </si>
  <si>
    <t>2438-72-4</t>
  </si>
  <si>
    <t>synthetic; CP-1044-J3</t>
  </si>
  <si>
    <t>01502010</t>
  </si>
  <si>
    <t>H05</t>
  </si>
  <si>
    <t>DIACERIN</t>
  </si>
  <si>
    <t>C19H12O8</t>
  </si>
  <si>
    <t>Ther. Adv. Musculoskel. Dis. (2010), 2(2), 95-104; Biorheology (2000), 37(1,2), 177-184; Drugs (1997), 53(1), 98-106</t>
  </si>
  <si>
    <t>13739-02-1</t>
  </si>
  <si>
    <t>01502012</t>
  </si>
  <si>
    <t>H06</t>
  </si>
  <si>
    <t>FOSFOSAL</t>
  </si>
  <si>
    <t>C7H7O6P</t>
  </si>
  <si>
    <t>analgesic, antiinflammatory</t>
  </si>
  <si>
    <t>Arzneim Forsch 30:1091, 1098 (1980); Clin Ther 4:121 (1981); Med Clin 76:18 (1981)</t>
  </si>
  <si>
    <t>6064-83-1</t>
  </si>
  <si>
    <t>synthetic; UR-1521</t>
  </si>
  <si>
    <t>01502015</t>
  </si>
  <si>
    <t>H07</t>
  </si>
  <si>
    <t>NIFLUMIC ACID</t>
  </si>
  <si>
    <t>C13H9F3N2O2</t>
  </si>
  <si>
    <t>Brit J Pharmacol 120:813 (1997); Arch Dis Child 84:430 (2001)</t>
  </si>
  <si>
    <t>4394-00-7</t>
  </si>
  <si>
    <t>synthetic; UP-83</t>
  </si>
  <si>
    <t>01503043</t>
  </si>
  <si>
    <t>H08</t>
  </si>
  <si>
    <t>BUCLADESINE</t>
  </si>
  <si>
    <t>C18H23N5NaO8P</t>
  </si>
  <si>
    <t>Eur J Pharmacol 57:107 (1979); 91:343 (1983; Am J Cardiol 51:1364 (1983)</t>
  </si>
  <si>
    <t>362-74-3</t>
  </si>
  <si>
    <t>01300043</t>
  </si>
  <si>
    <t>H09</t>
  </si>
  <si>
    <t>SORBITOL</t>
  </si>
  <si>
    <t>C6H14O6</t>
  </si>
  <si>
    <t>sweetening agent and humectant</t>
  </si>
  <si>
    <t>Staerke 6:269, 303 (1954); 9:234 (1955)</t>
  </si>
  <si>
    <t>50-70-4</t>
  </si>
  <si>
    <t>fruits of Sorbus and Crataegus spp</t>
  </si>
  <si>
    <t>NF, JAN</t>
  </si>
  <si>
    <t>01400208</t>
  </si>
  <si>
    <t>COUMARIN</t>
  </si>
  <si>
    <t>C9H6O2</t>
  </si>
  <si>
    <t>antineoplastic, antiinflammatory, antihyperglycaemic</t>
  </si>
  <si>
    <t>Prog Chem Org Nat Prod 9: 225 (1952)</t>
  </si>
  <si>
    <t>91-64-5</t>
  </si>
  <si>
    <t>Coumarouna odorata, tonka beans, lavender oil</t>
  </si>
  <si>
    <t>NF-X, INN</t>
  </si>
  <si>
    <t>01502245</t>
  </si>
  <si>
    <t>ELLAGIC ACID</t>
  </si>
  <si>
    <t>C14H6O8</t>
  </si>
  <si>
    <t>hemostatic, antineoplastic, antimutagenic</t>
  </si>
  <si>
    <t xml:space="preserve">Mol. Aspects Med. (2010), 31(6), 513-539; J. Food Biochem. (2005), 29(3), 234-266; Cell. Mol. Targets Chemoprev. (1992), 147-60. </t>
  </si>
  <si>
    <t>476-66-4</t>
  </si>
  <si>
    <t>01506323</t>
  </si>
  <si>
    <t>151126-02</t>
  </si>
  <si>
    <t>LINAGLIPTIN</t>
  </si>
  <si>
    <t>C25H30N8O2</t>
  </si>
  <si>
    <t>DPP-4 inhibitor, antidiabetic</t>
  </si>
  <si>
    <t>J Med Chem 50:6450 (2007); Drugs of the Future 33 :473 (2008)</t>
  </si>
  <si>
    <t>668270-12-0</t>
  </si>
  <si>
    <t>synthetic; BS-1356, BI-1356</t>
  </si>
  <si>
    <t>USAN, INN, JAN</t>
  </si>
  <si>
    <t>01600300</t>
  </si>
  <si>
    <t>CREATININE</t>
  </si>
  <si>
    <t>C4H7N3O</t>
  </si>
  <si>
    <t>metabolic enhancer</t>
  </si>
  <si>
    <t>J Biol Chem 81:73 (1929); JACS 93:5552 (1971)</t>
  </si>
  <si>
    <t>60-27-5</t>
  </si>
  <si>
    <t>metabolite in muscle and urine; renal metabolite</t>
  </si>
  <si>
    <t>01502329</t>
  </si>
  <si>
    <t>PYRONARIDINE TETRAPHOSPHATE</t>
  </si>
  <si>
    <t>C29H44ClN5O18P4</t>
  </si>
  <si>
    <t>Lancet 347:24 (1996); J Antimicrob Chemother 37:511 (1996)</t>
  </si>
  <si>
    <t>76748-86-2</t>
  </si>
  <si>
    <t>synthetic; 10% aqueous DMSO</t>
  </si>
  <si>
    <t>01502283</t>
  </si>
  <si>
    <t>DIMESNA</t>
  </si>
  <si>
    <t>C4H8Na2O6S4</t>
  </si>
  <si>
    <t>antineoplastic, uroprotectant</t>
  </si>
  <si>
    <t xml:space="preserve">IDrugs (2004), 7(1), 64-69; Cancer Chemother. Pharmacol. (2003), 52(Suppl. 1), S3-S15; Anticancer Res. (1991), 11(2), 773-6. </t>
  </si>
  <si>
    <t>16208-51-8</t>
  </si>
  <si>
    <t>01502303</t>
  </si>
  <si>
    <t>LOMERIZINE HYDROCHLORIDE</t>
  </si>
  <si>
    <t>C27H31ClF2N2O3</t>
  </si>
  <si>
    <t>antimigraine, cerebral vasodilator, Ca channel blocker</t>
  </si>
  <si>
    <t>Chem Pharm Bull 35:3270, 4117 (1987); Arch Int Pharmacodyn  304:206 (1990); Neurochem Res 19:1503 (1994)</t>
  </si>
  <si>
    <t>101477-55-8</t>
  </si>
  <si>
    <t>synthetic; KB-2796</t>
  </si>
  <si>
    <t>01503206</t>
  </si>
  <si>
    <t>CLOFOCTOL</t>
  </si>
  <si>
    <t>C21H26Cl2O</t>
  </si>
  <si>
    <t>Diagnostics 207:65 (1978); Int J Clin Pharmacol Res 5:175 (1985)</t>
  </si>
  <si>
    <t>37693-01-9</t>
  </si>
  <si>
    <t>01502312</t>
  </si>
  <si>
    <t>NADIFLOXACIN</t>
  </si>
  <si>
    <t>C19H21FN2O4</t>
  </si>
  <si>
    <t>antibacterial</t>
    <phoneticPr fontId="4"/>
  </si>
  <si>
    <t>Chem Pharm Bull 37:2103 (1989); J Am Acad Dermatol 25:674 (1991); Eur J Clin Microbial Infect Dis 11:943 (1992)</t>
  </si>
  <si>
    <t>124858-35-1</t>
  </si>
  <si>
    <t>synthetic; OPC-7251</t>
  </si>
  <si>
    <t>01502315</t>
  </si>
  <si>
    <t>NEFIRACETAM</t>
  </si>
  <si>
    <t>C14H18N2O2</t>
  </si>
  <si>
    <t>Japan J Pharmacol 50:47 (1989); Arzneim Forsch 44:193 (1994)</t>
  </si>
  <si>
    <t>77191-36-7</t>
  </si>
  <si>
    <t>01502317</t>
  </si>
  <si>
    <t>OLTIPRAZ</t>
  </si>
  <si>
    <t>C8H6N2S3</t>
  </si>
  <si>
    <t>schistosomicide, antineoplastic</t>
  </si>
  <si>
    <t>Carcinogenesis 18:1343 (1997); Cancer Res. 64:6424 (2004)</t>
  </si>
  <si>
    <t>64224-21-1</t>
  </si>
  <si>
    <t>01502319</t>
  </si>
  <si>
    <t>PAZUFLOXACIN MESYLATE</t>
  </si>
  <si>
    <t>C17H19FN2O7S</t>
  </si>
  <si>
    <t>Antimicrob Agents Chemother 37:384 (1993); Chem Pharm Bull 42:2569 (1994); Jpn J Antibiot 55:412 (2002)</t>
  </si>
  <si>
    <t>163680-77-1; 127045-41-4</t>
  </si>
  <si>
    <t>symthetic; T-3761</t>
  </si>
  <si>
    <t>01502322</t>
  </si>
  <si>
    <t>PIDOTIMOD</t>
  </si>
  <si>
    <t>C9H12N2O4S</t>
  </si>
  <si>
    <t>immune stimulant</t>
  </si>
  <si>
    <t>Int J Immunother 9:85 (1993); 10:35 (1994); Arzneim Forsch 44:1448 (1994); Arch Pharmacal Research 31: 1153 (2008)</t>
  </si>
  <si>
    <t>121808-62-6</t>
  </si>
  <si>
    <t>01502324</t>
  </si>
  <si>
    <t>PRANOPROFEN</t>
  </si>
  <si>
    <t>C15H13NO3</t>
  </si>
  <si>
    <t>J Ocular Pharmacol Therapeut 23: 280 (2007)</t>
  </si>
  <si>
    <t>52549-17-4</t>
  </si>
  <si>
    <t>01503732</t>
  </si>
  <si>
    <t>BRONOPOL</t>
  </si>
  <si>
    <t>C3H6BrNO4</t>
  </si>
  <si>
    <t>antiinfective</t>
  </si>
  <si>
    <t>J Pharm Pharmacol 16 Suppl:127T (1964); J Soc Cosmet Chem 28:3 (1977)</t>
  </si>
  <si>
    <t>52-51-7</t>
  </si>
  <si>
    <t>01502331</t>
  </si>
  <si>
    <t>RACECADOTRIL</t>
  </si>
  <si>
    <t>C21H23NO4S</t>
  </si>
  <si>
    <t>antidiarrheal</t>
  </si>
  <si>
    <t>J Pharmacol Exp Ther 237:937 (1986); J Antimicrob Agents 14:75, 81 (2000)</t>
  </si>
  <si>
    <t>81110-73-8</t>
  </si>
  <si>
    <t>01502335</t>
  </si>
  <si>
    <t>RUFLOXACIN HYDROCHLORIDE</t>
  </si>
  <si>
    <t>C17H18FN3O3S</t>
  </si>
  <si>
    <t>Infection 21:106 (1993); Antimicrob Agents Chemother 37:2298 (1993)</t>
  </si>
  <si>
    <t>106017-08-7, 101363-10-4</t>
  </si>
  <si>
    <t>synthetic; MF-934, ISF-09334</t>
  </si>
  <si>
    <t>01502342</t>
  </si>
  <si>
    <t>TENATOPRAZOLE</t>
  </si>
  <si>
    <t>C16H18N4O3S</t>
  </si>
  <si>
    <t>anti-ulcer, proton pump inhibitor</t>
  </si>
  <si>
    <t>Aliment Pharmacol Ther 19:655 (2004); Biochem Pharmacol 71:837 (2006)</t>
  </si>
  <si>
    <t>113712-98-4</t>
  </si>
  <si>
    <t>01503221</t>
  </si>
  <si>
    <t>ETHISTERONE</t>
  </si>
  <si>
    <t>C21H28O2</t>
  </si>
  <si>
    <t>progestogen</t>
  </si>
  <si>
    <t>Pharmacotherapy (2003), 23(12), 1573-91; J. Med. Chem. (1967), 10(3), 446-51; Fertil. Steril. (1967), 18(2), 238-56</t>
  </si>
  <si>
    <t>434-03-7</t>
  </si>
  <si>
    <t>synthetic; NSC-9565</t>
  </si>
  <si>
    <t>01502349</t>
  </si>
  <si>
    <t>DIMINAZENE ACETURATE</t>
  </si>
  <si>
    <t>C22H29N9O6</t>
  </si>
  <si>
    <t>antiprotozoal as aceturate</t>
  </si>
  <si>
    <t>CR Seances Acad Sci Ser D 271:730 (1970); Antibiotics 3:34 (1975)</t>
  </si>
  <si>
    <t>536-71-0; 908-54-3(aceturate)</t>
  </si>
  <si>
    <t>01502366</t>
  </si>
  <si>
    <t>FASUDIL HYDROCHLORIDE</t>
  </si>
  <si>
    <t>C14H17N3O2S</t>
  </si>
  <si>
    <t>vasodilator (cerebral), Ca antagonist</t>
  </si>
  <si>
    <t>Br J Pharmacol 98:1091 (1989); J Neurosrg 76:571 (1992); Cardiovasc Drug Rev 10:333 (1992)</t>
  </si>
  <si>
    <t>103745-39-7</t>
  </si>
  <si>
    <t>synthetic; AT-877, HA-1077</t>
  </si>
  <si>
    <t>01502353</t>
  </si>
  <si>
    <t>ITOPRIDE  HYDROCHLORIDE</t>
  </si>
  <si>
    <t>C20H26N2O4</t>
  </si>
  <si>
    <t>dyspepsia therapy</t>
  </si>
  <si>
    <t>Jpn J Pharmacol 71: 129 (1996); Jpn Pharmacol Ther 25:822 (1997)</t>
  </si>
  <si>
    <t>122898-67-3</t>
  </si>
  <si>
    <t>01502367</t>
  </si>
  <si>
    <t>SODIUM CYCLAMATE</t>
  </si>
  <si>
    <t>C6H12NNaO3S</t>
  </si>
  <si>
    <t>sweetener</t>
  </si>
  <si>
    <t>Food Cosmet Toxicol 6:313 (1968); 11:735 (1973)</t>
  </si>
  <si>
    <t>100-88-9(acid)</t>
  </si>
  <si>
    <t>01500618</t>
  </si>
  <si>
    <t>ACRIFLAVINIUM HYDROCHLORIDE</t>
  </si>
  <si>
    <t>C14H14ClN3</t>
  </si>
  <si>
    <t>antiinfective, intercalating agent</t>
  </si>
  <si>
    <t>Biochem J 35:1311 (1941); J Pharmacol Exp Ther 80:217 (1944)</t>
  </si>
  <si>
    <t>8018-07-3</t>
  </si>
  <si>
    <t>NF, INN</t>
  </si>
  <si>
    <t>01506156</t>
  </si>
  <si>
    <t>PALMIDROL [5mM]</t>
  </si>
  <si>
    <t>C18H37NO2</t>
  </si>
  <si>
    <t xml:space="preserve">Science 258:1946 (1992). </t>
  </si>
  <si>
    <t>544-31-0</t>
  </si>
  <si>
    <t>Glycine max</t>
  </si>
  <si>
    <t>01502372</t>
  </si>
  <si>
    <t>CYACETACIDE</t>
  </si>
  <si>
    <t>C3H5N3O</t>
  </si>
  <si>
    <t>antibacterial, tuberculostatic</t>
  </si>
  <si>
    <t>J Prakt Chem 92:313 (1915); Arch Pharm 288:453 (1955)</t>
  </si>
  <si>
    <t>140-87-4</t>
  </si>
  <si>
    <t>01502375</t>
  </si>
  <si>
    <t>ACECLOFENAC</t>
  </si>
  <si>
    <t>C16H13Cl2NO4</t>
  </si>
  <si>
    <t>antiinflammatory, analgesic</t>
  </si>
  <si>
    <t>Drugs Exp Clin Res 14:491 (1988); Clin Trials J 27:12 (1990)</t>
  </si>
  <si>
    <t>89796-99-6</t>
  </si>
  <si>
    <t>synthetic; PR-82/3</t>
  </si>
  <si>
    <t>01500651</t>
  </si>
  <si>
    <t>STRYCHNINE SULFATE</t>
  </si>
  <si>
    <t>C21H24N2O6S</t>
  </si>
  <si>
    <t>Arzneim Forsch 14:996 (1964); Curr Vet Ther 6:115 (1977); Anal Profiles Drug Subs 15:563 (1986)</t>
  </si>
  <si>
    <t>60-41-3</t>
  </si>
  <si>
    <t>Strychnos nux-vomica, Strychnos spp</t>
  </si>
  <si>
    <t>NF-X</t>
  </si>
  <si>
    <t>01502386</t>
  </si>
  <si>
    <t>LOXOPROFEN</t>
  </si>
  <si>
    <t>C15H18O3</t>
  </si>
  <si>
    <t>Biochem. Pharmacol. (1991), 42(12), 2363-8; Biochem. Pharmacol. (1984), 33(15), 2473-8; J. Med. Chem. (1984), 27(2), 212-6</t>
  </si>
  <si>
    <t>68767-14-6</t>
  </si>
  <si>
    <t>synthetic; CS-600</t>
  </si>
  <si>
    <t>01502412</t>
  </si>
  <si>
    <t>ACEDOBEN</t>
  </si>
  <si>
    <t>C9H9NO3</t>
  </si>
  <si>
    <t>immune stimulant (component)</t>
  </si>
  <si>
    <t>Arch Dermatol 119:463 (1983)</t>
  </si>
  <si>
    <t>556-08-1</t>
  </si>
  <si>
    <t>01502413</t>
  </si>
  <si>
    <t>ACTARIT</t>
  </si>
  <si>
    <t>C10H11NO3</t>
  </si>
  <si>
    <t>antiarthritic</t>
  </si>
  <si>
    <t>Arzneim Forsch 40:693, 800, 806 (1990); 44:64 (1994)</t>
  </si>
  <si>
    <t>18699-02-2</t>
  </si>
  <si>
    <t>synthetic; MS-932</t>
  </si>
  <si>
    <t>01506163</t>
  </si>
  <si>
    <t>SELENOMETHIONINE</t>
  </si>
  <si>
    <t>C5H11NO2Se</t>
  </si>
  <si>
    <t>Br J Radiol 49:979 (1976); J Nutr 130:1653 (2000)</t>
  </si>
  <si>
    <t>1464-42-2</t>
  </si>
  <si>
    <t>synthetic; ethanolamine salt</t>
  </si>
  <si>
    <t>01502510</t>
  </si>
  <si>
    <t>BORNYL ACETATE</t>
  </si>
  <si>
    <t>C12H20O2</t>
  </si>
  <si>
    <t>flavor, fragrance agent</t>
  </si>
  <si>
    <t>Compt Rend 109:29 (1889); JACS 82:125 (1960)</t>
  </si>
  <si>
    <t>76-49-3</t>
  </si>
  <si>
    <t>01502551</t>
  </si>
  <si>
    <t>CHLOROBUTANOL</t>
  </si>
  <si>
    <t>C4H7Cl3O</t>
  </si>
  <si>
    <t>antimicrobial</t>
  </si>
  <si>
    <t>Arch Int Pharmacodyn Ther 8:77 (1901)</t>
  </si>
  <si>
    <t>57-15-8</t>
  </si>
  <si>
    <t>synthetic; HOE-095K</t>
  </si>
  <si>
    <t>NF, INN, BAN, JAN</t>
  </si>
  <si>
    <t>01503416</t>
  </si>
  <si>
    <t>MIZORIBINE</t>
  </si>
  <si>
    <t>C9H13N3O6</t>
  </si>
  <si>
    <t>immunosuppressant</t>
  </si>
  <si>
    <t>Pediatr. Int. (2002), 44(2), 205-209; Pediatr. Int. (2002), 44(2), 196-198; Curr. Med. Chem. (1999), 6(7), 575-597</t>
  </si>
  <si>
    <t>50924-49-7</t>
  </si>
  <si>
    <t>01502735</t>
  </si>
  <si>
    <t>ETHENZAMIDE</t>
  </si>
  <si>
    <t>C9H11NO2</t>
  </si>
  <si>
    <t>J Pharmacol Exp Ther 136:226 (1962); Toxicol Appl Pharmacol 19:20 (1971)</t>
  </si>
  <si>
    <t>938-73-8</t>
  </si>
  <si>
    <t>01503006</t>
  </si>
  <si>
    <t>BENZYL ISOTHIOCYANATE</t>
  </si>
  <si>
    <t>C8H7NS</t>
  </si>
  <si>
    <t>antineoplastic, antibacterial, antifungal</t>
  </si>
  <si>
    <t>J Agr Food Chem 12: 127 ( (1964)</t>
  </si>
  <si>
    <t>622-78-6</t>
  </si>
  <si>
    <t>Tropaeolum majus, Lepidium sativum and other Cruciferae</t>
  </si>
  <si>
    <t>01503017</t>
  </si>
  <si>
    <t>AMINOTHIAZOLE</t>
  </si>
  <si>
    <t>C3H4N2S</t>
  </si>
  <si>
    <t>antithyroid agent</t>
  </si>
  <si>
    <t>Lancet 247:731 (1946)</t>
  </si>
  <si>
    <t>96-50-4</t>
  </si>
  <si>
    <t>synthetic; RP-2921</t>
  </si>
  <si>
    <t>01503032</t>
  </si>
  <si>
    <t>DIPYROCETYL</t>
  </si>
  <si>
    <t>C11H10O6</t>
  </si>
  <si>
    <t>antirheumatic, analgesic</t>
  </si>
  <si>
    <t xml:space="preserve">Bul Chem Soc Japan 16: 284 (1941); J Pharm Pharmacol 28:599 (1976) </t>
  </si>
  <si>
    <t>486-79-3</t>
  </si>
  <si>
    <t>01503036</t>
  </si>
  <si>
    <t>DINITOLMIDE</t>
  </si>
  <si>
    <t>C8H7N3O5</t>
  </si>
  <si>
    <t>antiprotozoal</t>
  </si>
  <si>
    <t>J. Appl. Anim. Res. (1995), 7(2), 153-9; Parasitology (1981), 83(2), 281-4; J. Parasitol. (1972), 58(4), 664-8</t>
  </si>
  <si>
    <t>148-01-6</t>
  </si>
  <si>
    <t>01503041</t>
  </si>
  <si>
    <t>AMINOHYDROXYBUTYRIC ACID</t>
  </si>
  <si>
    <t>C4H9NO3</t>
  </si>
  <si>
    <t>antiepileptic</t>
  </si>
  <si>
    <t>J Clin Endocrinol Metab 47:1336 (1978); J Neurosci 1:132 (1981); Stereotactic Functional Neurosurgery 69:243 (1997)</t>
  </si>
  <si>
    <t>924-49-2</t>
  </si>
  <si>
    <t>01503042</t>
  </si>
  <si>
    <t>ARTEMISININ</t>
  </si>
  <si>
    <t>C15H22O5</t>
  </si>
  <si>
    <t>Science 228:1049 (1985); Drugs 52:818 (1996); Trends Pharmacol Sci 20:199 (1999)</t>
  </si>
  <si>
    <t>63968-64-9</t>
  </si>
  <si>
    <t>Artemisia annua</t>
  </si>
  <si>
    <t>01503044</t>
  </si>
  <si>
    <t>CHROMOCARB</t>
  </si>
  <si>
    <t>C10H6O4</t>
  </si>
  <si>
    <t>Curr Ther Res 35:1033 (1984); 36:293 (1984); Biopharm Drug Dispos 7:301 (1986)</t>
  </si>
  <si>
    <t>4940-39-0</t>
  </si>
  <si>
    <t>01503045</t>
  </si>
  <si>
    <t>ACEXAMIC ACID</t>
  </si>
  <si>
    <t>wound healing agent</t>
  </si>
  <si>
    <t>Digestion 51 18 (1992)</t>
  </si>
  <si>
    <t>57-08-9</t>
  </si>
  <si>
    <t>01503051</t>
  </si>
  <si>
    <t>RETINYL ACETATE</t>
  </si>
  <si>
    <t>C22H32O2</t>
  </si>
  <si>
    <t>vitamin precursor</t>
  </si>
  <si>
    <t>Cancer Res 42:903 (1982); J Cell Physiol 144:229 (1990)</t>
  </si>
  <si>
    <t>127-47-9</t>
  </si>
  <si>
    <t>01503053</t>
  </si>
  <si>
    <t>PIPENZOLATE BROMIDE</t>
  </si>
  <si>
    <t>C22H28BrNO3</t>
  </si>
  <si>
    <t>JACS 74:1485 (1952); Br J Radiol 49:769 (1976); Clin Chem 23:292 (1977)</t>
  </si>
  <si>
    <t>125-51-9, 13473-38-6 [pipenzolate]</t>
  </si>
  <si>
    <t>synthetic; JB-323</t>
  </si>
  <si>
    <t>01600716</t>
  </si>
  <si>
    <t>BUTYLATED HYDROXYTOLUENE</t>
  </si>
  <si>
    <t>C15H24O</t>
  </si>
  <si>
    <t>antioxidant</t>
  </si>
  <si>
    <t>Environ Res 29:1 (1982); Mutat Res 278:31 (1992); Toxicological Sci 51:202 (1999)</t>
  </si>
  <si>
    <t>128-37-0</t>
  </si>
  <si>
    <t>synthetic; 2,6-DI-t-BUTYL-4-METHYLPHENOL</t>
  </si>
  <si>
    <t>NF, BAN</t>
  </si>
  <si>
    <t>01503077</t>
  </si>
  <si>
    <t>PRIDINOL METHANESULFONATE</t>
  </si>
  <si>
    <t>C21H29NO4S</t>
  </si>
  <si>
    <t>anticholinergic</t>
  </si>
  <si>
    <t>J Pharmacol Exp Ther 96:151 (1949)</t>
  </si>
  <si>
    <t>511-45-5</t>
  </si>
  <si>
    <t>synthetic; C-238</t>
  </si>
  <si>
    <t>01503080</t>
  </si>
  <si>
    <t>AMBROXOL HYDROCHLORIDE</t>
  </si>
  <si>
    <t>C13H19Br2ClN2O</t>
  </si>
  <si>
    <t>expectorant</t>
  </si>
  <si>
    <t>Eur Journal Pharmacol 407:61 (2000)</t>
  </si>
  <si>
    <t>23828-92-4, 18683-91-5 [ambroxol]</t>
  </si>
  <si>
    <t>01503085</t>
  </si>
  <si>
    <t>PYRITHYLDIONE</t>
  </si>
  <si>
    <t>C9H13NO2</t>
  </si>
  <si>
    <t>hypnotic, sedative</t>
  </si>
  <si>
    <t>JAMA 140:121 (1949); Eur J Clin Pharmacol 55:761 (2000)</t>
  </si>
  <si>
    <t>77-04-3</t>
  </si>
  <si>
    <t>01505329</t>
  </si>
  <si>
    <t>MILTEFOSINE [5mM]</t>
  </si>
  <si>
    <t>C21H46NO4P</t>
  </si>
  <si>
    <t>antineoplastic</t>
  </si>
  <si>
    <t>Cancer Treat Rev 17:233, 243 (1990); N Engl J Med 347:1739 (2002)</t>
  </si>
  <si>
    <t>58066-85-6</t>
  </si>
  <si>
    <t>synthetic; D-18506, HDPC</t>
  </si>
  <si>
    <t>01503100</t>
  </si>
  <si>
    <t>URAPIDIL HYDROCHLORIDE</t>
  </si>
  <si>
    <t>C20H30ClN5O3</t>
  </si>
  <si>
    <t>Eur J Pharmacol 59:1 (1979); Arzneim Forsch 31:849 (1981); Drugs 35 Suppl 6:147 (1988)</t>
  </si>
  <si>
    <t>34661-75-1</t>
  </si>
  <si>
    <t>01503108</t>
  </si>
  <si>
    <t>BROMOPRIDE</t>
  </si>
  <si>
    <t>C14H22BrN3O2</t>
  </si>
  <si>
    <t>antiemetic</t>
  </si>
  <si>
    <t>Fortschr Med 97:883 (1979); Arzneim Forsch 33:453 (1983)</t>
  </si>
  <si>
    <t>4093-35-0</t>
  </si>
  <si>
    <t>01503134</t>
  </si>
  <si>
    <t>LEVOMENTHOL</t>
  </si>
  <si>
    <t>C10H20O</t>
  </si>
  <si>
    <t>analgesic (topical), antipruritic agent</t>
  </si>
  <si>
    <t>Food Chem. Toxicol. (2008), 46(11S), S218-S223; Perfum. Flavor. (2007), 32(12), 38-47; J. Neurosci. (2007), 27(37), 9874-9884</t>
  </si>
  <si>
    <t>2216-51-5</t>
  </si>
  <si>
    <t>Mentha piperita and other Mentha spp</t>
  </si>
  <si>
    <t>01503200</t>
  </si>
  <si>
    <t>CETRIMONIUM BROMIDE</t>
  </si>
  <si>
    <t>C19H42BrN</t>
  </si>
  <si>
    <t>antiinfectant</t>
  </si>
  <si>
    <t>Acta Pharmacol Toxicol 47:17 (1980)</t>
  </si>
  <si>
    <t>57-09-0, 6899-10-1 [cetrimonium]</t>
  </si>
  <si>
    <t>01503205</t>
  </si>
  <si>
    <t>CITIOLONE</t>
  </si>
  <si>
    <t>C6H9NO2S</t>
  </si>
  <si>
    <t>hepatoprotectant, free radical scavenger</t>
  </si>
  <si>
    <t>Cryobiology 30:313 (1993); Histochemistry 101:215 (1994); Contact Dermatitis 33:352 (1995)</t>
  </si>
  <si>
    <t>1195-16-0</t>
  </si>
  <si>
    <t>01503304</t>
  </si>
  <si>
    <t>URETHANE</t>
  </si>
  <si>
    <t>C3H7NO2</t>
  </si>
  <si>
    <t>antineoplastic, cytotoxic</t>
  </si>
  <si>
    <t>J Pharmacol Exp Ther 42:1 (1931); Adv Cancer Res 11:1 (1968)</t>
  </si>
  <si>
    <t>51-79-6</t>
  </si>
  <si>
    <t>synthetic; NSC-746</t>
  </si>
  <si>
    <t>NF-XIII, INN</t>
  </si>
  <si>
    <t>01503218</t>
  </si>
  <si>
    <t>HEPTAMINOL HYDROCHLORIDE</t>
  </si>
  <si>
    <t>C8H20ClNO</t>
  </si>
  <si>
    <t>Ann. Pharm. Fr(1991), 49(3), 127-38; Therapie (1974), 29(3), 435-46; Arzneim. Forsch. (1972), 22(10), 1791-3</t>
  </si>
  <si>
    <t>543-15-7, 372-66-7 [heptaminol]</t>
  </si>
  <si>
    <t>01503219</t>
  </si>
  <si>
    <t>DIOSMIN</t>
  </si>
  <si>
    <t>C28H32O15</t>
  </si>
  <si>
    <t>Arch Farmacol Toxicol 3:33 (1977); Arzneim Forsch 37:1149 (1987)</t>
  </si>
  <si>
    <t>520-27-4</t>
  </si>
  <si>
    <t>Zanthoxylum avicennae</t>
  </si>
  <si>
    <t>01503222</t>
  </si>
  <si>
    <t>FIPEXIDE HYDROCHLORIDE</t>
  </si>
  <si>
    <t>C20H22Cl2N2O4</t>
  </si>
  <si>
    <t>psychostimulant</t>
  </si>
  <si>
    <t>hepatotoxic at clinical dose (600mg)</t>
  </si>
  <si>
    <t>34161-24-5</t>
  </si>
  <si>
    <t>01503225</t>
  </si>
  <si>
    <t>LONIDAMINE</t>
  </si>
  <si>
    <t>C15H10Cl2N2O2</t>
  </si>
  <si>
    <t>contraceptive, spermicidal</t>
  </si>
  <si>
    <t>Drugs Today (2003), 39(3), 157-74; Prog. Med. Chem. (1985), 21,111-135; Chemotherapy (1981), 27 Suppl 2, 107-20</t>
  </si>
  <si>
    <t>50264-69-2</t>
  </si>
  <si>
    <t>synthetic; AF-1890</t>
  </si>
  <si>
    <t>01503226</t>
  </si>
  <si>
    <t>MECLOFENOXATE HYDROCHLORIDE</t>
  </si>
  <si>
    <t>C12H17Cl2NO3</t>
  </si>
  <si>
    <t>Pharmacol Res 38:65 (1998)</t>
  </si>
  <si>
    <t>51-68-3</t>
  </si>
  <si>
    <t>01503230</t>
  </si>
  <si>
    <t>NIFENAZONE</t>
  </si>
  <si>
    <t>C17H16N4O2</t>
  </si>
  <si>
    <t xml:space="preserve">Pharmazie (1957), 12, 396-401; Monatsh. Chem. (1957), 88, 330-5. </t>
  </si>
  <si>
    <t>2139-47-1</t>
  </si>
  <si>
    <t>01503231</t>
  </si>
  <si>
    <t>NIMESULIDE</t>
  </si>
  <si>
    <t>C13H12N2O5S</t>
  </si>
  <si>
    <t>Rheumatology (1999), 38 Suppl 11-3; Inflammation Res. (1998), 47(2), 79-85; Arzneim. Forsch. (1995), 45(10), 1093-5,</t>
  </si>
  <si>
    <t>51803-78-2</t>
  </si>
  <si>
    <t>synthetic; R-805</t>
  </si>
  <si>
    <t>01503297</t>
  </si>
  <si>
    <t>HEXAMETHONIUM BROMIDE</t>
  </si>
  <si>
    <t>C12H30Br2N2</t>
  </si>
  <si>
    <t>antihypertensive, ganglionic blocker</t>
  </si>
  <si>
    <t>Eur. J. Pharmacol. (1970), 12(3), 342-7; Br. J. Pharmacol. Chemother. (1954), 9(2), 218-23; Circulation (1950), 2(6), 828-36</t>
  </si>
  <si>
    <t>55-97-0, 60-26-4 [hexamethonium]</t>
  </si>
  <si>
    <t>01503320</t>
  </si>
  <si>
    <t>TIMONACIC</t>
  </si>
  <si>
    <t>C4H7NO2S</t>
  </si>
  <si>
    <t>hepatoprotectant</t>
  </si>
  <si>
    <t xml:space="preserve">Gazz Med Ital 131:251, 265 (1972); Lancet 1:68 (1980 </t>
  </si>
  <si>
    <t>444-27-9</t>
  </si>
  <si>
    <t>synthetic; NSC-25855</t>
  </si>
  <si>
    <t>01500680</t>
  </si>
  <si>
    <t>ARECOLINE HYDROBROMIDE</t>
  </si>
  <si>
    <t>C8H14BrNO2</t>
  </si>
  <si>
    <t>anthelmintic (Cestodes), hypotensive, cathartic</t>
  </si>
  <si>
    <t>Ber 21: 3404 (1888); Biochem J 122: 503 (1971)</t>
  </si>
  <si>
    <t>300-08-3, 63-75-2 [arecoline]</t>
  </si>
  <si>
    <t>betel nuts (Arica catechu)</t>
  </si>
  <si>
    <t>NF-XIII</t>
  </si>
  <si>
    <t>01503381</t>
  </si>
  <si>
    <t>PASINIAZID</t>
  </si>
  <si>
    <t>C13H14N4O4</t>
  </si>
  <si>
    <t>antibacterial (tuberculostatic)</t>
  </si>
  <si>
    <t>Chem Heterocyclic Compounds 31:639 (1995); Chinese J Clinicians 4:920 (2010)</t>
  </si>
  <si>
    <t>2066-89-9</t>
  </si>
  <si>
    <t>synthetic; RD-325</t>
  </si>
  <si>
    <t>01503383</t>
  </si>
  <si>
    <t>PEMPIDINE TARTRATE</t>
  </si>
  <si>
    <t>C14H27NO6</t>
  </si>
  <si>
    <t>ganglionic blocker, antihypertensive</t>
  </si>
  <si>
    <t>Br J Pharmacol Chemother 13:339 (1958); Nature 184:554 (1959); Br J Pharmacol 14:202 (1959); Br Med J 1:13 (1961)</t>
  </si>
  <si>
    <t>546-48-5</t>
  </si>
  <si>
    <t>01503403</t>
  </si>
  <si>
    <t>EXALAMIDE</t>
  </si>
  <si>
    <t>C13H19NO2</t>
  </si>
  <si>
    <t>J Pharm Pharmacol 9: 855 (1957)</t>
  </si>
  <si>
    <t>53370-90-4</t>
  </si>
  <si>
    <t>01503648</t>
  </si>
  <si>
    <t>GABOXADOL HYDROCHLORIDE</t>
  </si>
  <si>
    <t>C6H9ClN2O2</t>
  </si>
  <si>
    <t>GABAa agonist, GABAc antagonist</t>
  </si>
  <si>
    <t>J Med Chem 24: 1377 (1981); 26: 895 (1983); Drugs of the Future 9: 597 (1984)</t>
  </si>
  <si>
    <t>64603-91-4</t>
  </si>
  <si>
    <t>synthetic; Lu-02-030, MK-0928, THIP hydrochloride</t>
  </si>
  <si>
    <t>01503427</t>
  </si>
  <si>
    <t>ALOIN</t>
  </si>
  <si>
    <t>C21H22O9</t>
  </si>
  <si>
    <t>cathartic, laxative</t>
  </si>
  <si>
    <t>J Chem Soc 1932: 2573</t>
  </si>
  <si>
    <t>5133-19-7</t>
  </si>
  <si>
    <t>aloe</t>
  </si>
  <si>
    <t>01503602</t>
  </si>
  <si>
    <t>SALINOMYCIN, SODIUM</t>
  </si>
  <si>
    <t>C42H69NaO11</t>
  </si>
  <si>
    <t>J Antibiotics 27: 814 (1954)</t>
  </si>
  <si>
    <t>55721-31-8; 53003-10-4 (acid)</t>
  </si>
  <si>
    <t>Streptomyces albus</t>
  </si>
  <si>
    <t>01503606</t>
  </si>
  <si>
    <t>CYPERMETHRIN</t>
  </si>
  <si>
    <t>C22H19Cl2NO3</t>
  </si>
  <si>
    <t>Pestic Sci 6:537 (1975); 8:264 (1977); Arch Toxicol 67:510 (1993)</t>
  </si>
  <si>
    <t>52315-07-8</t>
  </si>
  <si>
    <t>synthetic; FMC-30980, PP-383</t>
  </si>
  <si>
    <t>01503628</t>
  </si>
  <si>
    <t>PRONETALOL HYDROCHLORIDE</t>
  </si>
  <si>
    <t>C15H20ClNO</t>
  </si>
  <si>
    <t>beta adrenergic agonist, antiarrhythmic</t>
  </si>
  <si>
    <t>Nature 207:594 (1965); Commun Chem Pathol Pharmacol 9:601 (1974)</t>
  </si>
  <si>
    <t>54-80-8</t>
  </si>
  <si>
    <t>synthetic; ICI-38174, AY-6204</t>
  </si>
  <si>
    <t>01501140</t>
  </si>
  <si>
    <t>MEPHENESIN</t>
  </si>
  <si>
    <t>C10H14O3</t>
  </si>
  <si>
    <t>Proc. R. Soc. Med. (1948), 41(9), 593-606; Br. J. Pharmacol. Chemother. (1947), 2(4), 241-50; Mod. Trends Neurol. (1975), 6205-21</t>
  </si>
  <si>
    <t>59-47-2</t>
  </si>
  <si>
    <t>01503635</t>
  </si>
  <si>
    <t>EDARAVONE</t>
  </si>
  <si>
    <t>C10H10N2O</t>
  </si>
  <si>
    <t>antioxidant, lipoxygenase inhibitor</t>
  </si>
  <si>
    <t>J Gastroenterol Hepatol 18:851 (2003); Am J Physiol Heart Circ Physiol 289:H2514 (2005)</t>
  </si>
  <si>
    <t>89-25-8</t>
  </si>
  <si>
    <t>synthetic; MCI-186</t>
  </si>
  <si>
    <t>01503637</t>
  </si>
  <si>
    <t>METITEPINE MESYLATE</t>
  </si>
  <si>
    <t>C21H28N2O3S3</t>
  </si>
  <si>
    <t>5HT1&amp;2 receptor antagonist</t>
  </si>
  <si>
    <t>Naunyn Schmiedebergs Arch Pharmacol 274:192 (1972); Pharmacol Biochem Behav 23:43 (1985)</t>
  </si>
  <si>
    <t>20229-30-5</t>
  </si>
  <si>
    <t>01503711</t>
  </si>
  <si>
    <t>ORBIFLOXACIN</t>
  </si>
  <si>
    <t>C19H20F3N3O3</t>
  </si>
  <si>
    <t>Can J Vet Res 65:181 (2001); J Vet Pharmacol Ther 25:1 (2002); 29:191 (2006)</t>
  </si>
  <si>
    <t>113617-63-3</t>
  </si>
  <si>
    <t>01504524</t>
  </si>
  <si>
    <t>ORNITHINE HYDROCHLORIDE</t>
  </si>
  <si>
    <t>C5H13ClN2O2</t>
  </si>
  <si>
    <t>hepatoprotectant, anticholesteremic</t>
  </si>
  <si>
    <t>Trends Biochem Sci 7:156 (1982); Metab Brain Dis 8:151 (1993)</t>
  </si>
  <si>
    <t>70-26-8</t>
  </si>
  <si>
    <t>widespread in nature; 10% aqueous DMSO</t>
  </si>
  <si>
    <t>01503094</t>
  </si>
  <si>
    <t>TIOXOLONE</t>
  </si>
  <si>
    <t>C7H4O3S</t>
  </si>
  <si>
    <t>antiseborrhoic</t>
  </si>
  <si>
    <t>Bull Chem Soc Jpn 29:419 (1956)</t>
  </si>
  <si>
    <t>4991-65-5</t>
  </si>
  <si>
    <t>01503733</t>
  </si>
  <si>
    <t>151126-03</t>
  </si>
  <si>
    <t>CHLORMIDAZOLE</t>
  </si>
  <si>
    <t>C15H13ClN2</t>
  </si>
  <si>
    <t>Mykosen 1:162 (1958); Br Med J 1:1731 (1960)</t>
  </si>
  <si>
    <t>3689-76-7</t>
  </si>
  <si>
    <t>01500990</t>
  </si>
  <si>
    <t>ENOXOLONE</t>
  </si>
  <si>
    <t>C30H46O4</t>
  </si>
  <si>
    <t>antitussive, antiinflammatory, antibacterial</t>
  </si>
  <si>
    <t>Pure Appl. Chem. (2002), 74(7), 1189-1198; Mini-Rev. Chem. (2011), 11(10), 881-7; Phytother. Res. (2008), 22(6), 709-24</t>
  </si>
  <si>
    <t>471-53-4</t>
  </si>
  <si>
    <t>derivative</t>
  </si>
  <si>
    <t>01503742</t>
  </si>
  <si>
    <t>BROXALDINE</t>
  </si>
  <si>
    <t>C17H11Br2NO2</t>
  </si>
  <si>
    <t>antiinfective, antifungal</t>
  </si>
  <si>
    <t>Arch Pharmazie 295:383 (1962); Lancet 1:405 (1975); Veterinarana-Sbirka 80:6 (1982)</t>
  </si>
  <si>
    <t>3684-48-6</t>
  </si>
  <si>
    <t>01503744</t>
  </si>
  <si>
    <t>CHLORAZANIL HYDROCHLORIDE</t>
  </si>
  <si>
    <t>C9H9Cl2N5</t>
  </si>
  <si>
    <t>diuretic</t>
  </si>
  <si>
    <t>J Pharmacol Exp Ther 130:222 (1960); Acta Pharmacol Toxicol 47:263 (1980)</t>
  </si>
  <si>
    <t>2019-25-2</t>
  </si>
  <si>
    <t>01503806</t>
  </si>
  <si>
    <t>HOMIDIUM BROMIDE</t>
  </si>
  <si>
    <t>C21H20BrN3</t>
  </si>
  <si>
    <t>antiprotozoal, intercalcates with DNA</t>
  </si>
  <si>
    <t>J Mol Biol 13: 269 (1965); 27: 87 (1967)</t>
  </si>
  <si>
    <t>1239-45-8</t>
  </si>
  <si>
    <t>01503822</t>
  </si>
  <si>
    <t>RAMIFENAZONE</t>
  </si>
  <si>
    <t>C14H20ClN3O</t>
  </si>
  <si>
    <t>analgesic, antipyretic, antiinflammatory</t>
  </si>
  <si>
    <t>Arzneim Forsch 20:1024 (1970); S Afr Med J 58:444 (1980)</t>
  </si>
  <si>
    <t>3615-24-5</t>
  </si>
  <si>
    <t>01502045</t>
  </si>
  <si>
    <t>PIROMIDIC ACID</t>
  </si>
  <si>
    <t>C14H16N4O3</t>
  </si>
  <si>
    <t xml:space="preserve">Antimicrob Agents Chemother 1970:117, 123 </t>
  </si>
  <si>
    <t>19562-30-2</t>
  </si>
  <si>
    <t>synthetic; PD-93; 10% aqueous DMSO; ethanolamine salt</t>
  </si>
  <si>
    <t>01503886</t>
  </si>
  <si>
    <t>EPROBEMIDE</t>
  </si>
  <si>
    <t>C14H19ClN2O2</t>
  </si>
  <si>
    <t>Khim.-Farm. Zh. (1989), 23(11), 1304-9; Methods Find. Exp. Clin. Pharmacol. (1988), 10(10), 629-33; Bull. Exp. Biol. Med. (1991), 111(3), 279-80,</t>
  </si>
  <si>
    <t>87940-60-1</t>
  </si>
  <si>
    <t>00300565</t>
  </si>
  <si>
    <t>METERGOLINE</t>
  </si>
  <si>
    <t>C25H29N3O2</t>
  </si>
  <si>
    <t>analgesic, antipyretic</t>
    <phoneticPr fontId="4"/>
  </si>
  <si>
    <t>J. Neurosci. Res. (1981), 6(1), 1-11; Brain Res. (1980), 189(2), 449-57; Naunyn-Schmiedeberg's Arch. Pharmacol. (2004), 370(2), 114-123</t>
  </si>
  <si>
    <t>17692-51-2</t>
  </si>
  <si>
    <t>synthetic; FI-6337, MCE</t>
  </si>
  <si>
    <t>01503888</t>
  </si>
  <si>
    <t>ETOSALAMIDE</t>
  </si>
  <si>
    <t>analgesic, antifungal</t>
  </si>
  <si>
    <t>J. Pharm. Pharmacol. (1963), 15, 212-14. ; J. Chem. Eng. Data (1962), 7, 265-6; (1957), GB 774635 19570515,</t>
  </si>
  <si>
    <t>15302-15-5</t>
  </si>
  <si>
    <t>01503890</t>
  </si>
  <si>
    <t>FENIPENTOL</t>
  </si>
  <si>
    <t>C11H16O</t>
  </si>
  <si>
    <t>choleretic</t>
  </si>
  <si>
    <t>Arzneim Forsch 10:255 (1960); 14:195 (1964); 20:693 (1970)</t>
  </si>
  <si>
    <t>583-03-9</t>
  </si>
  <si>
    <t>01501189</t>
  </si>
  <si>
    <t>DOXIFLURIDINE</t>
  </si>
  <si>
    <t>C9H11FN2O5</t>
  </si>
  <si>
    <t>antineoplastic, pyrimidine antimetabolite</t>
  </si>
  <si>
    <t>Cancer Chemother Pharmacol 15:161 (1985); Acta Neurol Scand 73:449 (1986); Jpn J Clin Oncol 38:176 (2008)</t>
  </si>
  <si>
    <t>3094-09-5</t>
  </si>
  <si>
    <t>synthetic; Ro-21-9738</t>
  </si>
  <si>
    <t>01506151</t>
  </si>
  <si>
    <t>DEXFOSFOSERINE HYDROCHLORIDE</t>
  </si>
  <si>
    <t>C3H9ClNO6P</t>
  </si>
  <si>
    <t>roborant</t>
  </si>
  <si>
    <t>Plant Physiol. (1977), 60(1), 109-14; Pharmacology (1976), 14(1), 52-7</t>
  </si>
  <si>
    <t>407-41-0</t>
  </si>
  <si>
    <t>01503740</t>
  </si>
  <si>
    <t>BUTYLATED HYDROXYANISOLE</t>
  </si>
  <si>
    <t>C11H16O2</t>
  </si>
  <si>
    <t>Chem Biol Interact 80:109 (1991); Food Chem Toxicol 37:1027 (1999)</t>
  </si>
  <si>
    <t>25013-16-5</t>
  </si>
  <si>
    <t xml:space="preserve">synthetic </t>
  </si>
  <si>
    <t>01503901</t>
  </si>
  <si>
    <t>FENACLON</t>
  </si>
  <si>
    <t>C11H14ClNO</t>
  </si>
  <si>
    <t>antipsychotic, antiepileptic</t>
  </si>
  <si>
    <t xml:space="preserve">Farmakol. Toksikol. (1967), 30(3), 301-3; Farmakol. Toksikol. (1965), 28(3), 290-1. ; Farmakol. Toksikol. (1957), 20(No. 4), 20-6. </t>
  </si>
  <si>
    <t>306-20-7</t>
  </si>
  <si>
    <t>01503917</t>
  </si>
  <si>
    <t>CLENBUTEROL HYDROCHLORIDE</t>
  </si>
  <si>
    <t>C12H19Cl3N2O</t>
  </si>
  <si>
    <t>bronchodilator, beta2 adrenergic agonist</t>
  </si>
  <si>
    <t>Arzneim Forsch 26:1404 (1976); Thorax, 32:717 (1977); Circulation 101:2213 (2000)</t>
  </si>
  <si>
    <t>37148-27-9</t>
  </si>
  <si>
    <t>synthetic; NAB-365</t>
  </si>
  <si>
    <t>01503920</t>
  </si>
  <si>
    <t>CLOPERASTINE HYDROCHLORIDE</t>
  </si>
  <si>
    <t>C20H25Cl2NO</t>
  </si>
  <si>
    <t>Eur Rev Med Pharmacol Sci 5:227 (1983); Internista 10:153 (2002); Can J Physiol Pharmacol 87:893 (2009); Ther Clin Risk Manag. 7:83 (2011)</t>
  </si>
  <si>
    <t>3703-76-2</t>
  </si>
  <si>
    <t>synthetic; HT-11</t>
  </si>
  <si>
    <t>01503921</t>
  </si>
  <si>
    <t>CYPROTERONE</t>
  </si>
  <si>
    <t>C22H27ClO3</t>
  </si>
  <si>
    <t>antiandrogen</t>
    <phoneticPr fontId="4"/>
  </si>
  <si>
    <t>Clin. Exp. Dermatol. (1979), 4(4), 501-7; Prog. Clin. Biol. Res. (1988), 260, 63-75; J. Steroid Biochem. (1987), 28(4), 379-84</t>
  </si>
  <si>
    <t>2098-66-0</t>
  </si>
  <si>
    <t>synthetic; SH-881</t>
  </si>
  <si>
    <t>01503941</t>
  </si>
  <si>
    <t>THIOCTIC ACID</t>
  </si>
  <si>
    <t>C8H14O2S2</t>
  </si>
  <si>
    <t>JACS 74:1868, 3455 (1992); Angewante Chemie Int Ed 4:846 (1965); Arzneim Forsch 20:1210 (1970)</t>
  </si>
  <si>
    <t>1077-24-7</t>
  </si>
  <si>
    <t>synthetic; alpha-lipoic acid</t>
  </si>
  <si>
    <t>01503954</t>
  </si>
  <si>
    <t>TULOBUTEROL HYDROCHLORIDE</t>
  </si>
  <si>
    <t>C12H19Cl2NO</t>
  </si>
  <si>
    <t>bronchodilator, beta adrenergic agonist</t>
  </si>
  <si>
    <t>Oyo Yakuri 13:197, 317 (1977)[CA 88:83591 (1978)]</t>
  </si>
  <si>
    <t>41570-61-0</t>
  </si>
  <si>
    <t>01504027</t>
  </si>
  <si>
    <t>CYTISINE</t>
  </si>
  <si>
    <t>C11H14N2O</t>
  </si>
  <si>
    <t>antiinflammatory, respiratory stimulant</t>
  </si>
  <si>
    <t>J Chem Soc 1932: 2778; Br J Pharmacol 35:161 (1969)</t>
  </si>
  <si>
    <t>485-35-8</t>
  </si>
  <si>
    <t>Thermopsis lanceolata</t>
  </si>
  <si>
    <t>01504030</t>
  </si>
  <si>
    <t>ESCIN</t>
  </si>
  <si>
    <t>C55H86O24</t>
  </si>
  <si>
    <t>membrane permeabilizer</t>
  </si>
  <si>
    <t>Arzneimittel-Forsch 13: 385 (1963)</t>
  </si>
  <si>
    <t>6805-41-0</t>
  </si>
  <si>
    <t>Aesculus hippocastanum</t>
  </si>
  <si>
    <t>01504098</t>
  </si>
  <si>
    <t>PHENOTHRIN</t>
  </si>
  <si>
    <t>C23H26O3</t>
  </si>
  <si>
    <t>ectoparasiticide</t>
  </si>
  <si>
    <t>Lancet 344:1724 (1994); J Pesticide Reform 23:(2):10 (2003)</t>
  </si>
  <si>
    <t>26002-80-2</t>
  </si>
  <si>
    <t>synthetic; S-2539-F</t>
  </si>
  <si>
    <t>01504100</t>
  </si>
  <si>
    <t>METHOPRENE (S)</t>
  </si>
  <si>
    <t>C19H34O3</t>
  </si>
  <si>
    <t>Pestic. Sci. (1997), 51(4), 443-449; J. Insect Physiol. (1989), 35(6), 513-17; J. Agric. Food Chem. (1978), 26(3), 542-50</t>
  </si>
  <si>
    <t>40596-69-8</t>
  </si>
  <si>
    <t>01504116</t>
  </si>
  <si>
    <t>FORMESTANE</t>
  </si>
  <si>
    <t>C20H28O2</t>
  </si>
  <si>
    <t>antineoplastic, aromatase inhibitor</t>
  </si>
  <si>
    <t>Steroids 65: 171 (2000)</t>
  </si>
  <si>
    <t>566-48-3</t>
  </si>
  <si>
    <t>synthetic; CGP-32349</t>
  </si>
  <si>
    <t>01504137</t>
  </si>
  <si>
    <t>ANCITABINE HYDROCHLORIDE</t>
  </si>
  <si>
    <t>C9H12ClN3O4</t>
  </si>
  <si>
    <t>Carcinogenesis 7:1167 (1992)</t>
  </si>
  <si>
    <t>10212-25-6</t>
  </si>
  <si>
    <t>01505316</t>
  </si>
  <si>
    <t>PROTIONAMIDE</t>
  </si>
  <si>
    <t>C9H12N2S</t>
  </si>
  <si>
    <t>Chemotherapy 26:276 (1980)</t>
  </si>
  <si>
    <t>14222-60-7</t>
  </si>
  <si>
    <t>synthetic; TH-1321, RP-9778</t>
  </si>
  <si>
    <t>01504145</t>
  </si>
  <si>
    <t>GLICLAZIDE</t>
  </si>
  <si>
    <t>C15H21N3O3S</t>
  </si>
  <si>
    <t>antidiabetic, adhesion inhibitor</t>
  </si>
  <si>
    <t>Drugs 27:301 (1984); J Diabetes Complications 14:201 (2000); Metabolism 50: 688 (2001)</t>
  </si>
  <si>
    <t>21187-98-4</t>
  </si>
  <si>
    <t>synthetic; SE-1702</t>
  </si>
  <si>
    <t>01504151</t>
  </si>
  <si>
    <t>NIMUSTINE</t>
  </si>
  <si>
    <t>C9H14Cl2N6O2</t>
  </si>
  <si>
    <t>Carcinogenesis 21: 1879 (2000)</t>
  </si>
  <si>
    <t>42471-28-3</t>
  </si>
  <si>
    <t>01502198</t>
  </si>
  <si>
    <t>ANISINDIONE</t>
  </si>
  <si>
    <t>C16H12O3</t>
  </si>
  <si>
    <t>Can Med Assoc J 80:785 (1959); Am J Hematol 46:138 (1994)</t>
  </si>
  <si>
    <t>117-37-3</t>
  </si>
  <si>
    <t>01504191</t>
  </si>
  <si>
    <t>PIPERONYL BUTOXIDE</t>
  </si>
  <si>
    <t>C19H30O5</t>
  </si>
  <si>
    <t>insecticide synergist</t>
  </si>
  <si>
    <t>Toxicol Appl Pharmacol 14:515 (1969); IARC Monographs 30:183 (1983)</t>
  </si>
  <si>
    <t>51-03-6</t>
  </si>
  <si>
    <t>synthetic; ENT-14250</t>
  </si>
  <si>
    <t>01504216</t>
  </si>
  <si>
    <t>ZOXAZOLAMINE</t>
  </si>
  <si>
    <t>C7H5ClN2O</t>
  </si>
  <si>
    <t>muscle relaxant, antirrheumatic</t>
  </si>
  <si>
    <t>Drug Metab Dispos 14:331 (1986)</t>
  </si>
  <si>
    <t>61-80-3</t>
  </si>
  <si>
    <t>synthetic; McN-485</t>
  </si>
  <si>
    <t>01504244</t>
  </si>
  <si>
    <t>BETAMIPRON</t>
  </si>
  <si>
    <t>antibacterial, renal protectant, sweetener</t>
  </si>
  <si>
    <t>J Agric Food Chem 38:1368 (1990); Antimicrob Agents Chemother 36:1810 (1992); Jpn J Pharmacol 63:487 (1993)</t>
  </si>
  <si>
    <t>3440-28-6</t>
  </si>
  <si>
    <t>synthetic; CS-443</t>
  </si>
  <si>
    <t>01504305</t>
  </si>
  <si>
    <t>PROFLAVINE HEMISULFATE</t>
  </si>
  <si>
    <t>C13H13N3O4S</t>
  </si>
  <si>
    <t>antiseptic</t>
  </si>
  <si>
    <t>Brit J Exper Path 28:1 (1947)</t>
  </si>
  <si>
    <t>553-30-0, 1811-28-5</t>
  </si>
  <si>
    <t>INN, NF-IX</t>
  </si>
  <si>
    <t>01504316</t>
  </si>
  <si>
    <t>PERINDOPRILAT</t>
  </si>
  <si>
    <t>C17H28N2O5</t>
  </si>
  <si>
    <t>antihypertensive, antfibrotic</t>
  </si>
  <si>
    <t>Br Heart J 69:293 (1993);  Kidney Int. 65:1240 (2004);  J Biol Chem 283:4588 (2008)</t>
  </si>
  <si>
    <t>95153-31-4</t>
  </si>
  <si>
    <t>synthetic; S-9780</t>
  </si>
  <si>
    <t>01505082</t>
  </si>
  <si>
    <t>CYCLANDELATE</t>
  </si>
  <si>
    <t>C17H24O3</t>
  </si>
  <si>
    <t>Arzneim Forsch 2:165 (1952); 3:503 (1953)</t>
  </si>
  <si>
    <t>456-59-7</t>
  </si>
  <si>
    <t>synthetic; BS-572</t>
  </si>
  <si>
    <t>01506065</t>
  </si>
  <si>
    <t>CLORGILINE HYDROCHLORIDE</t>
  </si>
  <si>
    <t>C13H16Cl3NO</t>
  </si>
  <si>
    <t>MAO-A inhibitor, antidepressant, antiparkinsonian</t>
    <phoneticPr fontId="4"/>
  </si>
  <si>
    <t>J Neural Transm Suppl. 52:39 (1998)</t>
  </si>
  <si>
    <t>17780-75-5</t>
  </si>
  <si>
    <t>synthetic; M&amp;B-9302</t>
  </si>
  <si>
    <t>01504347</t>
  </si>
  <si>
    <t>CARBARIL</t>
  </si>
  <si>
    <t>C12H11NO2</t>
  </si>
  <si>
    <t>antiparacitic, insecticide</t>
  </si>
  <si>
    <t>63-25-2</t>
  </si>
  <si>
    <t>01504348</t>
  </si>
  <si>
    <t>VANITIOLIDE</t>
  </si>
  <si>
    <t>C12H15NO3S</t>
  </si>
  <si>
    <t>17692-71-6</t>
  </si>
  <si>
    <t>01504349</t>
  </si>
  <si>
    <t>ETEBENECID</t>
  </si>
  <si>
    <t>C11H15NO4S</t>
  </si>
  <si>
    <t>antiinflammatory, antiarthritic</t>
  </si>
  <si>
    <t>1213-06-5</t>
  </si>
  <si>
    <t>01504523</t>
  </si>
  <si>
    <t>FTAXILIDE</t>
  </si>
  <si>
    <t>C16H15NO3</t>
  </si>
  <si>
    <t>antiulcer</t>
  </si>
  <si>
    <t>US patent US�3793458; Phytochemistry (Elsevier) (1981), 20(11), 2465-9; Compt. Rend. (1960), 251, 1790-2</t>
  </si>
  <si>
    <t>19368-18-4</t>
  </si>
  <si>
    <t>synthetic; MP-12</t>
  </si>
  <si>
    <t>01504501</t>
  </si>
  <si>
    <t>beta-NAPHTHOL</t>
  </si>
  <si>
    <t>C10H8O</t>
  </si>
  <si>
    <t>anthelmintic, antiseptic</t>
  </si>
  <si>
    <t>Austral J Chem 27:2385 (1974); Tetrahedron Letts 31:6977 (1990)</t>
  </si>
  <si>
    <t>135-19-3</t>
  </si>
  <si>
    <t>INN, NF-XI</t>
  </si>
  <si>
    <t>01504502</t>
  </si>
  <si>
    <t>BITOSCANATE</t>
  </si>
  <si>
    <t>C8H4N2S2</t>
  </si>
  <si>
    <t>Arch Pathol Lab Med 100:127 (1976); J Pediatr Surg 18:131 (1983)</t>
  </si>
  <si>
    <t>4044-65-9</t>
  </si>
  <si>
    <t>synthetic; 16842</t>
  </si>
  <si>
    <t>INN, MI</t>
  </si>
  <si>
    <t>01505310</t>
  </si>
  <si>
    <t>REBAMIPIDE</t>
  </si>
  <si>
    <t>C19H15ClN2O4</t>
  </si>
  <si>
    <t>antiulcer, antioxidant</t>
  </si>
  <si>
    <t>Chem Pharm Bull39:2906 (1991); Dig Dis Sci 43:35S (1998)</t>
  </si>
  <si>
    <t>90098-04-7</t>
  </si>
  <si>
    <t>01504504</t>
  </si>
  <si>
    <t>CARSALAM</t>
  </si>
  <si>
    <t>C8H5NO3</t>
  </si>
  <si>
    <t>J Pharmac Pharmacol 15 Suppl 1:97T (1963); J Biol Chem  267:1569 (1992)</t>
  </si>
  <si>
    <t>2037-95-8</t>
  </si>
  <si>
    <t>01504505</t>
  </si>
  <si>
    <t>CARZENIDE</t>
  </si>
  <si>
    <t>C7H7NO4S</t>
  </si>
  <si>
    <t>diuretic, carbonic anhydrase inhibitor</t>
  </si>
  <si>
    <t>J Chem Soc 1960:1408; Pharmazie 38:102 (1983)</t>
  </si>
  <si>
    <t>138-41-0</t>
  </si>
  <si>
    <t>01504506</t>
  </si>
  <si>
    <t>CHLORAMINE-T</t>
  </si>
  <si>
    <t>C7H7ClNNaO2S</t>
  </si>
  <si>
    <t>antiseptic, disinfectant, antiproliferative</t>
  </si>
  <si>
    <t>J Chem Soc 87:145 (1905); J Soc Chem Ind 37:288 (1918)</t>
  </si>
  <si>
    <t>127-65-1</t>
  </si>
  <si>
    <t>01504507</t>
  </si>
  <si>
    <t>CHLORINDIONE</t>
  </si>
  <si>
    <t>C15H9ClO2</t>
  </si>
  <si>
    <t>antcoagulant, Vitamine K antagonist</t>
  </si>
  <si>
    <t xml:space="preserve">J. Med. Chem. (1968), 11(2), 342-7; J. Org. Chem. (1960), 25, 1860-5. ; Pharmazie (1958), 13, 619-22. </t>
  </si>
  <si>
    <t>1146-99-2</t>
  </si>
  <si>
    <t>synthetic; G25766</t>
  </si>
  <si>
    <t>01504508</t>
  </si>
  <si>
    <t>CINCHOPHEN</t>
  </si>
  <si>
    <t>C16H11NO2</t>
  </si>
  <si>
    <t>Cal West Med 37:405 (1932)</t>
  </si>
  <si>
    <t>132-60-5</t>
  </si>
  <si>
    <t>synthetic; hepatotoxic</t>
  </si>
  <si>
    <t>NF-X. INN, BAN</t>
  </si>
  <si>
    <t>01505011</t>
  </si>
  <si>
    <t>TRIMEBUTINE MALEATE</t>
  </si>
  <si>
    <t>C26H33NO9</t>
  </si>
  <si>
    <t>antispasmodic, opiod receptor agonist</t>
  </si>
  <si>
    <t>Japan J Pharmacol 33:301 (1983); Hepato-Gastroenterology 49:193 (2002)</t>
  </si>
  <si>
    <t>34140-59-5(base)</t>
  </si>
  <si>
    <t>01504510</t>
  </si>
  <si>
    <t>CHINIOFON</t>
  </si>
  <si>
    <t>C9H5INNaO4S</t>
  </si>
  <si>
    <t>antiprotozoal, amebicide</t>
  </si>
  <si>
    <t xml:space="preserve">Cal West Med 37:405 (1932); J Pharmacol. Exper Ther 45:273 (1932). </t>
  </si>
  <si>
    <t>8002-90-2</t>
  </si>
  <si>
    <t>INN, DCF, NF-XI</t>
  </si>
  <si>
    <t>01504511</t>
  </si>
  <si>
    <t>CHLORALOSE</t>
  </si>
  <si>
    <t>C8H11Cl3O6</t>
  </si>
  <si>
    <t>anesthetic</t>
  </si>
  <si>
    <t>Psychopharmacologia 6:1 (1964); Toxicol Appl Pharmacol 21:315 (1972); Nature 252:52 (1974)</t>
  </si>
  <si>
    <t>15879-93-3</t>
  </si>
  <si>
    <t>INN, DCF</t>
  </si>
  <si>
    <t>01504512</t>
  </si>
  <si>
    <t>DEFERIPRONE</t>
  </si>
  <si>
    <t>C7H9NO2</t>
  </si>
  <si>
    <t>iron chelating agent</t>
  </si>
  <si>
    <t>Drugs (1999), 58(3), 553-78; Blood (1992), 80(3), 569-74; Ann. N. Y. Acad. Sci. (1990), 612, 339-50</t>
  </si>
  <si>
    <t>30652-11-0</t>
  </si>
  <si>
    <t>synthetic; L-1</t>
  </si>
  <si>
    <t>01506105</t>
  </si>
  <si>
    <t>AFALANINE</t>
  </si>
  <si>
    <t>C11H13NO3</t>
  </si>
  <si>
    <t>antidepressant, used to prevent kidney damage</t>
  </si>
  <si>
    <t xml:space="preserve">J Lab Clin Med 105:132 (1985); Carbohydrate Polymers 64:85 (2006) </t>
  </si>
  <si>
    <t>2901-75-9</t>
  </si>
  <si>
    <t>01504342</t>
  </si>
  <si>
    <t>TRIBROMOETHANOL</t>
  </si>
  <si>
    <t>C2H3Br3O</t>
  </si>
  <si>
    <t>hypnotic</t>
  </si>
  <si>
    <t>J Pharm Exp Therap 49:50 (1933); Ann Surg 103:535 (1936)</t>
  </si>
  <si>
    <t>75-80-9</t>
  </si>
  <si>
    <t>NF-XIII, MI</t>
  </si>
  <si>
    <t>01504515</t>
  </si>
  <si>
    <t>DIACETAMATE</t>
  </si>
  <si>
    <t>Eur. J. Pharmacol. (1977), 42(4), 347-54; J. Pharm. Sci. (1968), 57(5), 774-80</t>
  </si>
  <si>
    <t>2623-33-8</t>
  </si>
  <si>
    <t>01502248</t>
  </si>
  <si>
    <t>GLUTATHIONE</t>
  </si>
  <si>
    <t>C10H17N3O6S</t>
  </si>
  <si>
    <t>Pharm Biol 11: 539 (1968)</t>
  </si>
  <si>
    <t>70-18-8</t>
  </si>
  <si>
    <t>plant and animal tissue</t>
  </si>
  <si>
    <t>01504518</t>
  </si>
  <si>
    <t>EFLOXATE</t>
  </si>
  <si>
    <t>C19H16O5</t>
  </si>
  <si>
    <t>Clin Terap 10:670 (1956); Br Heart J 21:315 (1959); J Fac Pharm Ankara 11:160 (1981)</t>
  </si>
  <si>
    <t>119-41-5</t>
  </si>
  <si>
    <t>01504520</t>
  </si>
  <si>
    <t>EPIESTRIOL</t>
  </si>
  <si>
    <t>C18H24O3</t>
  </si>
  <si>
    <t>estrogen</t>
  </si>
  <si>
    <t>Endocrinology (1977), 100(2), 513-19; Steroids (1969), 13(2), 163-77; J. Pharm. Sci. (1994), 83(6), 874-7</t>
  </si>
  <si>
    <t>547-81-9</t>
  </si>
  <si>
    <t>01505304</t>
  </si>
  <si>
    <t>SECNIDAZOLE</t>
  </si>
  <si>
    <t>C7H11N3O3</t>
  </si>
  <si>
    <t>antiameobic, antitrichomonas</t>
  </si>
  <si>
    <t>Drugs 51:621 (1996)</t>
  </si>
  <si>
    <t>3366-95-8</t>
  </si>
  <si>
    <t>synthetic; PM-185184, RP-14539</t>
  </si>
  <si>
    <t>01506078</t>
  </si>
  <si>
    <t>MOROXYDINE HYDROCHLORIDE</t>
  </si>
  <si>
    <t>C6H14ClN5O</t>
  </si>
  <si>
    <t>antiviral</t>
  </si>
  <si>
    <t>Acta Derm Venereol Suppl (Stockh) 183:1 [1994]</t>
  </si>
  <si>
    <t>3731-59-7</t>
  </si>
  <si>
    <t>synthetic; SKF-8898A, ABOB</t>
  </si>
  <si>
    <t>01504525</t>
  </si>
  <si>
    <t>OROTIC ACID</t>
  </si>
  <si>
    <t>C5H4N2O4</t>
  </si>
  <si>
    <t>hepatoprotectant, uricosuric agent</t>
  </si>
  <si>
    <t>J Biol Chem 202:91 (1953)</t>
  </si>
  <si>
    <t>65-86-1</t>
  </si>
  <si>
    <t>widespread in animals</t>
  </si>
  <si>
    <t>01504530</t>
  </si>
  <si>
    <t>TIOGUANINE</t>
  </si>
  <si>
    <t>C5H5N5S</t>
  </si>
  <si>
    <t>antineoplastic, anti-ulcerative colitis</t>
  </si>
  <si>
    <t>J Am Acad Dermatol 44: 67 (2001); Lancet 368: 1339 (2006)</t>
  </si>
  <si>
    <t>154-42-7</t>
  </si>
  <si>
    <t>01506079</t>
  </si>
  <si>
    <t>MOXISYLYTE HYDROCHLORIDE</t>
  </si>
  <si>
    <t>C16H26ClNO3</t>
  </si>
  <si>
    <t>alpha-adrenergic blocker</t>
  </si>
  <si>
    <t>J Auton Nerv Syst 79: 191 (2000); hepatotoxic at clinical dose (480mg)</t>
  </si>
  <si>
    <t>54-32-0</t>
  </si>
  <si>
    <t>01504617</t>
  </si>
  <si>
    <t>ISAXONINE</t>
  </si>
  <si>
    <t>C7H11N3</t>
  </si>
  <si>
    <t>nerve growth stimulant</t>
  </si>
  <si>
    <t>J Pharmacol Exp Ther 229:851 (1984); J Neurol Neurosurg Psychiatry 48:933 (1985)</t>
  </si>
  <si>
    <t>4214-72-6</t>
  </si>
  <si>
    <t>synthetic; hepatotoxic at clinical dose (1500mg)</t>
  </si>
  <si>
    <t>01504830</t>
  </si>
  <si>
    <t>AMPIROXICAM</t>
  </si>
  <si>
    <t>C20H21N3O7S</t>
  </si>
  <si>
    <t xml:space="preserve">Clin Pharmacokinet 26:107 (1994). Agents Actions. 39:157 (1993). </t>
  </si>
  <si>
    <t>99464-64-9</t>
  </si>
  <si>
    <t>synthetic; CP-65703</t>
  </si>
  <si>
    <t>01504831</t>
  </si>
  <si>
    <t>ACIPIMOX</t>
  </si>
  <si>
    <t>C6H6N2O3</t>
  </si>
  <si>
    <t>antilipemic</t>
  </si>
  <si>
    <t>Eur J Med Chem 15:157 (1980); Clin Pharmacol Ther 28:790 (1980); Arzneim-Forsch 33:1525 (1983)</t>
  </si>
  <si>
    <t>51037-30-0</t>
  </si>
  <si>
    <t>01504833</t>
  </si>
  <si>
    <t>CLIMBAZOLE</t>
  </si>
  <si>
    <t>C15H17ClN2O2</t>
  </si>
  <si>
    <t>Praxis (2001), 90(33), 1346-9; J. Vet. Med., Ser. B (1997), 44(4), 193-7</t>
  </si>
  <si>
    <t>38083-17-9</t>
  </si>
  <si>
    <t>00330017</t>
  </si>
  <si>
    <t>DIMPYLATE</t>
  </si>
  <si>
    <t>C12H21N2O3PS</t>
  </si>
  <si>
    <t>JAMA 208:1025 (1969); J Clin Psychopharmacol 10:72 (1990)</t>
  </si>
  <si>
    <t>333-41-5</t>
  </si>
  <si>
    <t>synthetic; G-24480</t>
  </si>
  <si>
    <t>01506088</t>
  </si>
  <si>
    <t>TRIMETAZIDINE DIHYDROCHLORIDE</t>
  </si>
  <si>
    <t>C14H24Cl2N2O3</t>
  </si>
  <si>
    <t>anti-anginal</t>
  </si>
  <si>
    <t>Circ Res 86:580 (2000); Am J Cardiovasc Drugs 3:361 (2003); Circulation 118:1250 (2008)</t>
  </si>
  <si>
    <t>5011-34-7</t>
  </si>
  <si>
    <t>synthetic; 400045</t>
  </si>
  <si>
    <t>01506085</t>
  </si>
  <si>
    <t>OXEDRINE</t>
  </si>
  <si>
    <t>anti-obesity</t>
  </si>
  <si>
    <t>Phytochemistry (Elsevier) (1977), 16(1), 9-18; J. Pharm. Pharmacol. (1987), 39(3), 153-7; J. Pharm. Pharmacol. (1987), 39(9), 752-4</t>
  </si>
  <si>
    <t>94-07-5</t>
  </si>
  <si>
    <t>citrus aurantium; SYNEPHRINE</t>
  </si>
  <si>
    <t>01506106</t>
  </si>
  <si>
    <t>SULBENTINE</t>
  </si>
  <si>
    <t>C17H18N2S2</t>
  </si>
  <si>
    <t>Arch Pharm 293:957 (1960)</t>
  </si>
  <si>
    <t>350-12-9</t>
  </si>
  <si>
    <t>synthetic; D-47</t>
  </si>
  <si>
    <t>01505083</t>
  </si>
  <si>
    <t>PRASTERONE</t>
  </si>
  <si>
    <t>C19H28O2</t>
  </si>
  <si>
    <t>androgen, estrogen, treatment of menopausal syndrome</t>
    <phoneticPr fontId="4"/>
  </si>
  <si>
    <t>Lancet 343:1479 (1994)</t>
  </si>
  <si>
    <t>53-43-0</t>
  </si>
  <si>
    <t>adrenal glands, male urine; dehydroepiandrosterone</t>
  </si>
  <si>
    <t>01506024</t>
  </si>
  <si>
    <t>NAFTOPIDIL</t>
  </si>
  <si>
    <t>C24H28N2O3</t>
  </si>
  <si>
    <t>antihypertensive, alpha-blocker, 5HT1a agonist</t>
  </si>
  <si>
    <t>Eur J Clin Pharmacol 46:271 (1994); Prostate 25:46 (1994); Cardiovasc Drug Rev 12:32 (1994)</t>
  </si>
  <si>
    <t>57149-07-2</t>
  </si>
  <si>
    <t>synthetic; KT-611</t>
  </si>
  <si>
    <t>01505168</t>
  </si>
  <si>
    <t>ETHACRIDINE LACTATE</t>
  </si>
  <si>
    <t>C18H21N3O4</t>
  </si>
  <si>
    <t>antiseptic, abortifaceant</t>
  </si>
  <si>
    <t>Clin Obster Gynacol 11:573 (1984)</t>
  </si>
  <si>
    <t>1837-57-6; 6402-23-9 (hydrate)</t>
  </si>
  <si>
    <t>01505173</t>
  </si>
  <si>
    <t>BAMBUTEROL HYDROCHLORIDE</t>
  </si>
  <si>
    <t>C18H30ClN3O5</t>
  </si>
  <si>
    <t>beta adrenergic agonist, bronchodilator, cholinesterase inhibitor</t>
  </si>
  <si>
    <t>Acta Anaeth Scand 34:595 (1990); Chest c103:771 (1993)</t>
  </si>
  <si>
    <t>81732-46-9</t>
  </si>
  <si>
    <t>01505245</t>
  </si>
  <si>
    <t>TROXERUTIN</t>
  </si>
  <si>
    <t>C33H42O19</t>
  </si>
  <si>
    <t>vasoprotectant</t>
  </si>
  <si>
    <t>Arzneim Forsch 26:925 (1976)</t>
  </si>
  <si>
    <t>7085-55-4</t>
  </si>
  <si>
    <t>derivative; rutin 7,3',4'-trihydroxyethyl ether; Z-6000, THR</t>
  </si>
  <si>
    <t>01506027</t>
  </si>
  <si>
    <t>OXOLAMINE CITRATE</t>
  </si>
  <si>
    <t>C20H27N3O8</t>
  </si>
  <si>
    <t xml:space="preserve">Arch. Int. Pharmacodyn. Ther. (1960), 129, 249-63; Br. J. Pharmacol. Chemother. (1961), 16, 209-17. ; Minerva Med. (1960), 4091-4. </t>
  </si>
  <si>
    <t>959-14-8 (base)</t>
  </si>
  <si>
    <t>synthetic; SKF-9976, AF-438</t>
  </si>
  <si>
    <t>01502328</t>
  </si>
  <si>
    <t>PRULIFLOXACIN</t>
  </si>
  <si>
    <t>C21H20FN3O6S</t>
  </si>
  <si>
    <t>J Clin Pharmacol 34:930 (1994); Pulm Pharmacol Ther 19:20, 30 (2006)</t>
  </si>
  <si>
    <t>123447-62-1</t>
  </si>
  <si>
    <t>synthetic; NAD-441A</t>
  </si>
  <si>
    <t>01506164</t>
  </si>
  <si>
    <t>151126-04</t>
  </si>
  <si>
    <t>IDRAMANTONE</t>
  </si>
  <si>
    <t>C10H14O2</t>
  </si>
  <si>
    <t xml:space="preserve">Pharm. Chem. J. (Transl. Khim.-Farm. Zh.) (2004), 38(3), 117-119; Dokl. Biochem. Biophys. (2003), 391, 201-203. </t>
  </si>
  <si>
    <t>20098-14-0</t>
  </si>
  <si>
    <t>01506153</t>
  </si>
  <si>
    <t>CARGLUMIC ACID</t>
  </si>
  <si>
    <t>C6H10N2O5</t>
  </si>
  <si>
    <t>carbamylphosphate synthetase activator</t>
  </si>
  <si>
    <t>Eur J Pediatr 143:196 (1985); J Inher Metab Dis 19:220 (1996); Eur J Pediatr 157:996 (1998)</t>
  </si>
  <si>
    <t>1188-38-1</t>
  </si>
  <si>
    <t>01505323</t>
  </si>
  <si>
    <t>CARBIMAZOLE</t>
  </si>
  <si>
    <t>C7H10N2O2S</t>
  </si>
  <si>
    <t>antithyroid</t>
  </si>
  <si>
    <t>Clin Endocrinol 10:655 (1979)</t>
  </si>
  <si>
    <t>22232-54-8</t>
  </si>
  <si>
    <t>01505334</t>
  </si>
  <si>
    <t>SECURININE</t>
    <phoneticPr fontId="4"/>
  </si>
  <si>
    <t>C13H15NO2</t>
  </si>
  <si>
    <t>GABAA receptor blocker, CNS stimulant</t>
    <phoneticPr fontId="4"/>
  </si>
  <si>
    <t>Chem Ind 1962:1652; 1964:838, 1691; Naturwissenschaften 50:155 (1963)</t>
  </si>
  <si>
    <t>5610-40-2</t>
  </si>
  <si>
    <t>Securinega spp and Phyllanthus discoides</t>
  </si>
  <si>
    <t>01505354</t>
  </si>
  <si>
    <t>FIPRONIL</t>
  </si>
  <si>
    <t>C12H4Cl2F6N4OS</t>
  </si>
  <si>
    <t>GABA Cl channel agonist, antiparasitic</t>
  </si>
  <si>
    <t>Chem. Res. Toxicol. (1998), 11(12), 1529-35; Proc. Natl. Acad. Sci. U. S. A. (1996), 93(23), 12764-7; Br. J. Pharmacol. (1995), 115(6), 909-12</t>
  </si>
  <si>
    <t>120068-37-3</t>
  </si>
  <si>
    <t>synthetic; RM-1601, MB-46030</t>
  </si>
  <si>
    <t>01505355</t>
  </si>
  <si>
    <t>LUFENURON</t>
  </si>
  <si>
    <t>C17H8Cl2F8N2O3</t>
  </si>
  <si>
    <t>molt inhibitor, chitin synthesis inhibitor; insecticide</t>
  </si>
  <si>
    <t>Pakistan J Biol Sci 6:1125 (2003)</t>
  </si>
  <si>
    <t>103055-07-8</t>
  </si>
  <si>
    <t>synthetic; CGA-184699</t>
  </si>
  <si>
    <t>01505740</t>
  </si>
  <si>
    <t>LIPOAMIDE</t>
  </si>
  <si>
    <t>C8H15NOS2</t>
  </si>
  <si>
    <t>Br. J. Pharmacol. (2011), 162(5), 1213-1224; Free Radical Biol. Med. (2008), 44(7), 1465-74; Free Radical Biol. Med. (1999), 27(9-10), 1103-13</t>
  </si>
  <si>
    <t>3206-73-3</t>
  </si>
  <si>
    <t>semisynthetic; thioctic acid amide</t>
  </si>
  <si>
    <t>01505755</t>
  </si>
  <si>
    <t>IDEBENONE</t>
  </si>
  <si>
    <t>cognition enhancer, nootropic</t>
  </si>
  <si>
    <t>Chem Pharm Bull 30:2797 (1982); Biochemistry 21:4096 (1982)</t>
  </si>
  <si>
    <t>58186-27-9</t>
  </si>
  <si>
    <t>01505762</t>
  </si>
  <si>
    <t>PYRITINOL</t>
  </si>
  <si>
    <t>C16H20N2O4S2</t>
  </si>
  <si>
    <t>Chem Pharm Bull 25:1335 (1977; Arzniem) Forsch 19:5 (1968)</t>
  </si>
  <si>
    <t>1098-97-1</t>
  </si>
  <si>
    <t>synthetic; pyrithioxin</t>
  </si>
  <si>
    <t>01506173</t>
  </si>
  <si>
    <t>NITROXOLINE</t>
  </si>
  <si>
    <t>C9H6N2O3</t>
  </si>
  <si>
    <t>J Clin Pharmacol Biopharm 17:475 (1979); Pathol Biol 35:879 (1987)</t>
  </si>
  <si>
    <t>4008-48-4</t>
  </si>
  <si>
    <t>syntrhetic</t>
  </si>
  <si>
    <t>01506064</t>
  </si>
  <si>
    <t>CHLOROPYRAMINE HYDROCHLORIDE</t>
  </si>
  <si>
    <t>C16H21Cl2N3</t>
  </si>
  <si>
    <t>antihistamine</t>
  </si>
  <si>
    <t>Agents Actions (1980), 10(1-2), 98-100; Acta Physiol. Polon. (1956), 7, 65-80; J. Physiol. (1986), 81(3), 185-90</t>
  </si>
  <si>
    <t>6170-42-9, 59-32-5 (base)</t>
  </si>
  <si>
    <t>01505773</t>
  </si>
  <si>
    <t>FAMPROFAZONE</t>
  </si>
  <si>
    <t>C24H31N3O</t>
  </si>
  <si>
    <t>analgesic, antipyretic, CNS stimulant</t>
  </si>
  <si>
    <t>J Forensic Sci 52:479 (2007)</t>
  </si>
  <si>
    <t>22881-35-2</t>
  </si>
  <si>
    <t>01505774</t>
  </si>
  <si>
    <t>OXELAIDIN CITRATE</t>
  </si>
  <si>
    <t>C26H41NO10</t>
  </si>
  <si>
    <t>J Pharm Pharmacol 10:40 (1958)</t>
  </si>
  <si>
    <t>52432-72-1, 468-61-1 (base)</t>
  </si>
  <si>
    <t>01505779</t>
  </si>
  <si>
    <t>DICHLORISONE ACETATE</t>
  </si>
  <si>
    <t>C23H28Cl2O5</t>
  </si>
  <si>
    <t>antipruretic</t>
  </si>
  <si>
    <t>JACS 81:2191 (1959)</t>
  </si>
  <si>
    <t>79-61-8</t>
  </si>
  <si>
    <t>semisynthetic; R-25788</t>
  </si>
  <si>
    <t>01505783</t>
  </si>
  <si>
    <t>OXYPHENONIUM BROMIDE</t>
  </si>
  <si>
    <t>C21H34BrNO3</t>
  </si>
  <si>
    <t>anticholinergic, anticonvulsant</t>
  </si>
  <si>
    <t>Brit J Ophthal 40:751 (1956); J Pharmacol Exp Ther 121:63 (1957)</t>
  </si>
  <si>
    <t>50-10-2</t>
  </si>
  <si>
    <t>synthetic; BA-5473, C-5473</t>
  </si>
  <si>
    <t>01505785</t>
  </si>
  <si>
    <t>CAMYLOFINE DIHYDROCHLORIDE</t>
  </si>
  <si>
    <t>C19H34Cl2N2O2</t>
  </si>
  <si>
    <t>J Drug Target 18:589 (2010)</t>
  </si>
  <si>
    <t>54-30-8</t>
  </si>
  <si>
    <t>01505786</t>
  </si>
  <si>
    <t>TRICLABENDAZOLE</t>
  </si>
  <si>
    <t>C14H9Cl3N2OS</t>
  </si>
  <si>
    <t>Vet Parasitol 13:145 (1983); Vet Rec 113:315 (1983)</t>
  </si>
  <si>
    <t>68786-66-3</t>
  </si>
  <si>
    <t>01505788</t>
  </si>
  <si>
    <t>NIFUROXAZIDE</t>
  </si>
  <si>
    <t>C12H9N3O5</t>
  </si>
  <si>
    <t>antiseptic</t>
    <phoneticPr fontId="4"/>
  </si>
  <si>
    <t>Ann Pharm Fr 21:287 (1963)</t>
  </si>
  <si>
    <t>965-52-6</t>
  </si>
  <si>
    <t>synthetic; RC-27109</t>
  </si>
  <si>
    <t>01505827</t>
  </si>
  <si>
    <t>BECLAMIDE</t>
  </si>
  <si>
    <t>C10H12ClNO</t>
  </si>
  <si>
    <t>anticonvulsant, antiepileptic</t>
  </si>
  <si>
    <t>J Org Chem 16:1283 (1951); Acta Psychiatrica Scandinavica 81:162 (1990); J Pharmacy Pharmacol 47 :876  (1995)</t>
  </si>
  <si>
    <t>501-68-8</t>
  </si>
  <si>
    <t>synthetic; mp 94 deg C</t>
  </si>
  <si>
    <t>01506049</t>
  </si>
  <si>
    <t>meta-CRESYL ACETATE</t>
  </si>
  <si>
    <t>C9H10O2</t>
  </si>
  <si>
    <t>antiseptic (topical)</t>
  </si>
  <si>
    <t xml:space="preserve">Oral Surg., Oral Med., Oral Pathol. (1968), 26(6), 848-55; Ann. Otol., Rhinol., Laryngol. (1955), 64, 1009-18. ; J. Pharmacol. (1911), 2, 513-30. </t>
  </si>
  <si>
    <t>122-46-3</t>
  </si>
  <si>
    <t>01505903</t>
  </si>
  <si>
    <t>CYROMAZINE</t>
  </si>
  <si>
    <t>C6H10N6</t>
  </si>
  <si>
    <t>acaricide, insecticide, ectoparisitide</t>
  </si>
  <si>
    <t>J. Econ. Entomol. (1986), 79(5), 1192-5; J. Med. Entomol. (1984), 21(4), 427-31; Vet. Rec. (1980), 106(14), 306-7</t>
  </si>
  <si>
    <t>66215-27-8</t>
  </si>
  <si>
    <t>synthetic; CGA-72662</t>
  </si>
  <si>
    <t>01505915</t>
  </si>
  <si>
    <t>PROXYPHYLLINE</t>
  </si>
  <si>
    <t>C10H14N4O3</t>
  </si>
  <si>
    <t>PDE inhibitor, bronchodilator, vasodilator</t>
  </si>
  <si>
    <t>Eur J Clin Pharmacol 19:149 (1981); Int J Pharmaceutics 38:139 (1987)</t>
  </si>
  <si>
    <t>6003-00-9</t>
  </si>
  <si>
    <t>01505920</t>
  </si>
  <si>
    <t>PANTETHINE</t>
  </si>
  <si>
    <t>C22H42N4O8S2</t>
  </si>
  <si>
    <t>J Chem Soc 1954:1171; Atherosclerosis 50:73 (1984)</t>
  </si>
  <si>
    <t>16816-67-4</t>
  </si>
  <si>
    <t>01505953</t>
  </si>
  <si>
    <t>SUCRALOSE</t>
  </si>
  <si>
    <t>C12H19Cl3O8</t>
  </si>
  <si>
    <t>Arch Oral Biol 27:693 (1982); Trends Biochem Sci 3:61 (1978)</t>
  </si>
  <si>
    <t>56038-13-2</t>
  </si>
  <si>
    <t>semisynthetic; E-955</t>
  </si>
  <si>
    <t>01505986</t>
  </si>
  <si>
    <t>NIALAMIDE</t>
  </si>
  <si>
    <t>C16H18N4O2</t>
  </si>
  <si>
    <t>MAO inhibitor</t>
  </si>
  <si>
    <t>Toxicol Appl Pharmacol 1:524; Acta Neurologica Belgica 60:320 (1960); Lyon Medical 215:1051 (1966)</t>
  </si>
  <si>
    <t>51-12-7</t>
  </si>
  <si>
    <t>INN, BAN, NF-VIII</t>
  </si>
  <si>
    <t>01505990</t>
  </si>
  <si>
    <t>CLEMIZOLE HYDROCHLORIDE</t>
  </si>
  <si>
    <t>C19H21Cl2N3</t>
  </si>
  <si>
    <t>H1-antihistamine</t>
  </si>
  <si>
    <t>Ann 575:162 (1952)</t>
  </si>
  <si>
    <t>1163-36-6, 442-52-4(base)</t>
  </si>
  <si>
    <t>synthetic; AL-20</t>
  </si>
  <si>
    <t>01505992</t>
  </si>
  <si>
    <t>BUFLOMEDIL HYDROCHLORIDE</t>
  </si>
  <si>
    <t>C17H26ClNO4</t>
  </si>
  <si>
    <t>vasodilator (peripheral)</t>
  </si>
  <si>
    <t>Therapie 30:207, 259 (1975); Drugs 33:430 (1987)</t>
  </si>
  <si>
    <t>35543-24-9, 55837-25-7(base)</t>
  </si>
  <si>
    <t>01505997</t>
  </si>
  <si>
    <t>CEFALONIUM</t>
  </si>
  <si>
    <t>C20H18N4O5S2</t>
  </si>
  <si>
    <t xml:space="preserve">Drugs Today (1976), 12(12), 500-2; Antimicrob. Agents Chemother. (1966), 573-80. </t>
  </si>
  <si>
    <t>5575-21-3</t>
  </si>
  <si>
    <t>synthetic; 41071</t>
  </si>
  <si>
    <t>01301019</t>
  </si>
  <si>
    <t>NANOFIN</t>
  </si>
  <si>
    <t>C7H15N</t>
  </si>
  <si>
    <t>antihypertensive, ganglioplegic</t>
  </si>
  <si>
    <t>Farmakol. Toksikol. (1961), 24, 304-9. ; Nature (1959), 184(Suppl. No. 22), 1707-9</t>
  </si>
  <si>
    <t>504-03-0</t>
  </si>
  <si>
    <t>01506185</t>
  </si>
  <si>
    <t>PIDOLIC ACID</t>
  </si>
  <si>
    <t>C5H7NO3</t>
  </si>
  <si>
    <t>Biochem Biophys Res Commun 81:176 (1978)</t>
  </si>
  <si>
    <t>98-79-3</t>
  </si>
  <si>
    <t>vegetables, fruits and grasses</t>
  </si>
  <si>
    <t>01506073</t>
  </si>
  <si>
    <t>IDAZOXAN HYDROCHLORIDE</t>
  </si>
  <si>
    <t>C11H13ClN2O2</t>
  </si>
  <si>
    <t>alpha2-adrenergic blocker</t>
  </si>
  <si>
    <t>Ann NY Acad Sci 881:272 (1999); CNS Drug Reviews 8(:177 (2002)</t>
  </si>
  <si>
    <t>79944-58-4</t>
  </si>
  <si>
    <t>01506167</t>
  </si>
  <si>
    <t>PICOLAMINE</t>
  </si>
  <si>
    <t>C6H8N2</t>
  </si>
  <si>
    <t>rubefacient</t>
  </si>
  <si>
    <t xml:space="preserve">Arzneim. Forsch. (1986), 36(8), 1191-4; Chim. Ther. (1973), 8(5), 588-96; Agric. Biol. Chem. (1968), 32(11), 1341-8. </t>
  </si>
  <si>
    <t>3731-52-0</t>
  </si>
  <si>
    <t>01506168</t>
  </si>
  <si>
    <t>OXINIACIC ACID</t>
  </si>
  <si>
    <t>C6H5NO3</t>
  </si>
  <si>
    <t>J Org Chem 19:1633 (1954)</t>
  </si>
  <si>
    <t>2398-81-4</t>
  </si>
  <si>
    <t>01503885</t>
  </si>
  <si>
    <t>DOCONEXENT</t>
  </si>
  <si>
    <t>PAF inhibitor</t>
  </si>
  <si>
    <t>Neurosci Biobehav Rev 16:193 (1992); J Ocul Pharmacol  10:591 (1994);  Lipids 31:115 (1996)</t>
  </si>
  <si>
    <t>6217-54-5</t>
  </si>
  <si>
    <t>Sardinia ocelata oil</t>
  </si>
  <si>
    <t>00330086</t>
  </si>
  <si>
    <t>DIBUTYL PHTHALATE</t>
  </si>
  <si>
    <t>C16H22O4</t>
  </si>
  <si>
    <t>plasticiser, suspect endocrine disruptor</t>
  </si>
  <si>
    <t>84-74-2</t>
  </si>
  <si>
    <t>01301056</t>
  </si>
  <si>
    <t>TRICHLOROETHYLENE</t>
  </si>
  <si>
    <t>C2HCl3</t>
  </si>
  <si>
    <t>Br J Anesth 53 Suppl 3,:3S (1981); Crit Rev Toxicol 20:31 (1989)</t>
  </si>
  <si>
    <t>79-01-6</t>
  </si>
  <si>
    <t>NF-XIV, INN</t>
  </si>
  <si>
    <t>01506047</t>
  </si>
  <si>
    <t>TIRATRICOL</t>
  </si>
  <si>
    <t>C14H9I3O4</t>
  </si>
  <si>
    <t>thyroid agent</t>
  </si>
  <si>
    <t>J Clin Endocrinol Metab 75:901 (1992)</t>
  </si>
  <si>
    <t>51-24-1</t>
  </si>
  <si>
    <t>00300047</t>
  </si>
  <si>
    <t>ANISODAMINE HYDROBROMIDE</t>
  </si>
  <si>
    <t>C17H23NO4</t>
  </si>
  <si>
    <t>anticholinergic, antispasmodic</t>
  </si>
  <si>
    <t>Naturwissenschaften 49: 281 (1962)</t>
  </si>
  <si>
    <t>17659-49-3</t>
  </si>
  <si>
    <t>Scopolia tanguticus</t>
  </si>
  <si>
    <t>CHINA</t>
  </si>
  <si>
    <t>01506155</t>
  </si>
  <si>
    <t>BENZOCLIDINE</t>
  </si>
  <si>
    <t>C14H17NO2</t>
  </si>
  <si>
    <t>Pharmaceut Chem J 11:60 (1977)</t>
  </si>
  <si>
    <t>16852-81-6</t>
  </si>
  <si>
    <t>01301013</t>
  </si>
  <si>
    <t>ADELMIDROL</t>
  </si>
  <si>
    <t>C13H26N2O4</t>
  </si>
  <si>
    <t>Acta Dermatovenerol Croat 15:80 (2007); J Cell Mol Med. 13:1086 (2009)</t>
  </si>
  <si>
    <t>1675-66-7</t>
  </si>
  <si>
    <t>01505772</t>
  </si>
  <si>
    <t>BUCETIN</t>
  </si>
  <si>
    <t>Arnzneim Forsch 15:727 (1965); Chem Pharm Bull 16:1726, 2269 (1968)</t>
  </si>
  <si>
    <t>1083-57-4</t>
  </si>
  <si>
    <t>01701028</t>
  </si>
  <si>
    <t>CORTISONE</t>
  </si>
  <si>
    <t>C21H28O5</t>
  </si>
  <si>
    <t>antiinflammatory, glucocorticoid</t>
  </si>
  <si>
    <t xml:space="preserve">Helv Chim Acta 19:1107 (1936); 20:978 (1937);  JACS 70:1454 (1948) </t>
  </si>
  <si>
    <t>53-06-5</t>
  </si>
  <si>
    <t>adrenal cortical hormone</t>
  </si>
  <si>
    <t>00307080</t>
  </si>
  <si>
    <t>d-LIMONENE</t>
  </si>
  <si>
    <t>C10H16</t>
  </si>
  <si>
    <t>skin irritant, sensitizer</t>
  </si>
  <si>
    <t>Helv Chim Acta 46:1480 (1963)</t>
  </si>
  <si>
    <t>138-86-7</t>
  </si>
  <si>
    <t xml:space="preserve">Citrus oils, </t>
  </si>
  <si>
    <t>01500657</t>
  </si>
  <si>
    <t>HYDROQUINIDINE</t>
  </si>
  <si>
    <t>antiarrhythmic, antimalarial</t>
  </si>
  <si>
    <t xml:space="preserve">Arzneim. Forsch. (1977), 27(3), 589-93; Therapie (1971), 26(1), 97-107; Experientia (1971), 27(9), 1100-1. </t>
  </si>
  <si>
    <t>1435-55-8</t>
  </si>
  <si>
    <t>Cinchona bark</t>
  </si>
  <si>
    <t>01501114</t>
  </si>
  <si>
    <t>PIMETHIXENE MALEATE</t>
  </si>
  <si>
    <t>C23H23NO4S</t>
  </si>
  <si>
    <t>Pharmaceut Chem J 18:736 (1985); J Med Chem 51:219 (2008)</t>
  </si>
  <si>
    <t>314-03-4</t>
  </si>
  <si>
    <t>synthetic; BP-400</t>
  </si>
  <si>
    <t>01504143</t>
  </si>
  <si>
    <t>ARTENIMOL</t>
  </si>
  <si>
    <t>C15H24O5</t>
  </si>
  <si>
    <t>antimalarial, antiinflammatory</t>
    <phoneticPr fontId="4"/>
  </si>
  <si>
    <t>Med Res Rev 7: 29 (1987); Am J Trop Med Hyg 61:187 (199); Trends Pharmacol Sci 20:199 (1999)</t>
  </si>
  <si>
    <t>81496-81-3</t>
  </si>
  <si>
    <t>semisynthetic; dihydroartemisinin</t>
  </si>
  <si>
    <t>00210296</t>
  </si>
  <si>
    <t>GENISTEIN</t>
  </si>
  <si>
    <t>C15H10O5</t>
  </si>
  <si>
    <t xml:space="preserve">increases bone mineral density </t>
  </si>
  <si>
    <t>Phytochemistry 7: 791 (1968)</t>
  </si>
  <si>
    <t>446-72-0</t>
  </si>
  <si>
    <t>widely distributed in Leguminoseae</t>
  </si>
  <si>
    <t>medical food</t>
  </si>
  <si>
    <t>01506190</t>
  </si>
  <si>
    <t>TIOPRONIN</t>
  </si>
  <si>
    <t>C5H9NO3S</t>
  </si>
  <si>
    <t>hepatoprotectant, mucolytic</t>
  </si>
  <si>
    <t>Agents Actions 11:741 (1981); J Int Med Res 10:325 (1982); Arthritis Rheum 25:698, 923 (1982)</t>
  </si>
  <si>
    <t>1953-02-2</t>
  </si>
  <si>
    <t>02300218</t>
  </si>
  <si>
    <t>EFAROXAN HYDROCHLORIDE</t>
  </si>
  <si>
    <t>C13H17ClN2O</t>
  </si>
  <si>
    <t>insulin secretagogue, alpha2 adrenorecetor antagonist</t>
  </si>
  <si>
    <t>Naunyn Schmiedebergs Arch Pharmacol 359: 262 (1999)</t>
  </si>
  <si>
    <t>89197-32-0</t>
  </si>
  <si>
    <t>03100024</t>
  </si>
  <si>
    <t>INOSINE</t>
  </si>
  <si>
    <t>C10H12N4O5</t>
  </si>
  <si>
    <t>cell function activator, cardiotonic</t>
  </si>
  <si>
    <t>Biochem Biophys Res Commun 13:394 (1963); J Pharmacol 14:47 (1983)</t>
  </si>
  <si>
    <t>58-63-9</t>
  </si>
  <si>
    <t>meat extracts, sugar beet, Bacillus subtilis, E. coli, Saccharomyces cerevisiae, Fusarium spp</t>
  </si>
  <si>
    <t>01503974</t>
  </si>
  <si>
    <t>THIOPHANATE</t>
  </si>
  <si>
    <t>C12H14N4O4S2</t>
  </si>
  <si>
    <t>antifungal (systemic plant)</t>
  </si>
  <si>
    <t>Toxicol Appl Pharmacol 23:606 (1972); 30:129 (1974)</t>
  </si>
  <si>
    <t>23564-06-9</t>
  </si>
  <si>
    <t>00211175</t>
  </si>
  <si>
    <t>METACETAMOL</t>
  </si>
  <si>
    <t>C8H9NO2</t>
  </si>
  <si>
    <t>Hum Exp Toxicol 10:159 (1991)</t>
  </si>
  <si>
    <t>621-42-1</t>
  </si>
  <si>
    <t>synthetic; BS-749</t>
  </si>
  <si>
    <t>01503973</t>
  </si>
  <si>
    <t>2-THIOURACIL</t>
  </si>
  <si>
    <t>C4H4N2OS</t>
  </si>
  <si>
    <t>antiviral, thyroid depressant</t>
  </si>
  <si>
    <t>Nature 168:113 (1951); J Gen Microbiol 16:160 (1954); Proc Royal Soc B 169 89 (1967); J Gen Virol 56:219 (1981)</t>
  </si>
  <si>
    <t>141-90-2</t>
  </si>
  <si>
    <t>BP-1948</t>
  </si>
  <si>
    <t>01506169</t>
  </si>
  <si>
    <t>PAROXYPROPIONE</t>
  </si>
  <si>
    <t>gonadotropic hormone inhibitor</t>
  </si>
  <si>
    <t>JACS 49:1028 (1927)</t>
  </si>
  <si>
    <t>70-70-2</t>
  </si>
  <si>
    <t>synthetic; B-360, H-365</t>
  </si>
  <si>
    <t>01504616</t>
  </si>
  <si>
    <t>MEPIROXOL</t>
  </si>
  <si>
    <t>C6H7NO2</t>
  </si>
  <si>
    <t>antihyperlipemic</t>
  </si>
  <si>
    <t xml:space="preserve">Fr. M. (1968),patent FR 6092 date 19680722, ; Antibiot. Chemother. (1956), 6, 261-6. </t>
  </si>
  <si>
    <t>6968-72-5</t>
  </si>
  <si>
    <t>01401414</t>
  </si>
  <si>
    <t>CRESOPIRINE</t>
  </si>
  <si>
    <t>C10H10O4</t>
  </si>
  <si>
    <t>antiinflammatory, antpyretic</t>
  </si>
  <si>
    <t>4386-39-4</t>
  </si>
  <si>
    <t>01500769</t>
  </si>
  <si>
    <t>PHENOLSULFONPHTHALEIN</t>
  </si>
  <si>
    <t>C19H14O5S</t>
  </si>
  <si>
    <t>diagnostic aid [renal]</t>
  </si>
  <si>
    <t>Anal Profiles Drug Subs 20:627 (1991); Fundam Appl Toxicol 18:46 (1992)</t>
  </si>
  <si>
    <t>143-74-8</t>
  </si>
  <si>
    <t>01506165</t>
  </si>
  <si>
    <t>GUAIACOL</t>
  </si>
  <si>
    <t>C7H8O2</t>
  </si>
  <si>
    <t xml:space="preserve">Compr. Med. Chem. (1990), 1, 7-80. </t>
  </si>
  <si>
    <t>90-05-1</t>
  </si>
  <si>
    <t>synthesis</t>
  </si>
  <si>
    <t>NF-X, JAN</t>
  </si>
  <si>
    <t>01505256</t>
  </si>
  <si>
    <t>SILIBININ</t>
  </si>
  <si>
    <t>C25H22O10</t>
  </si>
  <si>
    <t>hepatoprotective agent, antioxidant</t>
  </si>
  <si>
    <t>Arzneim-Forsch 20: 1248 (1970); Chem Ber 108: 790, 1482 (1975); Fitoterapia 6: 3 (1995)</t>
  </si>
  <si>
    <t>22888-70-6</t>
  </si>
  <si>
    <t>Silybum marianum</t>
  </si>
  <si>
    <t>01506125</t>
  </si>
  <si>
    <t>ALLYLTHIOUREA</t>
  </si>
  <si>
    <t>C4H8N2S</t>
  </si>
  <si>
    <t>chelating agent</t>
  </si>
  <si>
    <t>Appl Microbiol Biotechnol 82:333 (2009)</t>
  </si>
  <si>
    <t>109-57-9</t>
  </si>
  <si>
    <t>01506152</t>
  </si>
  <si>
    <t>DIMETRIDAZOLE</t>
  </si>
  <si>
    <t>C5H7N3O2</t>
  </si>
  <si>
    <t xml:space="preserve">J Med Chem 10:891 (); J Med Microbiol 10:233 (1977); </t>
  </si>
  <si>
    <t>551-92-8</t>
  </si>
  <si>
    <t>synthetic; RP-8595</t>
  </si>
  <si>
    <t>01506172</t>
  </si>
  <si>
    <t>NONIVAMIDE</t>
  </si>
  <si>
    <t>C17H27NO3</t>
  </si>
  <si>
    <t>analgesic (topical), depletes Substance P</t>
  </si>
  <si>
    <t>J Nat Prod 59:425 (1996)</t>
  </si>
  <si>
    <t>2444-46-4</t>
  </si>
  <si>
    <t>Capsicum spp; synthetic</t>
  </si>
  <si>
    <t>01505317</t>
  </si>
  <si>
    <t>CARMOFUR</t>
  </si>
  <si>
    <t>C11H16FN3O3</t>
  </si>
  <si>
    <t>Am J Clin Oncology 13:477 (1990)</t>
  </si>
  <si>
    <t>61422-45-5</t>
  </si>
  <si>
    <t>01505322</t>
  </si>
  <si>
    <t>CEPHARANTHINE</t>
  </si>
  <si>
    <t>C37H38N2O6</t>
  </si>
  <si>
    <t>antineoplastic, hepatoprotectant, radiopropective</t>
  </si>
  <si>
    <t>Biochem Pharmacol 46:1887 (1993); Antimicrob Agents Chemother 43:492 (1999)</t>
  </si>
  <si>
    <t>481-49-2</t>
  </si>
  <si>
    <t>Stephania spp</t>
  </si>
  <si>
    <t>01506175</t>
  </si>
  <si>
    <t>PROCODAZOLE</t>
  </si>
  <si>
    <t>C10H10N2O2</t>
  </si>
  <si>
    <t>Rev Clin Exp 135:539 (1974); 141:51 (1976); Med Klin 181:78 (1976)</t>
  </si>
  <si>
    <t>23249-97-0</t>
  </si>
  <si>
    <t>synthetic; AL-1241</t>
  </si>
  <si>
    <t>01506186</t>
  </si>
  <si>
    <t>CINOCTRAMIDE</t>
  </si>
  <si>
    <t>C19H27NO4</t>
  </si>
  <si>
    <t>Fr. (1969), FR 1581285 19690912</t>
  </si>
  <si>
    <t>28598-08-5</t>
  </si>
  <si>
    <t>01505770</t>
  </si>
  <si>
    <t>FURALTADONE</t>
  </si>
  <si>
    <t>C13H16N4O6</t>
  </si>
  <si>
    <t>N. Engl. J. Med. (1960), 263, 927-34; Antibiot. Annu. (1960), 776-84; J. Antimicrob. Chemother. (2000), 46(6), 917-9</t>
  </si>
  <si>
    <t>139-91-3</t>
  </si>
  <si>
    <t>synthetic; NF-260</t>
  </si>
  <si>
    <t>01506199</t>
  </si>
  <si>
    <t>MEXENEONE</t>
  </si>
  <si>
    <t>C15H14O3</t>
  </si>
  <si>
    <t>sunscreen</t>
  </si>
  <si>
    <t>Contact Dermatitis 6:222 (1980); Acta Derm Venereol  79:211 (1999)</t>
  </si>
  <si>
    <t>1641-17-4</t>
  </si>
  <si>
    <t>01506077</t>
  </si>
  <si>
    <t>METICRANE</t>
  </si>
  <si>
    <t>C10H13NO4S2</t>
  </si>
  <si>
    <t>diuretic, antihypertensive</t>
  </si>
  <si>
    <t xml:space="preserve">Ann. Pharm. Fr(1970), 28(7-8), 497-509. ; Therapie (1967), 22(1), 137-47. ; Therapie (1965), 20(5), 1305-10. </t>
  </si>
  <si>
    <t>1084-65-7</t>
  </si>
  <si>
    <t>synthetic; SD-17102</t>
  </si>
  <si>
    <t>01506158</t>
  </si>
  <si>
    <t>MEPARFYLON</t>
  </si>
  <si>
    <t>C6H10O</t>
  </si>
  <si>
    <t>Pharm J 2:184 (1976)</t>
  </si>
  <si>
    <t>77-75-8</t>
  </si>
  <si>
    <t>01506166</t>
  </si>
  <si>
    <t>PICONOL</t>
  </si>
  <si>
    <t>C6H7NO</t>
  </si>
  <si>
    <t>decongestant</t>
  </si>
  <si>
    <t>Biol. Pharm. Bull. (1999), 22(11), 1234-1236; J. Med. Chem. (1979), 22(7), 840-4</t>
  </si>
  <si>
    <t>586-98-1</t>
  </si>
  <si>
    <t>01506198</t>
  </si>
  <si>
    <t>MENBUTONE</t>
  </si>
  <si>
    <t>C15H14O4</t>
  </si>
  <si>
    <t xml:space="preserve">J. Am. Chem. Soc. (1951), 73, 897-900. ; J. Pharmacol. Exp. Ther. (1950), 100, 421-8. ; J. Pharmacol. Exp. Ther. (1950), 99, 465-78. </t>
  </si>
  <si>
    <t>3562-99-0</t>
  </si>
  <si>
    <t>01701060</t>
  </si>
  <si>
    <t>HYDROXYPROGESTERONE</t>
  </si>
  <si>
    <t>progestin</t>
    <phoneticPr fontId="4"/>
  </si>
  <si>
    <t>Eur. J. Contracept. Reprod. Health Care (2004), 9(3), 182-193; Obstet. Gynecol. (2005), 105(5 Pt 1), 1128-35; Ann. N. Y. Acad. Sci. (1958), 71, 560-71</t>
  </si>
  <si>
    <t>3168-01-2</t>
  </si>
  <si>
    <t>urine and blood</t>
  </si>
  <si>
    <t>96-well</t>
  </si>
  <si>
    <t>1-A02</t>
  </si>
  <si>
    <t>1-A03</t>
  </si>
  <si>
    <t>1-A04</t>
  </si>
  <si>
    <t>1-A05</t>
  </si>
  <si>
    <t>1-A06</t>
  </si>
  <si>
    <t>1-A07</t>
  </si>
  <si>
    <t>1-A08</t>
  </si>
  <si>
    <t>1-B02</t>
  </si>
  <si>
    <t>1-B03</t>
  </si>
  <si>
    <t>1-B04</t>
  </si>
  <si>
    <t>1-B05</t>
  </si>
  <si>
    <t>1-B06</t>
  </si>
  <si>
    <t>1-B07</t>
  </si>
  <si>
    <t>1-B08</t>
  </si>
  <si>
    <t>1-C02</t>
  </si>
  <si>
    <t>1-C03</t>
  </si>
  <si>
    <t>1-C04</t>
  </si>
  <si>
    <t>1-C05</t>
  </si>
  <si>
    <t>1-C06</t>
  </si>
  <si>
    <t>1-C07</t>
  </si>
  <si>
    <t>1-C08</t>
  </si>
  <si>
    <t>1-D02</t>
  </si>
  <si>
    <t>1-D03</t>
  </si>
  <si>
    <t>1-D04</t>
  </si>
  <si>
    <t>1-D05</t>
  </si>
  <si>
    <t>1-D06</t>
  </si>
  <si>
    <t>1-D07</t>
  </si>
  <si>
    <t>1-D08</t>
  </si>
  <si>
    <t>1-E02</t>
  </si>
  <si>
    <t>1-E03</t>
  </si>
  <si>
    <t>1-E04</t>
  </si>
  <si>
    <t>1-E05</t>
  </si>
  <si>
    <t>1-E06</t>
  </si>
  <si>
    <t>1-E07</t>
  </si>
  <si>
    <t>1-E08</t>
  </si>
  <si>
    <t>1-F02</t>
  </si>
  <si>
    <t>1-F03</t>
  </si>
  <si>
    <t>1-F04</t>
  </si>
  <si>
    <t>1-F05</t>
  </si>
  <si>
    <t>1-F06</t>
  </si>
  <si>
    <t>1-F07</t>
  </si>
  <si>
    <t>1-F08</t>
  </si>
  <si>
    <t>1-G02</t>
  </si>
  <si>
    <t>1-G03</t>
  </si>
  <si>
    <t>1-G04</t>
  </si>
  <si>
    <t>1-G05</t>
  </si>
  <si>
    <t>1-G06</t>
  </si>
  <si>
    <t>1-G07</t>
  </si>
  <si>
    <t>1-G08</t>
  </si>
  <si>
    <t>1-H02</t>
  </si>
  <si>
    <t>1-H03</t>
  </si>
  <si>
    <t>1-H04</t>
  </si>
  <si>
    <t>1-H05</t>
  </si>
  <si>
    <t>1-H06</t>
  </si>
  <si>
    <t>1-H07</t>
  </si>
  <si>
    <t>1-H08</t>
  </si>
  <si>
    <t>1-A09</t>
  </si>
  <si>
    <t>1-A10</t>
  </si>
  <si>
    <t>1-A11</t>
  </si>
  <si>
    <t>2-A02</t>
  </si>
  <si>
    <t>2-A03</t>
  </si>
  <si>
    <t>2-A04</t>
  </si>
  <si>
    <t>2-A05</t>
  </si>
  <si>
    <t>1-B09</t>
  </si>
  <si>
    <t>1-B10</t>
  </si>
  <si>
    <t>1-B11</t>
  </si>
  <si>
    <t>2-B02</t>
  </si>
  <si>
    <t>2-B03</t>
  </si>
  <si>
    <t>2-B04</t>
  </si>
  <si>
    <t>2-B05</t>
  </si>
  <si>
    <t>1-C09</t>
  </si>
  <si>
    <t>1-C10</t>
  </si>
  <si>
    <t>1-C11</t>
  </si>
  <si>
    <t>2-C02</t>
  </si>
  <si>
    <t>2-C03</t>
  </si>
  <si>
    <t>2-C04</t>
  </si>
  <si>
    <t>2-C05</t>
  </si>
  <si>
    <t>1-D09</t>
  </si>
  <si>
    <t>1-D10</t>
  </si>
  <si>
    <t>1-D11</t>
  </si>
  <si>
    <t>2-D02</t>
  </si>
  <si>
    <t>2-D03</t>
  </si>
  <si>
    <t>2-D04</t>
  </si>
  <si>
    <t>2-D05</t>
  </si>
  <si>
    <t>1-E09</t>
  </si>
  <si>
    <t>1-E10</t>
  </si>
  <si>
    <t>1-E11</t>
  </si>
  <si>
    <t>2-E02</t>
  </si>
  <si>
    <t>2-E03</t>
  </si>
  <si>
    <t>2-E04</t>
  </si>
  <si>
    <t>2-E05</t>
  </si>
  <si>
    <t>1-F09</t>
  </si>
  <si>
    <t>1-F10</t>
  </si>
  <si>
    <t>1-F11</t>
  </si>
  <si>
    <t>2-F02</t>
  </si>
  <si>
    <t>2-F03</t>
  </si>
  <si>
    <t>2-F04</t>
  </si>
  <si>
    <t>2-F05</t>
  </si>
  <si>
    <t>1-G09</t>
  </si>
  <si>
    <t>1-G10</t>
  </si>
  <si>
    <t>1-G11</t>
  </si>
  <si>
    <t>2-G02</t>
  </si>
  <si>
    <t>2-G03</t>
  </si>
  <si>
    <t>2-G04</t>
  </si>
  <si>
    <t>2-G05</t>
  </si>
  <si>
    <t>1-H09</t>
  </si>
  <si>
    <t>1-H10</t>
  </si>
  <si>
    <t>1-H11</t>
  </si>
  <si>
    <t>2-H02</t>
  </si>
  <si>
    <t>2-H03</t>
  </si>
  <si>
    <t>2-H04</t>
  </si>
  <si>
    <t>2-H05</t>
  </si>
  <si>
    <t>2-A06</t>
  </si>
  <si>
    <t>2-A07</t>
  </si>
  <si>
    <t>2-A08</t>
  </si>
  <si>
    <t>2-A09</t>
  </si>
  <si>
    <t>2-A10</t>
  </si>
  <si>
    <t>2-A11</t>
  </si>
  <si>
    <t>3-A02</t>
  </si>
  <si>
    <t>2-B06</t>
  </si>
  <si>
    <t>2-B07</t>
  </si>
  <si>
    <t>2-B08</t>
  </si>
  <si>
    <t>2-B09</t>
  </si>
  <si>
    <t>2-B10</t>
  </si>
  <si>
    <t>2-B11</t>
  </si>
  <si>
    <t>3-B02</t>
  </si>
  <si>
    <t>2-C06</t>
  </si>
  <si>
    <t>2-C07</t>
  </si>
  <si>
    <t>2-C08</t>
  </si>
  <si>
    <t>2-C09</t>
  </si>
  <si>
    <t>2-C10</t>
  </si>
  <si>
    <t>2-C11</t>
  </si>
  <si>
    <t>3-C02</t>
  </si>
  <si>
    <t>2-D06</t>
  </si>
  <si>
    <t>2-D07</t>
  </si>
  <si>
    <t>2-D08</t>
  </si>
  <si>
    <t>2-D09</t>
  </si>
  <si>
    <t>2-D10</t>
  </si>
  <si>
    <t>2-D11</t>
  </si>
  <si>
    <t>3-D02</t>
  </si>
  <si>
    <t>2-E06</t>
  </si>
  <si>
    <t>2-E07</t>
  </si>
  <si>
    <t>2-E08</t>
  </si>
  <si>
    <t>2-E09</t>
  </si>
  <si>
    <t>2-E10</t>
  </si>
  <si>
    <t>2-E11</t>
  </si>
  <si>
    <t>3-E02</t>
  </si>
  <si>
    <t>2-F06</t>
  </si>
  <si>
    <t>2-F07</t>
  </si>
  <si>
    <t>2-F08</t>
  </si>
  <si>
    <t>2-F09</t>
  </si>
  <si>
    <t>2-F10</t>
  </si>
  <si>
    <t>2-F11</t>
  </si>
  <si>
    <t>3-F02</t>
  </si>
  <si>
    <t>2-G06</t>
  </si>
  <si>
    <t>2-G07</t>
  </si>
  <si>
    <t>2-G08</t>
  </si>
  <si>
    <t>2-G09</t>
  </si>
  <si>
    <t>2-G10</t>
  </si>
  <si>
    <t>2-G11</t>
  </si>
  <si>
    <t>3-G02</t>
  </si>
  <si>
    <t>2-H06</t>
  </si>
  <si>
    <t>2-H07</t>
  </si>
  <si>
    <t>2-H08</t>
  </si>
  <si>
    <t>2-H09</t>
  </si>
  <si>
    <t>2-H10</t>
  </si>
  <si>
    <t>2-H11</t>
  </si>
  <si>
    <t>3-H02</t>
  </si>
  <si>
    <t>3-A03</t>
  </si>
  <si>
    <t>3-A04</t>
  </si>
  <si>
    <t>3-A05</t>
  </si>
  <si>
    <t>3-A06</t>
  </si>
  <si>
    <t>3-A07</t>
  </si>
  <si>
    <t>3-A08</t>
  </si>
  <si>
    <t>3-A09</t>
  </si>
  <si>
    <t>3-B03</t>
  </si>
  <si>
    <t>3-B04</t>
  </si>
  <si>
    <t>3-B05</t>
  </si>
  <si>
    <t>3-B06</t>
  </si>
  <si>
    <t>3-B07</t>
  </si>
  <si>
    <t>3-B08</t>
  </si>
  <si>
    <t>3-B09</t>
  </si>
  <si>
    <t>3-C03</t>
  </si>
  <si>
    <t>3-C04</t>
  </si>
  <si>
    <t>3-C05</t>
  </si>
  <si>
    <t>3-C06</t>
  </si>
  <si>
    <t>3-C07</t>
  </si>
  <si>
    <t>3-C08</t>
  </si>
  <si>
    <t>3-C09</t>
  </si>
  <si>
    <t>3-D03</t>
  </si>
  <si>
    <t>3-D04</t>
  </si>
  <si>
    <t>3-D05</t>
  </si>
  <si>
    <t>3-D06</t>
  </si>
  <si>
    <t>3-D07</t>
  </si>
  <si>
    <t>3-D08</t>
  </si>
  <si>
    <t>3-D09</t>
  </si>
  <si>
    <t>3-E03</t>
  </si>
  <si>
    <t>3-E04</t>
  </si>
  <si>
    <t>3-E05</t>
  </si>
  <si>
    <t>3-E06</t>
  </si>
  <si>
    <t>3-E07</t>
  </si>
  <si>
    <t>3-E08</t>
  </si>
  <si>
    <t>3-E09</t>
  </si>
  <si>
    <t>3-F03</t>
  </si>
  <si>
    <t>3-F04</t>
  </si>
  <si>
    <t>3-F05</t>
  </si>
  <si>
    <t>3-F06</t>
  </si>
  <si>
    <t>3-F07</t>
  </si>
  <si>
    <t>3-F08</t>
  </si>
  <si>
    <t>3-F09</t>
  </si>
  <si>
    <t>3-G03</t>
  </si>
  <si>
    <t>3-G04</t>
  </si>
  <si>
    <t>3-G05</t>
  </si>
  <si>
    <t>3-G06</t>
  </si>
  <si>
    <t>3-G07</t>
  </si>
  <si>
    <t>3-G08</t>
  </si>
  <si>
    <t>3-G09</t>
  </si>
  <si>
    <t>3-H03</t>
  </si>
  <si>
    <t>3-H04</t>
  </si>
  <si>
    <t>3-H05</t>
  </si>
  <si>
    <t>3-H06</t>
  </si>
  <si>
    <t>3-H07</t>
  </si>
  <si>
    <t>3-H08</t>
  </si>
  <si>
    <t>3-H09</t>
  </si>
  <si>
    <t>3-A10</t>
  </si>
  <si>
    <t>3-A11</t>
  </si>
  <si>
    <t>4-A02</t>
  </si>
  <si>
    <t>4-A03</t>
  </si>
  <si>
    <t>4-A04</t>
  </si>
  <si>
    <t>4-A05</t>
  </si>
  <si>
    <t>4-A06</t>
  </si>
  <si>
    <t>3-B10</t>
  </si>
  <si>
    <t>3-B11</t>
  </si>
  <si>
    <t>4-B02</t>
  </si>
  <si>
    <t>4-B03</t>
  </si>
  <si>
    <t>4-B04</t>
  </si>
  <si>
    <t>4-B05</t>
  </si>
  <si>
    <t>4-B06</t>
  </si>
  <si>
    <t>3-C10</t>
  </si>
  <si>
    <t>3-C11</t>
  </si>
  <si>
    <t>4-C02</t>
  </si>
  <si>
    <t>4-C03</t>
  </si>
  <si>
    <t>4-C04</t>
  </si>
  <si>
    <t>4-C05</t>
  </si>
  <si>
    <t>4-C06</t>
  </si>
  <si>
    <t>3-D10</t>
  </si>
  <si>
    <t>3-D11</t>
  </si>
  <si>
    <t>4-D02</t>
  </si>
  <si>
    <t>4-D03</t>
  </si>
  <si>
    <t>4-D04</t>
  </si>
  <si>
    <t>4-D05</t>
  </si>
  <si>
    <t>4-D06</t>
  </si>
  <si>
    <t>3-E10</t>
  </si>
  <si>
    <t>3-E11</t>
  </si>
  <si>
    <t>4-E02</t>
  </si>
  <si>
    <t>4-E03</t>
  </si>
  <si>
    <t>4-E04</t>
  </si>
  <si>
    <t>4-E05</t>
  </si>
  <si>
    <t>4-E06</t>
  </si>
  <si>
    <t>3-F10</t>
  </si>
  <si>
    <t>3-F11</t>
  </si>
  <si>
    <t>4-F02</t>
  </si>
  <si>
    <t>4-F03</t>
  </si>
  <si>
    <t>4-F04</t>
  </si>
  <si>
    <t>4-F05</t>
  </si>
  <si>
    <t>4-F06</t>
  </si>
  <si>
    <t>3-G10</t>
  </si>
  <si>
    <t>3-G11</t>
  </si>
  <si>
    <t>4-G02</t>
  </si>
  <si>
    <t>4-G03</t>
  </si>
  <si>
    <t>4-G04</t>
  </si>
  <si>
    <t>4-G05</t>
  </si>
  <si>
    <t>4-G06</t>
  </si>
  <si>
    <t>3-H10</t>
  </si>
  <si>
    <t>3-H11</t>
  </si>
  <si>
    <t>4-H02</t>
  </si>
  <si>
    <t>4-H03</t>
  </si>
  <si>
    <t>4-H04</t>
  </si>
  <si>
    <t>4-H05</t>
  </si>
  <si>
    <t>4-H06</t>
  </si>
  <si>
    <t>4-A07</t>
  </si>
  <si>
    <t>4-A08</t>
  </si>
  <si>
    <t>4-A09</t>
  </si>
  <si>
    <t>4-A10</t>
  </si>
  <si>
    <t>4-A11</t>
  </si>
  <si>
    <t>4-B07</t>
  </si>
  <si>
    <t>4-B08</t>
  </si>
  <si>
    <t>4-B09</t>
  </si>
  <si>
    <t>4-B10</t>
  </si>
  <si>
    <t>4-B11</t>
  </si>
  <si>
    <t>4-C07</t>
  </si>
  <si>
    <t>4-C08</t>
  </si>
  <si>
    <t>4-C09</t>
  </si>
  <si>
    <t>4-C10</t>
  </si>
  <si>
    <t>4-C11</t>
  </si>
  <si>
    <t>4-D07</t>
  </si>
  <si>
    <t>4-D08</t>
  </si>
  <si>
    <t>4-D09</t>
  </si>
  <si>
    <t>4-D10</t>
  </si>
  <si>
    <t>4-D11</t>
  </si>
  <si>
    <t>4-E07</t>
  </si>
  <si>
    <t>4-E08</t>
  </si>
  <si>
    <t>4-E09</t>
  </si>
  <si>
    <t>4-E10</t>
  </si>
  <si>
    <t>4-E11</t>
  </si>
  <si>
    <t>4-F07</t>
  </si>
  <si>
    <t>4-F08</t>
  </si>
  <si>
    <t>4-F09</t>
  </si>
  <si>
    <t>4-F10</t>
  </si>
  <si>
    <t>4-F11</t>
  </si>
  <si>
    <t>5-F02</t>
  </si>
  <si>
    <t>5-F03</t>
  </si>
  <si>
    <t>4-G07</t>
  </si>
  <si>
    <t>4-G08</t>
  </si>
  <si>
    <t>4-G09</t>
  </si>
  <si>
    <t>4-G10</t>
  </si>
  <si>
    <t>4-G11</t>
  </si>
  <si>
    <t>5-G02</t>
  </si>
  <si>
    <t>5-G03</t>
  </si>
  <si>
    <t>4-H07</t>
  </si>
  <si>
    <t>4-H08</t>
  </si>
  <si>
    <t>4-H09</t>
  </si>
  <si>
    <t>4-H10</t>
  </si>
  <si>
    <t>4-H11</t>
  </si>
  <si>
    <t>5-H02</t>
  </si>
  <si>
    <t>5-H03</t>
  </si>
  <si>
    <t>384-well</t>
  </si>
  <si>
    <t>PLATE 1</t>
  </si>
  <si>
    <t>PLATE 2</t>
  </si>
  <si>
    <t>PLATE 3</t>
  </si>
  <si>
    <t>PLATE 4</t>
  </si>
  <si>
    <t>PLATE 5</t>
  </si>
  <si>
    <t>PLATE 6</t>
  </si>
  <si>
    <t>PLATE 7</t>
  </si>
  <si>
    <t>PLATE 8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</si>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</sst>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rgb="FFFF0000"/>
      <name val="Calibri"/>
      <family val="3"/>
      <charset val="128"/>
      <scheme val="minor"/>
    </font>
    <font>
      <sz val="11"/>
      <color rgb="FF00B050"/>
      <name val="Calibri"/>
      <family val="2"/>
      <charset val="128"/>
      <scheme val="minor"/>
    </font>
    <font>
      <sz val="11"/>
      <color rgb="FF00B050"/>
      <name val="Calibri"/>
      <family val="3"/>
      <charset val="128"/>
      <scheme val="minor"/>
    </font>
    <font>
      <sz val="10"/>
      <name val="MS Sans Serif"/>
    </font>
    <font>
      <sz val="10"/>
      <name val="Arial"/>
      <family val="2"/>
    </font>
    <font>
      <sz val="10"/>
      <color rgb="FF000000"/>
      <name val="LucidaGrande"/>
      <family val="2"/>
    </font>
    <font>
      <sz val="9"/>
      <color indexed="81"/>
      <name val="ＭＳ Ｐゴシック"/>
      <family val="3"/>
      <charset val="128"/>
    </font>
    <font>
      <u/>
      <sz val="11"/>
      <color theme="10"/>
      <name val="Calibri"/>
      <family val="2"/>
      <charset val="128"/>
      <scheme val="minor"/>
    </font>
    <font>
      <u/>
      <sz val="11"/>
      <color theme="11"/>
      <name val="Calibri"/>
      <family val="2"/>
      <charset val="128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</font>
    <font>
      <i/>
      <sz val="11"/>
      <name val="Calibri"/>
    </font>
    <font>
      <i/>
      <sz val="10"/>
      <name val="Arial"/>
      <family val="2"/>
    </font>
    <font>
      <i/>
      <sz val="10"/>
      <color rgb="FF000000"/>
      <name val="LucidaGrande"/>
      <family val="2"/>
    </font>
    <font>
      <i/>
      <sz val="11"/>
      <color rgb="FFFF0000"/>
      <name val="Calibri"/>
      <family val="2"/>
      <charset val="128"/>
      <scheme val="minor"/>
    </font>
    <font>
      <i/>
      <sz val="10"/>
      <color rgb="FF00B050"/>
      <name val="LucidaGrande"/>
      <family val="2"/>
    </font>
    <font>
      <sz val="10"/>
      <color rgb="FF00B050"/>
      <name val="LucidaGrande"/>
      <family val="2"/>
    </font>
    <font>
      <sz val="12"/>
      <name val="Calibri"/>
      <family val="2"/>
    </font>
    <font>
      <sz val="10"/>
      <name val="LucidaGrand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6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7" fillId="0" borderId="1" xfId="1" applyNumberFormat="1" applyFont="1" applyBorder="1" applyAlignment="1" applyProtection="1">
      <alignment horizontal="center" vertical="center"/>
      <protection locked="0"/>
    </xf>
    <xf numFmtId="0" fontId="6" fillId="0" borderId="1" xfId="1" applyFont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7" fillId="0" borderId="1" xfId="1" quotePrefix="1" applyNumberFormat="1" applyFont="1" applyBorder="1" applyAlignment="1" applyProtection="1">
      <alignment horizontal="center" vertical="center"/>
      <protection locked="0"/>
    </xf>
    <xf numFmtId="0" fontId="7" fillId="0" borderId="1" xfId="1" quotePrefix="1" applyNumberFormat="1" applyFont="1" applyBorder="1" applyAlignment="1" applyProtection="1">
      <alignment horizontal="center" vertical="center" wrapText="1"/>
      <protection locked="0"/>
    </xf>
    <xf numFmtId="0" fontId="8" fillId="0" borderId="1" xfId="1" applyFont="1" applyBorder="1" applyAlignment="1">
      <alignment horizontal="left" vertical="center" wrapText="1"/>
    </xf>
    <xf numFmtId="0" fontId="7" fillId="0" borderId="1" xfId="1" applyNumberFormat="1" applyFont="1" applyBorder="1" applyAlignment="1" applyProtection="1">
      <alignment horizontal="center" vertical="center" wrapText="1"/>
      <protection locked="0"/>
    </xf>
    <xf numFmtId="0" fontId="6" fillId="0" borderId="1" xfId="1" applyFont="1" applyBorder="1" applyAlignment="1">
      <alignment vertical="center"/>
    </xf>
    <xf numFmtId="0" fontId="7" fillId="0" borderId="1" xfId="0" quotePrefix="1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0" fillId="0" borderId="0" xfId="0" applyNumberFormat="1">
      <alignment vertical="center"/>
    </xf>
    <xf numFmtId="2" fontId="5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2" fontId="4" fillId="0" borderId="0" xfId="0" applyNumberFormat="1" applyFont="1">
      <alignment vertical="center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left" vertical="center" wrapText="1"/>
    </xf>
    <xf numFmtId="0" fontId="18" fillId="0" borderId="0" xfId="0" applyFont="1">
      <alignment vertical="center"/>
    </xf>
    <xf numFmtId="0" fontId="16" fillId="0" borderId="1" xfId="0" quotePrefix="1" applyNumberFormat="1" applyFont="1" applyBorder="1" applyAlignment="1" applyProtection="1">
      <alignment horizontal="center" vertical="center" wrapText="1"/>
      <protection locked="0"/>
    </xf>
    <xf numFmtId="0" fontId="19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1" fillId="0" borderId="0" xfId="0" applyFont="1" applyAlignment="1">
      <alignment horizontal="right" vertical="center"/>
    </xf>
    <xf numFmtId="0" fontId="21" fillId="0" borderId="0" xfId="0" applyFont="1" applyAlignment="1">
      <alignment horizontal="left" vertical="center"/>
    </xf>
    <xf numFmtId="0" fontId="22" fillId="0" borderId="1" xfId="0" applyFont="1" applyBorder="1" applyAlignment="1">
      <alignment horizontal="left" vertical="center" wrapText="1"/>
    </xf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'1uM_10uM_Period_Graphs'!$E$1</c:f>
              <c:strCache>
                <c:ptCount val="1"/>
                <c:pt idx="0">
                  <c:v>IDC 1 uM</c:v>
                </c:pt>
              </c:strCache>
            </c:strRef>
          </c:tx>
          <c:spPr>
            <a:ln w="31750">
              <a:noFill/>
            </a:ln>
          </c:spPr>
          <c:xVal>
            <c:strRef>
              <c:f>'1uM_10uM_Period_Graphs'!$B$2:$B$1009</c:f>
              <c:strCache>
                <c:ptCount val="320"/>
                <c:pt idx="0">
                  <c:v>A4</c:v>
                </c:pt>
                <c:pt idx="1">
                  <c:v>A7</c:v>
                </c:pt>
                <c:pt idx="2">
                  <c:v>A10</c:v>
                </c:pt>
                <c:pt idx="3">
                  <c:v>A13</c:v>
                </c:pt>
                <c:pt idx="4">
                  <c:v>A16</c:v>
                </c:pt>
                <c:pt idx="5">
                  <c:v>A19</c:v>
                </c:pt>
                <c:pt idx="6">
                  <c:v>A22</c:v>
                </c:pt>
                <c:pt idx="7">
                  <c:v>B4</c:v>
                </c:pt>
                <c:pt idx="8">
                  <c:v>B7</c:v>
                </c:pt>
                <c:pt idx="9">
                  <c:v>B10</c:v>
                </c:pt>
                <c:pt idx="10">
                  <c:v>B13</c:v>
                </c:pt>
                <c:pt idx="11">
                  <c:v>B16</c:v>
                </c:pt>
                <c:pt idx="12">
                  <c:v>B19</c:v>
                </c:pt>
                <c:pt idx="13">
                  <c:v>B22</c:v>
                </c:pt>
                <c:pt idx="14">
                  <c:v>C4</c:v>
                </c:pt>
                <c:pt idx="15">
                  <c:v>C7</c:v>
                </c:pt>
                <c:pt idx="16">
                  <c:v>C10</c:v>
                </c:pt>
                <c:pt idx="17">
                  <c:v>C13</c:v>
                </c:pt>
                <c:pt idx="18">
                  <c:v>C16</c:v>
                </c:pt>
                <c:pt idx="19">
                  <c:v>C19</c:v>
                </c:pt>
                <c:pt idx="20">
                  <c:v>C22</c:v>
                </c:pt>
                <c:pt idx="21">
                  <c:v>D4</c:v>
                </c:pt>
                <c:pt idx="22">
                  <c:v>D7</c:v>
                </c:pt>
                <c:pt idx="23">
                  <c:v>D10</c:v>
                </c:pt>
                <c:pt idx="24">
                  <c:v>D13</c:v>
                </c:pt>
                <c:pt idx="25">
                  <c:v>D16</c:v>
                </c:pt>
                <c:pt idx="26">
                  <c:v>D19</c:v>
                </c:pt>
                <c:pt idx="27">
                  <c:v>D22</c:v>
                </c:pt>
                <c:pt idx="28">
                  <c:v>E4</c:v>
                </c:pt>
                <c:pt idx="29">
                  <c:v>E7</c:v>
                </c:pt>
                <c:pt idx="30">
                  <c:v>E10</c:v>
                </c:pt>
                <c:pt idx="31">
                  <c:v>E13</c:v>
                </c:pt>
                <c:pt idx="32">
                  <c:v>E16</c:v>
                </c:pt>
                <c:pt idx="33">
                  <c:v>E19</c:v>
                </c:pt>
                <c:pt idx="34">
                  <c:v>E22</c:v>
                </c:pt>
                <c:pt idx="35">
                  <c:v>F4</c:v>
                </c:pt>
                <c:pt idx="36">
                  <c:v>F7</c:v>
                </c:pt>
                <c:pt idx="37">
                  <c:v>F10</c:v>
                </c:pt>
                <c:pt idx="38">
                  <c:v>F13</c:v>
                </c:pt>
                <c:pt idx="39">
                  <c:v>F16</c:v>
                </c:pt>
                <c:pt idx="40">
                  <c:v>F19</c:v>
                </c:pt>
                <c:pt idx="41">
                  <c:v>F22</c:v>
                </c:pt>
                <c:pt idx="42">
                  <c:v>G4</c:v>
                </c:pt>
                <c:pt idx="43">
                  <c:v>G7</c:v>
                </c:pt>
                <c:pt idx="44">
                  <c:v>G10</c:v>
                </c:pt>
                <c:pt idx="45">
                  <c:v>G13</c:v>
                </c:pt>
                <c:pt idx="46">
                  <c:v>G16</c:v>
                </c:pt>
                <c:pt idx="47">
                  <c:v>G19</c:v>
                </c:pt>
                <c:pt idx="48">
                  <c:v>G22</c:v>
                </c:pt>
                <c:pt idx="49">
                  <c:v>H4</c:v>
                </c:pt>
                <c:pt idx="50">
                  <c:v>H7</c:v>
                </c:pt>
                <c:pt idx="51">
                  <c:v>H10</c:v>
                </c:pt>
                <c:pt idx="52">
                  <c:v>H13</c:v>
                </c:pt>
                <c:pt idx="53">
                  <c:v>H16</c:v>
                </c:pt>
                <c:pt idx="54">
                  <c:v>H19</c:v>
                </c:pt>
                <c:pt idx="55">
                  <c:v>H22</c:v>
                </c:pt>
                <c:pt idx="56">
                  <c:v>A4</c:v>
                </c:pt>
                <c:pt idx="57">
                  <c:v>A7</c:v>
                </c:pt>
                <c:pt idx="58">
                  <c:v>A10</c:v>
                </c:pt>
                <c:pt idx="59">
                  <c:v>A13</c:v>
                </c:pt>
                <c:pt idx="60">
                  <c:v>A16</c:v>
                </c:pt>
                <c:pt idx="61">
                  <c:v>A19</c:v>
                </c:pt>
                <c:pt idx="62">
                  <c:v>A22</c:v>
                </c:pt>
                <c:pt idx="63">
                  <c:v>B4</c:v>
                </c:pt>
                <c:pt idx="64">
                  <c:v>B7</c:v>
                </c:pt>
                <c:pt idx="65">
                  <c:v>B10</c:v>
                </c:pt>
                <c:pt idx="66">
                  <c:v>B13</c:v>
                </c:pt>
                <c:pt idx="67">
                  <c:v>B16</c:v>
                </c:pt>
                <c:pt idx="68">
                  <c:v>B19</c:v>
                </c:pt>
                <c:pt idx="69">
                  <c:v>B22</c:v>
                </c:pt>
                <c:pt idx="70">
                  <c:v>C4</c:v>
                </c:pt>
                <c:pt idx="71">
                  <c:v>C7</c:v>
                </c:pt>
                <c:pt idx="72">
                  <c:v>C10</c:v>
                </c:pt>
                <c:pt idx="73">
                  <c:v>C13</c:v>
                </c:pt>
                <c:pt idx="74">
                  <c:v>C16</c:v>
                </c:pt>
                <c:pt idx="75">
                  <c:v>C19</c:v>
                </c:pt>
                <c:pt idx="76">
                  <c:v>C22</c:v>
                </c:pt>
                <c:pt idx="77">
                  <c:v>D4</c:v>
                </c:pt>
                <c:pt idx="78">
                  <c:v>D7</c:v>
                </c:pt>
                <c:pt idx="79">
                  <c:v>D10</c:v>
                </c:pt>
                <c:pt idx="80">
                  <c:v>D13</c:v>
                </c:pt>
                <c:pt idx="81">
                  <c:v>D16</c:v>
                </c:pt>
                <c:pt idx="82">
                  <c:v>D19</c:v>
                </c:pt>
                <c:pt idx="83">
                  <c:v>D22</c:v>
                </c:pt>
                <c:pt idx="84">
                  <c:v>E4</c:v>
                </c:pt>
                <c:pt idx="85">
                  <c:v>E7</c:v>
                </c:pt>
                <c:pt idx="86">
                  <c:v>E10</c:v>
                </c:pt>
                <c:pt idx="87">
                  <c:v>E13</c:v>
                </c:pt>
                <c:pt idx="88">
                  <c:v>E16</c:v>
                </c:pt>
                <c:pt idx="89">
                  <c:v>E19</c:v>
                </c:pt>
                <c:pt idx="90">
                  <c:v>E22</c:v>
                </c:pt>
                <c:pt idx="91">
                  <c:v>F4</c:v>
                </c:pt>
                <c:pt idx="92">
                  <c:v>F7</c:v>
                </c:pt>
                <c:pt idx="93">
                  <c:v>F10</c:v>
                </c:pt>
                <c:pt idx="94">
                  <c:v>F13</c:v>
                </c:pt>
                <c:pt idx="95">
                  <c:v>F16</c:v>
                </c:pt>
                <c:pt idx="96">
                  <c:v>F19</c:v>
                </c:pt>
                <c:pt idx="97">
                  <c:v>F22</c:v>
                </c:pt>
                <c:pt idx="98">
                  <c:v>G4</c:v>
                </c:pt>
                <c:pt idx="99">
                  <c:v>G7</c:v>
                </c:pt>
                <c:pt idx="100">
                  <c:v>G10</c:v>
                </c:pt>
                <c:pt idx="101">
                  <c:v>G13</c:v>
                </c:pt>
                <c:pt idx="102">
                  <c:v>G16</c:v>
                </c:pt>
                <c:pt idx="103">
                  <c:v>G19</c:v>
                </c:pt>
                <c:pt idx="104">
                  <c:v>G22</c:v>
                </c:pt>
                <c:pt idx="105">
                  <c:v>H4</c:v>
                </c:pt>
                <c:pt idx="106">
                  <c:v>H7</c:v>
                </c:pt>
                <c:pt idx="107">
                  <c:v>H10</c:v>
                </c:pt>
                <c:pt idx="108">
                  <c:v>H13</c:v>
                </c:pt>
                <c:pt idx="109">
                  <c:v>H16</c:v>
                </c:pt>
                <c:pt idx="110">
                  <c:v>H19</c:v>
                </c:pt>
                <c:pt idx="111">
                  <c:v>H22</c:v>
                </c:pt>
                <c:pt idx="112">
                  <c:v>A4</c:v>
                </c:pt>
                <c:pt idx="113">
                  <c:v>A7</c:v>
                </c:pt>
                <c:pt idx="114">
                  <c:v>A10</c:v>
                </c:pt>
                <c:pt idx="115">
                  <c:v>A13</c:v>
                </c:pt>
                <c:pt idx="116">
                  <c:v>A16</c:v>
                </c:pt>
                <c:pt idx="117">
                  <c:v>A19</c:v>
                </c:pt>
                <c:pt idx="118">
                  <c:v>A22</c:v>
                </c:pt>
                <c:pt idx="119">
                  <c:v>B4</c:v>
                </c:pt>
                <c:pt idx="120">
                  <c:v>B7</c:v>
                </c:pt>
                <c:pt idx="121">
                  <c:v>B10</c:v>
                </c:pt>
                <c:pt idx="122">
                  <c:v>B13</c:v>
                </c:pt>
                <c:pt idx="123">
                  <c:v>B16</c:v>
                </c:pt>
                <c:pt idx="124">
                  <c:v>B19</c:v>
                </c:pt>
                <c:pt idx="125">
                  <c:v>B22</c:v>
                </c:pt>
                <c:pt idx="126">
                  <c:v>C4</c:v>
                </c:pt>
                <c:pt idx="127">
                  <c:v>C7</c:v>
                </c:pt>
                <c:pt idx="128">
                  <c:v>C10</c:v>
                </c:pt>
                <c:pt idx="129">
                  <c:v>C13</c:v>
                </c:pt>
                <c:pt idx="130">
                  <c:v>C16</c:v>
                </c:pt>
                <c:pt idx="131">
                  <c:v>C19</c:v>
                </c:pt>
                <c:pt idx="132">
                  <c:v>C22</c:v>
                </c:pt>
                <c:pt idx="133">
                  <c:v>D4</c:v>
                </c:pt>
                <c:pt idx="134">
                  <c:v>D7</c:v>
                </c:pt>
                <c:pt idx="135">
                  <c:v>D10</c:v>
                </c:pt>
                <c:pt idx="136">
                  <c:v>D13</c:v>
                </c:pt>
                <c:pt idx="137">
                  <c:v>D16</c:v>
                </c:pt>
                <c:pt idx="138">
                  <c:v>D19</c:v>
                </c:pt>
                <c:pt idx="139">
                  <c:v>D22</c:v>
                </c:pt>
                <c:pt idx="140">
                  <c:v>E4</c:v>
                </c:pt>
                <c:pt idx="141">
                  <c:v>E7</c:v>
                </c:pt>
                <c:pt idx="142">
                  <c:v>E10</c:v>
                </c:pt>
                <c:pt idx="143">
                  <c:v>E13</c:v>
                </c:pt>
                <c:pt idx="144">
                  <c:v>E16</c:v>
                </c:pt>
                <c:pt idx="145">
                  <c:v>E19</c:v>
                </c:pt>
                <c:pt idx="146">
                  <c:v>E22</c:v>
                </c:pt>
                <c:pt idx="147">
                  <c:v>F4</c:v>
                </c:pt>
                <c:pt idx="148">
                  <c:v>F7</c:v>
                </c:pt>
                <c:pt idx="149">
                  <c:v>F10</c:v>
                </c:pt>
                <c:pt idx="150">
                  <c:v>F13</c:v>
                </c:pt>
                <c:pt idx="151">
                  <c:v>F16</c:v>
                </c:pt>
                <c:pt idx="152">
                  <c:v>F19</c:v>
                </c:pt>
                <c:pt idx="153">
                  <c:v>F22</c:v>
                </c:pt>
                <c:pt idx="154">
                  <c:v>G4</c:v>
                </c:pt>
                <c:pt idx="155">
                  <c:v>G7</c:v>
                </c:pt>
                <c:pt idx="156">
                  <c:v>G10</c:v>
                </c:pt>
                <c:pt idx="157">
                  <c:v>G13</c:v>
                </c:pt>
                <c:pt idx="158">
                  <c:v>G16</c:v>
                </c:pt>
                <c:pt idx="159">
                  <c:v>G19</c:v>
                </c:pt>
                <c:pt idx="160">
                  <c:v>G22</c:v>
                </c:pt>
                <c:pt idx="161">
                  <c:v>H4</c:v>
                </c:pt>
                <c:pt idx="162">
                  <c:v>H7</c:v>
                </c:pt>
                <c:pt idx="163">
                  <c:v>H10</c:v>
                </c:pt>
                <c:pt idx="164">
                  <c:v>H13</c:v>
                </c:pt>
                <c:pt idx="165">
                  <c:v>H16</c:v>
                </c:pt>
                <c:pt idx="166">
                  <c:v>H19</c:v>
                </c:pt>
                <c:pt idx="167">
                  <c:v>H22</c:v>
                </c:pt>
                <c:pt idx="168">
                  <c:v>A4</c:v>
                </c:pt>
                <c:pt idx="169">
                  <c:v>A7</c:v>
                </c:pt>
                <c:pt idx="170">
                  <c:v>A10</c:v>
                </c:pt>
                <c:pt idx="171">
                  <c:v>A13</c:v>
                </c:pt>
                <c:pt idx="172">
                  <c:v>A16</c:v>
                </c:pt>
                <c:pt idx="173">
                  <c:v>A19</c:v>
                </c:pt>
                <c:pt idx="174">
                  <c:v>A22</c:v>
                </c:pt>
                <c:pt idx="175">
                  <c:v>B4</c:v>
                </c:pt>
                <c:pt idx="176">
                  <c:v>B7</c:v>
                </c:pt>
                <c:pt idx="177">
                  <c:v>B10</c:v>
                </c:pt>
                <c:pt idx="178">
                  <c:v>B13</c:v>
                </c:pt>
                <c:pt idx="179">
                  <c:v>B16</c:v>
                </c:pt>
                <c:pt idx="180">
                  <c:v>B19</c:v>
                </c:pt>
                <c:pt idx="181">
                  <c:v>B22</c:v>
                </c:pt>
                <c:pt idx="182">
                  <c:v>C4</c:v>
                </c:pt>
                <c:pt idx="183">
                  <c:v>C7</c:v>
                </c:pt>
                <c:pt idx="184">
                  <c:v>C10</c:v>
                </c:pt>
                <c:pt idx="185">
                  <c:v>C13</c:v>
                </c:pt>
                <c:pt idx="186">
                  <c:v>C16</c:v>
                </c:pt>
                <c:pt idx="187">
                  <c:v>C19</c:v>
                </c:pt>
                <c:pt idx="188">
                  <c:v>C22</c:v>
                </c:pt>
                <c:pt idx="189">
                  <c:v>D4</c:v>
                </c:pt>
                <c:pt idx="190">
                  <c:v>D7</c:v>
                </c:pt>
                <c:pt idx="191">
                  <c:v>D10</c:v>
                </c:pt>
                <c:pt idx="192">
                  <c:v>D13</c:v>
                </c:pt>
                <c:pt idx="193">
                  <c:v>D16</c:v>
                </c:pt>
                <c:pt idx="194">
                  <c:v>D19</c:v>
                </c:pt>
                <c:pt idx="195">
                  <c:v>D22</c:v>
                </c:pt>
                <c:pt idx="196">
                  <c:v>E4</c:v>
                </c:pt>
                <c:pt idx="197">
                  <c:v>E7</c:v>
                </c:pt>
                <c:pt idx="198">
                  <c:v>E10</c:v>
                </c:pt>
                <c:pt idx="199">
                  <c:v>E13</c:v>
                </c:pt>
                <c:pt idx="200">
                  <c:v>E16</c:v>
                </c:pt>
                <c:pt idx="201">
                  <c:v>E19</c:v>
                </c:pt>
                <c:pt idx="202">
                  <c:v>E22</c:v>
                </c:pt>
                <c:pt idx="203">
                  <c:v>F4</c:v>
                </c:pt>
                <c:pt idx="204">
                  <c:v>F7</c:v>
                </c:pt>
                <c:pt idx="205">
                  <c:v>F10</c:v>
                </c:pt>
                <c:pt idx="206">
                  <c:v>F13</c:v>
                </c:pt>
                <c:pt idx="207">
                  <c:v>F16</c:v>
                </c:pt>
                <c:pt idx="208">
                  <c:v>F19</c:v>
                </c:pt>
                <c:pt idx="209">
                  <c:v>F22</c:v>
                </c:pt>
                <c:pt idx="210">
                  <c:v>G4</c:v>
                </c:pt>
                <c:pt idx="211">
                  <c:v>G7</c:v>
                </c:pt>
                <c:pt idx="212">
                  <c:v>G10</c:v>
                </c:pt>
                <c:pt idx="213">
                  <c:v>G13</c:v>
                </c:pt>
                <c:pt idx="214">
                  <c:v>G16</c:v>
                </c:pt>
                <c:pt idx="215">
                  <c:v>G19</c:v>
                </c:pt>
                <c:pt idx="216">
                  <c:v>G22</c:v>
                </c:pt>
                <c:pt idx="217">
                  <c:v>H4</c:v>
                </c:pt>
                <c:pt idx="218">
                  <c:v>H7</c:v>
                </c:pt>
                <c:pt idx="219">
                  <c:v>H10</c:v>
                </c:pt>
                <c:pt idx="220">
                  <c:v>H13</c:v>
                </c:pt>
                <c:pt idx="221">
                  <c:v>H16</c:v>
                </c:pt>
                <c:pt idx="222">
                  <c:v>H19</c:v>
                </c:pt>
                <c:pt idx="223">
                  <c:v>H22</c:v>
                </c:pt>
                <c:pt idx="224">
                  <c:v>A4</c:v>
                </c:pt>
                <c:pt idx="225">
                  <c:v>A7</c:v>
                </c:pt>
                <c:pt idx="226">
                  <c:v>A10</c:v>
                </c:pt>
                <c:pt idx="227">
                  <c:v>A13</c:v>
                </c:pt>
                <c:pt idx="228">
                  <c:v>A16</c:v>
                </c:pt>
                <c:pt idx="229">
                  <c:v>A19</c:v>
                </c:pt>
                <c:pt idx="230">
                  <c:v>A22</c:v>
                </c:pt>
                <c:pt idx="231">
                  <c:v>B4</c:v>
                </c:pt>
                <c:pt idx="232">
                  <c:v>B7</c:v>
                </c:pt>
                <c:pt idx="233">
                  <c:v>B10</c:v>
                </c:pt>
                <c:pt idx="234">
                  <c:v>B13</c:v>
                </c:pt>
                <c:pt idx="235">
                  <c:v>B16</c:v>
                </c:pt>
                <c:pt idx="236">
                  <c:v>B19</c:v>
                </c:pt>
                <c:pt idx="237">
                  <c:v>B22</c:v>
                </c:pt>
                <c:pt idx="238">
                  <c:v>C4</c:v>
                </c:pt>
                <c:pt idx="239">
                  <c:v>C7</c:v>
                </c:pt>
                <c:pt idx="240">
                  <c:v>C10</c:v>
                </c:pt>
                <c:pt idx="241">
                  <c:v>C13</c:v>
                </c:pt>
                <c:pt idx="242">
                  <c:v>C16</c:v>
                </c:pt>
                <c:pt idx="243">
                  <c:v>C19</c:v>
                </c:pt>
                <c:pt idx="244">
                  <c:v>C22</c:v>
                </c:pt>
                <c:pt idx="245">
                  <c:v>D4</c:v>
                </c:pt>
                <c:pt idx="246">
                  <c:v>D7</c:v>
                </c:pt>
                <c:pt idx="247">
                  <c:v>D10</c:v>
                </c:pt>
                <c:pt idx="248">
                  <c:v>D13</c:v>
                </c:pt>
                <c:pt idx="249">
                  <c:v>D16</c:v>
                </c:pt>
                <c:pt idx="250">
                  <c:v>D19</c:v>
                </c:pt>
                <c:pt idx="251">
                  <c:v>D22</c:v>
                </c:pt>
                <c:pt idx="252">
                  <c:v>E4</c:v>
                </c:pt>
                <c:pt idx="253">
                  <c:v>E7</c:v>
                </c:pt>
                <c:pt idx="254">
                  <c:v>E10</c:v>
                </c:pt>
                <c:pt idx="255">
                  <c:v>E13</c:v>
                </c:pt>
                <c:pt idx="256">
                  <c:v>E16</c:v>
                </c:pt>
                <c:pt idx="257">
                  <c:v>E19</c:v>
                </c:pt>
                <c:pt idx="258">
                  <c:v>E22</c:v>
                </c:pt>
                <c:pt idx="259">
                  <c:v>F4</c:v>
                </c:pt>
                <c:pt idx="260">
                  <c:v>F7</c:v>
                </c:pt>
                <c:pt idx="261">
                  <c:v>F10</c:v>
                </c:pt>
                <c:pt idx="262">
                  <c:v>F13</c:v>
                </c:pt>
                <c:pt idx="263">
                  <c:v>F16</c:v>
                </c:pt>
                <c:pt idx="264">
                  <c:v>F19</c:v>
                </c:pt>
                <c:pt idx="265">
                  <c:v>F22</c:v>
                </c:pt>
                <c:pt idx="266">
                  <c:v>G4</c:v>
                </c:pt>
                <c:pt idx="267">
                  <c:v>G7</c:v>
                </c:pt>
                <c:pt idx="268">
                  <c:v>G10</c:v>
                </c:pt>
                <c:pt idx="269">
                  <c:v>G13</c:v>
                </c:pt>
                <c:pt idx="270">
                  <c:v>G16</c:v>
                </c:pt>
                <c:pt idx="271">
                  <c:v>G19</c:v>
                </c:pt>
                <c:pt idx="272">
                  <c:v>G22</c:v>
                </c:pt>
                <c:pt idx="273">
                  <c:v>H4</c:v>
                </c:pt>
                <c:pt idx="274">
                  <c:v>H7</c:v>
                </c:pt>
                <c:pt idx="275">
                  <c:v>H10</c:v>
                </c:pt>
                <c:pt idx="276">
                  <c:v>H13</c:v>
                </c:pt>
                <c:pt idx="277">
                  <c:v>H16</c:v>
                </c:pt>
                <c:pt idx="278">
                  <c:v>H19</c:v>
                </c:pt>
                <c:pt idx="279">
                  <c:v>H22</c:v>
                </c:pt>
                <c:pt idx="280">
                  <c:v>A4</c:v>
                </c:pt>
                <c:pt idx="281">
                  <c:v>A7</c:v>
                </c:pt>
                <c:pt idx="282">
                  <c:v>A10</c:v>
                </c:pt>
                <c:pt idx="283">
                  <c:v>A13</c:v>
                </c:pt>
                <c:pt idx="284">
                  <c:v>A16</c:v>
                </c:pt>
                <c:pt idx="285">
                  <c:v>B4</c:v>
                </c:pt>
                <c:pt idx="286">
                  <c:v>B7</c:v>
                </c:pt>
                <c:pt idx="287">
                  <c:v>B10</c:v>
                </c:pt>
                <c:pt idx="288">
                  <c:v>B13</c:v>
                </c:pt>
                <c:pt idx="289">
                  <c:v>B16</c:v>
                </c:pt>
                <c:pt idx="290">
                  <c:v>C4</c:v>
                </c:pt>
                <c:pt idx="291">
                  <c:v>C7</c:v>
                </c:pt>
                <c:pt idx="292">
                  <c:v>C10</c:v>
                </c:pt>
                <c:pt idx="293">
                  <c:v>C13</c:v>
                </c:pt>
                <c:pt idx="294">
                  <c:v>C16</c:v>
                </c:pt>
                <c:pt idx="295">
                  <c:v>D4</c:v>
                </c:pt>
                <c:pt idx="296">
                  <c:v>D7</c:v>
                </c:pt>
                <c:pt idx="297">
                  <c:v>D10</c:v>
                </c:pt>
                <c:pt idx="298">
                  <c:v>D13</c:v>
                </c:pt>
                <c:pt idx="299">
                  <c:v>D16</c:v>
                </c:pt>
                <c:pt idx="300">
                  <c:v>E4</c:v>
                </c:pt>
                <c:pt idx="301">
                  <c:v>E7</c:v>
                </c:pt>
                <c:pt idx="302">
                  <c:v>E10</c:v>
                </c:pt>
                <c:pt idx="303">
                  <c:v>E13</c:v>
                </c:pt>
                <c:pt idx="304">
                  <c:v>E16</c:v>
                </c:pt>
                <c:pt idx="305">
                  <c:v>F4</c:v>
                </c:pt>
                <c:pt idx="306">
                  <c:v>F7</c:v>
                </c:pt>
                <c:pt idx="307">
                  <c:v>F10</c:v>
                </c:pt>
                <c:pt idx="308">
                  <c:v>F13</c:v>
                </c:pt>
                <c:pt idx="309">
                  <c:v>F16</c:v>
                </c:pt>
                <c:pt idx="310">
                  <c:v>G4</c:v>
                </c:pt>
                <c:pt idx="311">
                  <c:v>G7</c:v>
                </c:pt>
                <c:pt idx="312">
                  <c:v>G10</c:v>
                </c:pt>
                <c:pt idx="313">
                  <c:v>G13</c:v>
                </c:pt>
                <c:pt idx="314">
                  <c:v>G16</c:v>
                </c:pt>
                <c:pt idx="315">
                  <c:v>H4</c:v>
                </c:pt>
                <c:pt idx="316">
                  <c:v>H7</c:v>
                </c:pt>
                <c:pt idx="317">
                  <c:v>H10</c:v>
                </c:pt>
                <c:pt idx="318">
                  <c:v>H13</c:v>
                </c:pt>
                <c:pt idx="319">
                  <c:v>H16</c:v>
                </c:pt>
              </c:strCache>
            </c:strRef>
          </c:xVal>
          <c:yVal>
            <c:numRef>
              <c:f>'1uM_10uM_Period_Graphs'!$E$2:$E$1009</c:f>
              <c:numCache>
                <c:formatCode>0.00</c:formatCode>
                <c:ptCount val="320"/>
                <c:pt idx="0">
                  <c:v>0.0187500000000007</c:v>
                </c:pt>
                <c:pt idx="1">
                  <c:v>-0.0812500000000042</c:v>
                </c:pt>
                <c:pt idx="2">
                  <c:v>-0.147916666666667</c:v>
                </c:pt>
                <c:pt idx="3">
                  <c:v>-0.21458333333333</c:v>
                </c:pt>
                <c:pt idx="4">
                  <c:v>-0.28125</c:v>
                </c:pt>
                <c:pt idx="5">
                  <c:v>-0.347916666666663</c:v>
                </c:pt>
                <c:pt idx="6">
                  <c:v>-0.0812499999999971</c:v>
                </c:pt>
                <c:pt idx="7">
                  <c:v>-0.147916666666667</c:v>
                </c:pt>
                <c:pt idx="8">
                  <c:v>-0.147916666666667</c:v>
                </c:pt>
                <c:pt idx="9">
                  <c:v>-0.147916666666667</c:v>
                </c:pt>
                <c:pt idx="10">
                  <c:v>-0.214583333333334</c:v>
                </c:pt>
                <c:pt idx="11">
                  <c:v>-0.28125</c:v>
                </c:pt>
                <c:pt idx="12">
                  <c:v>-0.28125</c:v>
                </c:pt>
                <c:pt idx="13">
                  <c:v>-0.214583333333334</c:v>
                </c:pt>
                <c:pt idx="14">
                  <c:v>-0.114583333333336</c:v>
                </c:pt>
                <c:pt idx="15">
                  <c:v>-0.181249999999999</c:v>
                </c:pt>
                <c:pt idx="16">
                  <c:v>-0.114583333333336</c:v>
                </c:pt>
                <c:pt idx="17">
                  <c:v>-0.147916666666667</c:v>
                </c:pt>
                <c:pt idx="18">
                  <c:v>-0.214583333333334</c:v>
                </c:pt>
                <c:pt idx="19">
                  <c:v>-0.314583333333331</c:v>
                </c:pt>
                <c:pt idx="20">
                  <c:v>-0.114583333333336</c:v>
                </c:pt>
                <c:pt idx="21">
                  <c:v>-0.114583333333336</c:v>
                </c:pt>
                <c:pt idx="22">
                  <c:v>0.0520833333333321</c:v>
                </c:pt>
                <c:pt idx="23">
                  <c:v>-0.281249999999996</c:v>
                </c:pt>
                <c:pt idx="24">
                  <c:v>-0.147916666666667</c:v>
                </c:pt>
                <c:pt idx="25">
                  <c:v>-0.214583333333334</c:v>
                </c:pt>
                <c:pt idx="26">
                  <c:v>-0.214583333333334</c:v>
                </c:pt>
                <c:pt idx="27">
                  <c:v>-0.181249999999999</c:v>
                </c:pt>
                <c:pt idx="28">
                  <c:v>-0.0812499999999971</c:v>
                </c:pt>
                <c:pt idx="29">
                  <c:v>-0.114583333333336</c:v>
                </c:pt>
                <c:pt idx="30">
                  <c:v>-0.147916666666667</c:v>
                </c:pt>
                <c:pt idx="31">
                  <c:v>-0.181249999999999</c:v>
                </c:pt>
                <c:pt idx="32">
                  <c:v>-0.28125</c:v>
                </c:pt>
                <c:pt idx="33">
                  <c:v>-0.281249999999996</c:v>
                </c:pt>
                <c:pt idx="34">
                  <c:v>0.418750000000003</c:v>
                </c:pt>
                <c:pt idx="35">
                  <c:v>-0.214583333333334</c:v>
                </c:pt>
                <c:pt idx="36">
                  <c:v>-0.214583333333334</c:v>
                </c:pt>
                <c:pt idx="37">
                  <c:v>-0.21458333333333</c:v>
                </c:pt>
                <c:pt idx="38">
                  <c:v>-0.214583333333334</c:v>
                </c:pt>
                <c:pt idx="39">
                  <c:v>-0.347916666666663</c:v>
                </c:pt>
                <c:pt idx="40">
                  <c:v>-0.314583333333331</c:v>
                </c:pt>
                <c:pt idx="41">
                  <c:v>-0.114583333333336</c:v>
                </c:pt>
                <c:pt idx="42">
                  <c:v>-0.147916666666667</c:v>
                </c:pt>
                <c:pt idx="43">
                  <c:v>-0.114583333333336</c:v>
                </c:pt>
                <c:pt idx="44">
                  <c:v>-0.114583333333336</c:v>
                </c:pt>
                <c:pt idx="45">
                  <c:v>-0.247916666666665</c:v>
                </c:pt>
                <c:pt idx="46">
                  <c:v>-0.181249999999999</c:v>
                </c:pt>
                <c:pt idx="47">
                  <c:v>-0.347916666666663</c:v>
                </c:pt>
                <c:pt idx="48">
                  <c:v>-0.147916666666667</c:v>
                </c:pt>
                <c:pt idx="49">
                  <c:v>-0.147916666666667</c:v>
                </c:pt>
                <c:pt idx="50">
                  <c:v>-0.147916666666667</c:v>
                </c:pt>
                <c:pt idx="51">
                  <c:v>-0.247916666666665</c:v>
                </c:pt>
                <c:pt idx="52">
                  <c:v>-0.0812499999999971</c:v>
                </c:pt>
                <c:pt idx="53">
                  <c:v>-0.314583333333331</c:v>
                </c:pt>
                <c:pt idx="54">
                  <c:v>-0.347916666666663</c:v>
                </c:pt>
                <c:pt idx="55">
                  <c:v>-0.0812499999999971</c:v>
                </c:pt>
                <c:pt idx="56">
                  <c:v>0.177083333333332</c:v>
                </c:pt>
                <c:pt idx="57">
                  <c:v>-0.156249999999996</c:v>
                </c:pt>
                <c:pt idx="58">
                  <c:v>0.0104166666666643</c:v>
                </c:pt>
                <c:pt idx="59">
                  <c:v>-0.189583333333335</c:v>
                </c:pt>
                <c:pt idx="60">
                  <c:v>-0.0895833333333336</c:v>
                </c:pt>
                <c:pt idx="61">
                  <c:v>-0.0562499999999986</c:v>
                </c:pt>
                <c:pt idx="62">
                  <c:v>0.0104166666666643</c:v>
                </c:pt>
                <c:pt idx="63">
                  <c:v>0.0770833333333307</c:v>
                </c:pt>
                <c:pt idx="64">
                  <c:v>-0.0229166666666671</c:v>
                </c:pt>
                <c:pt idx="65">
                  <c:v>0.0437499999999993</c:v>
                </c:pt>
                <c:pt idx="66">
                  <c:v>-0.122916666666665</c:v>
                </c:pt>
                <c:pt idx="67">
                  <c:v>-0.122916666666672</c:v>
                </c:pt>
                <c:pt idx="68">
                  <c:v>-0.122916666666665</c:v>
                </c:pt>
                <c:pt idx="69">
                  <c:v>-0.122916666666665</c:v>
                </c:pt>
                <c:pt idx="70">
                  <c:v>0.0104166666666643</c:v>
                </c:pt>
                <c:pt idx="71">
                  <c:v>0.0104166666666643</c:v>
                </c:pt>
                <c:pt idx="72">
                  <c:v>-0.0895833333333336</c:v>
                </c:pt>
                <c:pt idx="73">
                  <c:v>0.0104166666666678</c:v>
                </c:pt>
                <c:pt idx="74">
                  <c:v>-0.0562500000000021</c:v>
                </c:pt>
                <c:pt idx="75">
                  <c:v>0.0104166666666678</c:v>
                </c:pt>
                <c:pt idx="76">
                  <c:v>-0.0895833333333336</c:v>
                </c:pt>
                <c:pt idx="77">
                  <c:v>0.0437499999999993</c:v>
                </c:pt>
                <c:pt idx="78">
                  <c:v>0.0770833333333307</c:v>
                </c:pt>
                <c:pt idx="79">
                  <c:v>0.0770833333333307</c:v>
                </c:pt>
                <c:pt idx="80">
                  <c:v>-0.0895833333333336</c:v>
                </c:pt>
                <c:pt idx="81">
                  <c:v>-0.0895833333333336</c:v>
                </c:pt>
                <c:pt idx="82">
                  <c:v>-0.189583333333335</c:v>
                </c:pt>
                <c:pt idx="83">
                  <c:v>-0.0229166666666707</c:v>
                </c:pt>
                <c:pt idx="84">
                  <c:v>0.0437499999999957</c:v>
                </c:pt>
                <c:pt idx="85">
                  <c:v>0.110416666666662</c:v>
                </c:pt>
                <c:pt idx="86">
                  <c:v>0.0770833333333307</c:v>
                </c:pt>
                <c:pt idx="87">
                  <c:v>-0.0229166666666671</c:v>
                </c:pt>
                <c:pt idx="88">
                  <c:v>-0.189583333333335</c:v>
                </c:pt>
                <c:pt idx="89">
                  <c:v>-0.122916666666665</c:v>
                </c:pt>
                <c:pt idx="90">
                  <c:v>-0.0229166666666707</c:v>
                </c:pt>
                <c:pt idx="91">
                  <c:v>0.0437499999999993</c:v>
                </c:pt>
                <c:pt idx="92">
                  <c:v>0.210416666666667</c:v>
                </c:pt>
                <c:pt idx="93">
                  <c:v>0.110416666666662</c:v>
                </c:pt>
                <c:pt idx="94">
                  <c:v>0.0437499999999993</c:v>
                </c:pt>
                <c:pt idx="95">
                  <c:v>-0.122916666666665</c:v>
                </c:pt>
                <c:pt idx="96">
                  <c:v>-0.122916666666665</c:v>
                </c:pt>
                <c:pt idx="97">
                  <c:v>2.910416666666666</c:v>
                </c:pt>
                <c:pt idx="98">
                  <c:v>0.0104166666666678</c:v>
                </c:pt>
                <c:pt idx="99">
                  <c:v>0.0770833333333307</c:v>
                </c:pt>
                <c:pt idx="100">
                  <c:v>-0.0562499999999986</c:v>
                </c:pt>
                <c:pt idx="101">
                  <c:v>-0.0229166666666671</c:v>
                </c:pt>
                <c:pt idx="102">
                  <c:v>-0.0895833333333336</c:v>
                </c:pt>
                <c:pt idx="103">
                  <c:v>-0.122916666666665</c:v>
                </c:pt>
                <c:pt idx="104">
                  <c:v>-0.0895833333333336</c:v>
                </c:pt>
                <c:pt idx="105">
                  <c:v>-0.0562500000000021</c:v>
                </c:pt>
                <c:pt idx="106">
                  <c:v>0.0437499999999993</c:v>
                </c:pt>
                <c:pt idx="107">
                  <c:v>-0.0895833333333336</c:v>
                </c:pt>
                <c:pt idx="108">
                  <c:v>-0.0229166666666671</c:v>
                </c:pt>
                <c:pt idx="109">
                  <c:v>-0.0895833333333336</c:v>
                </c:pt>
                <c:pt idx="110">
                  <c:v>-0.0895833333333336</c:v>
                </c:pt>
                <c:pt idx="111">
                  <c:v>-0.122916666666665</c:v>
                </c:pt>
                <c:pt idx="112">
                  <c:v>-0.0208333333333037</c:v>
                </c:pt>
                <c:pt idx="113">
                  <c:v>-0.220833333333299</c:v>
                </c:pt>
                <c:pt idx="114">
                  <c:v>-0.0874999999999666</c:v>
                </c:pt>
                <c:pt idx="115">
                  <c:v>-0.120833333333298</c:v>
                </c:pt>
                <c:pt idx="116">
                  <c:v>-0.154166666666629</c:v>
                </c:pt>
                <c:pt idx="117">
                  <c:v>-0.220833333333299</c:v>
                </c:pt>
                <c:pt idx="118">
                  <c:v>-0.187499999999968</c:v>
                </c:pt>
                <c:pt idx="119">
                  <c:v>-0.154166666666629</c:v>
                </c:pt>
                <c:pt idx="120">
                  <c:v>-0.287499999999962</c:v>
                </c:pt>
                <c:pt idx="121">
                  <c:v>-0.354166666666632</c:v>
                </c:pt>
                <c:pt idx="122">
                  <c:v>-0.154166666666633</c:v>
                </c:pt>
                <c:pt idx="123">
                  <c:v>-0.187499999999968</c:v>
                </c:pt>
                <c:pt idx="124">
                  <c:v>-0.287499999999962</c:v>
                </c:pt>
                <c:pt idx="125">
                  <c:v>-0.287499999999962</c:v>
                </c:pt>
                <c:pt idx="126">
                  <c:v>-0.0874999999999666</c:v>
                </c:pt>
                <c:pt idx="127">
                  <c:v>-0.0874999999999666</c:v>
                </c:pt>
                <c:pt idx="128">
                  <c:v>-0.154166666666633</c:v>
                </c:pt>
                <c:pt idx="129">
                  <c:v>-0.220833333333299</c:v>
                </c:pt>
                <c:pt idx="130">
                  <c:v>-0.120833333333298</c:v>
                </c:pt>
                <c:pt idx="131">
                  <c:v>-0.354166666666632</c:v>
                </c:pt>
                <c:pt idx="132">
                  <c:v>-0.154166666666633</c:v>
                </c:pt>
                <c:pt idx="133">
                  <c:v>-0.0874999999999666</c:v>
                </c:pt>
                <c:pt idx="134">
                  <c:v>-0.0874999999999666</c:v>
                </c:pt>
                <c:pt idx="135">
                  <c:v>-0.0874999999999666</c:v>
                </c:pt>
                <c:pt idx="136">
                  <c:v>-0.154166666666633</c:v>
                </c:pt>
                <c:pt idx="137">
                  <c:v>-0.154166666666633</c:v>
                </c:pt>
                <c:pt idx="138">
                  <c:v>-0.287499999999962</c:v>
                </c:pt>
                <c:pt idx="139">
                  <c:v>-0.354166666666632</c:v>
                </c:pt>
                <c:pt idx="140">
                  <c:v>-0.154166666666633</c:v>
                </c:pt>
                <c:pt idx="141">
                  <c:v>-0.0541666666666352</c:v>
                </c:pt>
                <c:pt idx="142">
                  <c:v>-0.120833333333298</c:v>
                </c:pt>
                <c:pt idx="143">
                  <c:v>-0.187499999999964</c:v>
                </c:pt>
                <c:pt idx="144">
                  <c:v>-0.254166666666631</c:v>
                </c:pt>
                <c:pt idx="145">
                  <c:v>-0.220833333333299</c:v>
                </c:pt>
                <c:pt idx="146">
                  <c:v>-0.0874999999999666</c:v>
                </c:pt>
                <c:pt idx="147">
                  <c:v>-0.220833333333299</c:v>
                </c:pt>
                <c:pt idx="148">
                  <c:v>-0.120833333333302</c:v>
                </c:pt>
                <c:pt idx="149">
                  <c:v>-0.0874999999999666</c:v>
                </c:pt>
                <c:pt idx="150">
                  <c:v>-0.120833333333298</c:v>
                </c:pt>
                <c:pt idx="151">
                  <c:v>-0.120833333333298</c:v>
                </c:pt>
                <c:pt idx="152">
                  <c:v>-0.187499999999964</c:v>
                </c:pt>
                <c:pt idx="153">
                  <c:v>-0.287499999999962</c:v>
                </c:pt>
                <c:pt idx="154">
                  <c:v>-0.0208333333333037</c:v>
                </c:pt>
                <c:pt idx="155">
                  <c:v>-0.120833333333298</c:v>
                </c:pt>
                <c:pt idx="156">
                  <c:v>-0.154166666666629</c:v>
                </c:pt>
                <c:pt idx="157">
                  <c:v>-0.187499999999968</c:v>
                </c:pt>
                <c:pt idx="158">
                  <c:v>-0.220833333333299</c:v>
                </c:pt>
                <c:pt idx="159">
                  <c:v>-0.287499999999962</c:v>
                </c:pt>
                <c:pt idx="160">
                  <c:v>-0.287499999999962</c:v>
                </c:pt>
                <c:pt idx="161">
                  <c:v>-0.0874999999999666</c:v>
                </c:pt>
                <c:pt idx="162">
                  <c:v>-0.120833333333302</c:v>
                </c:pt>
                <c:pt idx="163">
                  <c:v>-0.0541666666666352</c:v>
                </c:pt>
                <c:pt idx="164">
                  <c:v>-0.120833333333298</c:v>
                </c:pt>
                <c:pt idx="165">
                  <c:v>-0.187499999999964</c:v>
                </c:pt>
                <c:pt idx="166">
                  <c:v>-0.320833333333301</c:v>
                </c:pt>
                <c:pt idx="167">
                  <c:v>-0.287499999999962</c:v>
                </c:pt>
                <c:pt idx="168">
                  <c:v>0.10000000000003</c:v>
                </c:pt>
                <c:pt idx="169">
                  <c:v>-0.0333333333333066</c:v>
                </c:pt>
                <c:pt idx="170">
                  <c:v>-0.0999999999999694</c:v>
                </c:pt>
                <c:pt idx="171">
                  <c:v>-0.133333333333301</c:v>
                </c:pt>
                <c:pt idx="172">
                  <c:v>-0.133333333333301</c:v>
                </c:pt>
                <c:pt idx="173">
                  <c:v>-0.166666666666632</c:v>
                </c:pt>
                <c:pt idx="174">
                  <c:v>-0.133333333333301</c:v>
                </c:pt>
                <c:pt idx="175">
                  <c:v>-0.0333333333333066</c:v>
                </c:pt>
                <c:pt idx="176">
                  <c:v>-0.0999999999999694</c:v>
                </c:pt>
                <c:pt idx="177">
                  <c:v>-0.0999999999999694</c:v>
                </c:pt>
                <c:pt idx="178">
                  <c:v>-0.0333333333333066</c:v>
                </c:pt>
                <c:pt idx="179">
                  <c:v>-0.199999999999967</c:v>
                </c:pt>
                <c:pt idx="180">
                  <c:v>-0.199999999999967</c:v>
                </c:pt>
                <c:pt idx="181">
                  <c:v>-0.133333333333304</c:v>
                </c:pt>
                <c:pt idx="182">
                  <c:v>3.19744231092045E-14</c:v>
                </c:pt>
                <c:pt idx="183">
                  <c:v>-0.0999999999999694</c:v>
                </c:pt>
                <c:pt idx="184">
                  <c:v>-0.133333333333301</c:v>
                </c:pt>
                <c:pt idx="185">
                  <c:v>-0.166666666666636</c:v>
                </c:pt>
                <c:pt idx="186">
                  <c:v>-0.266666666666634</c:v>
                </c:pt>
                <c:pt idx="187">
                  <c:v>-0.166666666666636</c:v>
                </c:pt>
                <c:pt idx="188">
                  <c:v>-0.199999999999967</c:v>
                </c:pt>
                <c:pt idx="189">
                  <c:v>0.0666666666666984</c:v>
                </c:pt>
                <c:pt idx="190">
                  <c:v>-0.0333333333332995</c:v>
                </c:pt>
                <c:pt idx="191">
                  <c:v>-0.133333333333301</c:v>
                </c:pt>
                <c:pt idx="192">
                  <c:v>-0.166666666666636</c:v>
                </c:pt>
                <c:pt idx="193">
                  <c:v>-0.233333333333302</c:v>
                </c:pt>
                <c:pt idx="194">
                  <c:v>-0.299999999999965</c:v>
                </c:pt>
                <c:pt idx="195">
                  <c:v>-0.166666666666632</c:v>
                </c:pt>
                <c:pt idx="196">
                  <c:v>0.033333333333367</c:v>
                </c:pt>
                <c:pt idx="197">
                  <c:v>-0.066666666666638</c:v>
                </c:pt>
                <c:pt idx="198">
                  <c:v>-0.133333333333301</c:v>
                </c:pt>
                <c:pt idx="199">
                  <c:v>-0.066666666666638</c:v>
                </c:pt>
                <c:pt idx="200">
                  <c:v>-0.199999999999967</c:v>
                </c:pt>
                <c:pt idx="201">
                  <c:v>-0.166666666666636</c:v>
                </c:pt>
                <c:pt idx="202">
                  <c:v>-0.233333333333302</c:v>
                </c:pt>
                <c:pt idx="203">
                  <c:v>-0.0333333333333066</c:v>
                </c:pt>
                <c:pt idx="204">
                  <c:v>-0.0999999999999694</c:v>
                </c:pt>
                <c:pt idx="205">
                  <c:v>-0.0333333333332995</c:v>
                </c:pt>
                <c:pt idx="206">
                  <c:v>-0.166666666666636</c:v>
                </c:pt>
                <c:pt idx="207">
                  <c:v>-0.233333333333302</c:v>
                </c:pt>
                <c:pt idx="208">
                  <c:v>-0.266666666666634</c:v>
                </c:pt>
                <c:pt idx="209">
                  <c:v>-0.199999999999967</c:v>
                </c:pt>
                <c:pt idx="210">
                  <c:v>3.19744231092045E-14</c:v>
                </c:pt>
                <c:pt idx="211">
                  <c:v>3.19744231092045E-14</c:v>
                </c:pt>
                <c:pt idx="212">
                  <c:v>-0.066666666666638</c:v>
                </c:pt>
                <c:pt idx="213">
                  <c:v>-0.133333333333301</c:v>
                </c:pt>
                <c:pt idx="214">
                  <c:v>-0.133333333333301</c:v>
                </c:pt>
                <c:pt idx="215">
                  <c:v>-0.366666666666635</c:v>
                </c:pt>
                <c:pt idx="216">
                  <c:v>-0.199999999999967</c:v>
                </c:pt>
                <c:pt idx="217">
                  <c:v>-0.0333333333332995</c:v>
                </c:pt>
                <c:pt idx="218">
                  <c:v>-0.066666666666638</c:v>
                </c:pt>
                <c:pt idx="219">
                  <c:v>-0.066666666666638</c:v>
                </c:pt>
                <c:pt idx="220">
                  <c:v>-0.199999999999971</c:v>
                </c:pt>
                <c:pt idx="221">
                  <c:v>-0.199999999999967</c:v>
                </c:pt>
                <c:pt idx="222">
                  <c:v>-0.233333333333299</c:v>
                </c:pt>
                <c:pt idx="223">
                  <c:v>-0.266666666666634</c:v>
                </c:pt>
                <c:pt idx="224">
                  <c:v>0.158333333333331</c:v>
                </c:pt>
                <c:pt idx="225">
                  <c:v>0.0249999999999986</c:v>
                </c:pt>
                <c:pt idx="226">
                  <c:v>-0.0749999999999957</c:v>
                </c:pt>
                <c:pt idx="227">
                  <c:v>-0.00833333333333286</c:v>
                </c:pt>
                <c:pt idx="228">
                  <c:v>-0.0416666666666643</c:v>
                </c:pt>
                <c:pt idx="229">
                  <c:v>-0.00833333333333286</c:v>
                </c:pt>
                <c:pt idx="230">
                  <c:v>0.091666666666665</c:v>
                </c:pt>
                <c:pt idx="231">
                  <c:v>-0.00833333333333286</c:v>
                </c:pt>
                <c:pt idx="232">
                  <c:v>-0.00833333333333286</c:v>
                </c:pt>
                <c:pt idx="233">
                  <c:v>-0.108333333333338</c:v>
                </c:pt>
                <c:pt idx="234">
                  <c:v>0.0249999999999986</c:v>
                </c:pt>
                <c:pt idx="235">
                  <c:v>-0.0416666666666643</c:v>
                </c:pt>
                <c:pt idx="236">
                  <c:v>-0.175000000000001</c:v>
                </c:pt>
                <c:pt idx="237">
                  <c:v>-0.0750000000000028</c:v>
                </c:pt>
                <c:pt idx="238">
                  <c:v>-0.00833333333333286</c:v>
                </c:pt>
                <c:pt idx="239">
                  <c:v>0.0250000000000021</c:v>
                </c:pt>
                <c:pt idx="240">
                  <c:v>-0.141666666666669</c:v>
                </c:pt>
                <c:pt idx="241">
                  <c:v>-0.0416666666666643</c:v>
                </c:pt>
                <c:pt idx="242">
                  <c:v>-0.175000000000001</c:v>
                </c:pt>
                <c:pt idx="243">
                  <c:v>0.0249999999999986</c:v>
                </c:pt>
                <c:pt idx="244">
                  <c:v>-0.00833333333333286</c:v>
                </c:pt>
                <c:pt idx="245">
                  <c:v>0.0250000000000021</c:v>
                </c:pt>
                <c:pt idx="246">
                  <c:v>-0.00833333333333286</c:v>
                </c:pt>
                <c:pt idx="247">
                  <c:v>-0.0416666666666643</c:v>
                </c:pt>
                <c:pt idx="248">
                  <c:v>-0.00833333333333286</c:v>
                </c:pt>
                <c:pt idx="249">
                  <c:v>-0.0749999999999957</c:v>
                </c:pt>
                <c:pt idx="250">
                  <c:v>-0.108333333333334</c:v>
                </c:pt>
                <c:pt idx="251">
                  <c:v>-0.0750000000000028</c:v>
                </c:pt>
                <c:pt idx="252">
                  <c:v>0.0249999999999986</c:v>
                </c:pt>
                <c:pt idx="253">
                  <c:v>0.091666666666665</c:v>
                </c:pt>
                <c:pt idx="254">
                  <c:v>-0.0416666666666643</c:v>
                </c:pt>
                <c:pt idx="255">
                  <c:v>-0.0750000000000028</c:v>
                </c:pt>
                <c:pt idx="256">
                  <c:v>-0.0416666666666643</c:v>
                </c:pt>
                <c:pt idx="257">
                  <c:v>-0.0416666666666643</c:v>
                </c:pt>
                <c:pt idx="258">
                  <c:v>0.0916666666666685</c:v>
                </c:pt>
                <c:pt idx="259">
                  <c:v>-0.00833333333333286</c:v>
                </c:pt>
                <c:pt idx="260">
                  <c:v>0.0583333333333336</c:v>
                </c:pt>
                <c:pt idx="261">
                  <c:v>0.0250000000000021</c:v>
                </c:pt>
                <c:pt idx="262">
                  <c:v>-0.0416666666666643</c:v>
                </c:pt>
                <c:pt idx="263">
                  <c:v>0.0583333333333336</c:v>
                </c:pt>
                <c:pt idx="264">
                  <c:v>-0.0416666666666643</c:v>
                </c:pt>
                <c:pt idx="265">
                  <c:v>-0.00833333333333286</c:v>
                </c:pt>
                <c:pt idx="266">
                  <c:v>0.091666666666665</c:v>
                </c:pt>
                <c:pt idx="267">
                  <c:v>-0.0750000000000028</c:v>
                </c:pt>
                <c:pt idx="268">
                  <c:v>-0.108333333333334</c:v>
                </c:pt>
                <c:pt idx="269">
                  <c:v>-0.0416666666666643</c:v>
                </c:pt>
                <c:pt idx="270">
                  <c:v>-0.0749999999999957</c:v>
                </c:pt>
                <c:pt idx="271">
                  <c:v>-0.108333333333334</c:v>
                </c:pt>
                <c:pt idx="272">
                  <c:v>-0.0416666666666643</c:v>
                </c:pt>
                <c:pt idx="273">
                  <c:v>-0.00833333333333286</c:v>
                </c:pt>
                <c:pt idx="274">
                  <c:v>0.125</c:v>
                </c:pt>
                <c:pt idx="275">
                  <c:v>-0.00833333333333286</c:v>
                </c:pt>
                <c:pt idx="276">
                  <c:v>-0.00833333333333286</c:v>
                </c:pt>
                <c:pt idx="277">
                  <c:v>0.091666666666665</c:v>
                </c:pt>
                <c:pt idx="278">
                  <c:v>-0.00833333333333286</c:v>
                </c:pt>
                <c:pt idx="279">
                  <c:v>-0.108333333333334</c:v>
                </c:pt>
                <c:pt idx="280">
                  <c:v>-0.183333333333366</c:v>
                </c:pt>
                <c:pt idx="281">
                  <c:v>-0.116666666666699</c:v>
                </c:pt>
                <c:pt idx="282">
                  <c:v>-0.116666666666699</c:v>
                </c:pt>
                <c:pt idx="283">
                  <c:v>-0.183333333333366</c:v>
                </c:pt>
                <c:pt idx="284">
                  <c:v>-0.0833333333333677</c:v>
                </c:pt>
                <c:pt idx="285">
                  <c:v>-0.0833333333333677</c:v>
                </c:pt>
                <c:pt idx="286">
                  <c:v>-0.150000000000031</c:v>
                </c:pt>
                <c:pt idx="287">
                  <c:v>-0.116666666666699</c:v>
                </c:pt>
                <c:pt idx="288">
                  <c:v>-0.183333333333366</c:v>
                </c:pt>
                <c:pt idx="289">
                  <c:v>-0.0833333333333677</c:v>
                </c:pt>
                <c:pt idx="290">
                  <c:v>-0.116666666666699</c:v>
                </c:pt>
                <c:pt idx="291">
                  <c:v>-0.116666666666699</c:v>
                </c:pt>
                <c:pt idx="292">
                  <c:v>-0.0500000000000327</c:v>
                </c:pt>
                <c:pt idx="293">
                  <c:v>-0.0500000000000327</c:v>
                </c:pt>
                <c:pt idx="294">
                  <c:v>-0.183333333333362</c:v>
                </c:pt>
                <c:pt idx="295">
                  <c:v>-0.0500000000000327</c:v>
                </c:pt>
                <c:pt idx="296">
                  <c:v>-0.0833333333333677</c:v>
                </c:pt>
                <c:pt idx="297">
                  <c:v>-0.116666666666699</c:v>
                </c:pt>
                <c:pt idx="298">
                  <c:v>-0.0833333333333677</c:v>
                </c:pt>
                <c:pt idx="299">
                  <c:v>-0.0166666666666941</c:v>
                </c:pt>
                <c:pt idx="300">
                  <c:v>-0.116666666666699</c:v>
                </c:pt>
                <c:pt idx="301">
                  <c:v>-0.116666666666699</c:v>
                </c:pt>
                <c:pt idx="302">
                  <c:v>-0.0500000000000327</c:v>
                </c:pt>
                <c:pt idx="303">
                  <c:v>0.0499999999999687</c:v>
                </c:pt>
                <c:pt idx="304">
                  <c:v>-0.216666666666704</c:v>
                </c:pt>
                <c:pt idx="305">
                  <c:v>-0.116666666666699</c:v>
                </c:pt>
                <c:pt idx="306">
                  <c:v>-0.0500000000000327</c:v>
                </c:pt>
                <c:pt idx="307">
                  <c:v>-0.0500000000000327</c:v>
                </c:pt>
                <c:pt idx="308">
                  <c:v>-0.0166666666666941</c:v>
                </c:pt>
                <c:pt idx="309">
                  <c:v>-0.0166666666666941</c:v>
                </c:pt>
                <c:pt idx="310">
                  <c:v>-0.0500000000000362</c:v>
                </c:pt>
                <c:pt idx="311">
                  <c:v>-0.0833333333333677</c:v>
                </c:pt>
                <c:pt idx="312">
                  <c:v>0.0166666666666373</c:v>
                </c:pt>
                <c:pt idx="313">
                  <c:v>-0.0166666666667012</c:v>
                </c:pt>
                <c:pt idx="314">
                  <c:v>-0.0166666666666941</c:v>
                </c:pt>
                <c:pt idx="315">
                  <c:v>-0.0500000000000327</c:v>
                </c:pt>
                <c:pt idx="316">
                  <c:v>-0.0833333333333677</c:v>
                </c:pt>
                <c:pt idx="317">
                  <c:v>0.0166666666666373</c:v>
                </c:pt>
                <c:pt idx="318">
                  <c:v>-0.0833333333333677</c:v>
                </c:pt>
                <c:pt idx="319">
                  <c:v>0.683333333333301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1776"/>
        <c:axId val="92689472"/>
      </c:scatterChart>
      <c:valAx>
        <c:axId val="7775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drugs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2689472"/>
        <c:crosses val="autoZero"/>
        <c:crossBetween val="midCat"/>
      </c:valAx>
      <c:valAx>
        <c:axId val="92689472"/>
        <c:scaling>
          <c:orientation val="minMax"/>
          <c:max val="1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 change (hours)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751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 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'1uM_10uM_Period_Graphs'!$K$1</c:f>
              <c:strCache>
                <c:ptCount val="1"/>
                <c:pt idx="0">
                  <c:v>IDC 10 uM</c:v>
                </c:pt>
              </c:strCache>
            </c:strRef>
          </c:tx>
          <c:spPr>
            <a:ln w="31750">
              <a:noFill/>
            </a:ln>
          </c:spPr>
          <c:xVal>
            <c:strRef>
              <c:f>'1uM_10uM_Period_Graphs'!$H$2:$H$1009</c:f>
              <c:strCache>
                <c:ptCount val="320"/>
                <c:pt idx="0">
                  <c:v>I4</c:v>
                </c:pt>
                <c:pt idx="1">
                  <c:v>I7</c:v>
                </c:pt>
                <c:pt idx="2">
                  <c:v>I10</c:v>
                </c:pt>
                <c:pt idx="3">
                  <c:v>I13</c:v>
                </c:pt>
                <c:pt idx="4">
                  <c:v>I16</c:v>
                </c:pt>
                <c:pt idx="5">
                  <c:v>I19</c:v>
                </c:pt>
                <c:pt idx="6">
                  <c:v>I22</c:v>
                </c:pt>
                <c:pt idx="7">
                  <c:v>J4</c:v>
                </c:pt>
                <c:pt idx="8">
                  <c:v>J7</c:v>
                </c:pt>
                <c:pt idx="9">
                  <c:v>J10</c:v>
                </c:pt>
                <c:pt idx="10">
                  <c:v>J13</c:v>
                </c:pt>
                <c:pt idx="11">
                  <c:v>J16</c:v>
                </c:pt>
                <c:pt idx="12">
                  <c:v>J19</c:v>
                </c:pt>
                <c:pt idx="13">
                  <c:v>J22</c:v>
                </c:pt>
                <c:pt idx="14">
                  <c:v>K4</c:v>
                </c:pt>
                <c:pt idx="15">
                  <c:v>K7</c:v>
                </c:pt>
                <c:pt idx="16">
                  <c:v>K10</c:v>
                </c:pt>
                <c:pt idx="17">
                  <c:v>K13</c:v>
                </c:pt>
                <c:pt idx="18">
                  <c:v>K16</c:v>
                </c:pt>
                <c:pt idx="19">
                  <c:v>K19</c:v>
                </c:pt>
                <c:pt idx="20">
                  <c:v>K22</c:v>
                </c:pt>
                <c:pt idx="21">
                  <c:v>L4</c:v>
                </c:pt>
                <c:pt idx="22">
                  <c:v>L7</c:v>
                </c:pt>
                <c:pt idx="23">
                  <c:v>L10</c:v>
                </c:pt>
                <c:pt idx="24">
                  <c:v>L13</c:v>
                </c:pt>
                <c:pt idx="25">
                  <c:v>L16</c:v>
                </c:pt>
                <c:pt idx="26">
                  <c:v>L19</c:v>
                </c:pt>
                <c:pt idx="27">
                  <c:v>L22</c:v>
                </c:pt>
                <c:pt idx="28">
                  <c:v>M4</c:v>
                </c:pt>
                <c:pt idx="29">
                  <c:v>M7</c:v>
                </c:pt>
                <c:pt idx="30">
                  <c:v>M10</c:v>
                </c:pt>
                <c:pt idx="31">
                  <c:v>M13</c:v>
                </c:pt>
                <c:pt idx="32">
                  <c:v>M16</c:v>
                </c:pt>
                <c:pt idx="33">
                  <c:v>M19</c:v>
                </c:pt>
                <c:pt idx="34">
                  <c:v>M22</c:v>
                </c:pt>
                <c:pt idx="35">
                  <c:v>N4</c:v>
                </c:pt>
                <c:pt idx="36">
                  <c:v>N7</c:v>
                </c:pt>
                <c:pt idx="37">
                  <c:v>N10</c:v>
                </c:pt>
                <c:pt idx="38">
                  <c:v>N13</c:v>
                </c:pt>
                <c:pt idx="39">
                  <c:v>N16</c:v>
                </c:pt>
                <c:pt idx="40">
                  <c:v>N19</c:v>
                </c:pt>
                <c:pt idx="41">
                  <c:v>N22</c:v>
                </c:pt>
                <c:pt idx="42">
                  <c:v>O4</c:v>
                </c:pt>
                <c:pt idx="43">
                  <c:v>O7</c:v>
                </c:pt>
                <c:pt idx="44">
                  <c:v>O10</c:v>
                </c:pt>
                <c:pt idx="45">
                  <c:v>O13</c:v>
                </c:pt>
                <c:pt idx="46">
                  <c:v>O16</c:v>
                </c:pt>
                <c:pt idx="47">
                  <c:v>O19</c:v>
                </c:pt>
                <c:pt idx="48">
                  <c:v>O22</c:v>
                </c:pt>
                <c:pt idx="49">
                  <c:v>P4</c:v>
                </c:pt>
                <c:pt idx="50">
                  <c:v>P7</c:v>
                </c:pt>
                <c:pt idx="51">
                  <c:v>P10</c:v>
                </c:pt>
                <c:pt idx="52">
                  <c:v>P13</c:v>
                </c:pt>
                <c:pt idx="53">
                  <c:v>P16</c:v>
                </c:pt>
                <c:pt idx="54">
                  <c:v>P19</c:v>
                </c:pt>
                <c:pt idx="55">
                  <c:v>P22</c:v>
                </c:pt>
                <c:pt idx="56">
                  <c:v>I4</c:v>
                </c:pt>
                <c:pt idx="57">
                  <c:v>I7</c:v>
                </c:pt>
                <c:pt idx="58">
                  <c:v>I10</c:v>
                </c:pt>
                <c:pt idx="59">
                  <c:v>I13</c:v>
                </c:pt>
                <c:pt idx="60">
                  <c:v>I16</c:v>
                </c:pt>
                <c:pt idx="61">
                  <c:v>I19</c:v>
                </c:pt>
                <c:pt idx="62">
                  <c:v>I22</c:v>
                </c:pt>
                <c:pt idx="63">
                  <c:v>J4</c:v>
                </c:pt>
                <c:pt idx="64">
                  <c:v>J7</c:v>
                </c:pt>
                <c:pt idx="65">
                  <c:v>J10</c:v>
                </c:pt>
                <c:pt idx="66">
                  <c:v>J13</c:v>
                </c:pt>
                <c:pt idx="67">
                  <c:v>J16</c:v>
                </c:pt>
                <c:pt idx="68">
                  <c:v>J19</c:v>
                </c:pt>
                <c:pt idx="69">
                  <c:v>J22</c:v>
                </c:pt>
                <c:pt idx="70">
                  <c:v>K4</c:v>
                </c:pt>
                <c:pt idx="71">
                  <c:v>K7</c:v>
                </c:pt>
                <c:pt idx="72">
                  <c:v>K10</c:v>
                </c:pt>
                <c:pt idx="73">
                  <c:v>K13</c:v>
                </c:pt>
                <c:pt idx="74">
                  <c:v>K16</c:v>
                </c:pt>
                <c:pt idx="75">
                  <c:v>K19</c:v>
                </c:pt>
                <c:pt idx="76">
                  <c:v>K22</c:v>
                </c:pt>
                <c:pt idx="77">
                  <c:v>L4</c:v>
                </c:pt>
                <c:pt idx="78">
                  <c:v>L7</c:v>
                </c:pt>
                <c:pt idx="79">
                  <c:v>L10</c:v>
                </c:pt>
                <c:pt idx="80">
                  <c:v>L13</c:v>
                </c:pt>
                <c:pt idx="81">
                  <c:v>L16</c:v>
                </c:pt>
                <c:pt idx="82">
                  <c:v>L19</c:v>
                </c:pt>
                <c:pt idx="83">
                  <c:v>L22</c:v>
                </c:pt>
                <c:pt idx="84">
                  <c:v>M4</c:v>
                </c:pt>
                <c:pt idx="85">
                  <c:v>M7</c:v>
                </c:pt>
                <c:pt idx="86">
                  <c:v>M10</c:v>
                </c:pt>
                <c:pt idx="87">
                  <c:v>M13</c:v>
                </c:pt>
                <c:pt idx="88">
                  <c:v>M16</c:v>
                </c:pt>
                <c:pt idx="89">
                  <c:v>M19</c:v>
                </c:pt>
                <c:pt idx="90">
                  <c:v>M22</c:v>
                </c:pt>
                <c:pt idx="91">
                  <c:v>N4</c:v>
                </c:pt>
                <c:pt idx="92">
                  <c:v>N7</c:v>
                </c:pt>
                <c:pt idx="93">
                  <c:v>N10</c:v>
                </c:pt>
                <c:pt idx="94">
                  <c:v>N13</c:v>
                </c:pt>
                <c:pt idx="95">
                  <c:v>N16</c:v>
                </c:pt>
                <c:pt idx="96">
                  <c:v>N19</c:v>
                </c:pt>
                <c:pt idx="97">
                  <c:v>N22</c:v>
                </c:pt>
                <c:pt idx="98">
                  <c:v>O4</c:v>
                </c:pt>
                <c:pt idx="99">
                  <c:v>O7</c:v>
                </c:pt>
                <c:pt idx="100">
                  <c:v>O10</c:v>
                </c:pt>
                <c:pt idx="101">
                  <c:v>O13</c:v>
                </c:pt>
                <c:pt idx="102">
                  <c:v>O16</c:v>
                </c:pt>
                <c:pt idx="103">
                  <c:v>O19</c:v>
                </c:pt>
                <c:pt idx="104">
                  <c:v>O22</c:v>
                </c:pt>
                <c:pt idx="105">
                  <c:v>P4</c:v>
                </c:pt>
                <c:pt idx="106">
                  <c:v>P7</c:v>
                </c:pt>
                <c:pt idx="107">
                  <c:v>P10</c:v>
                </c:pt>
                <c:pt idx="108">
                  <c:v>P13</c:v>
                </c:pt>
                <c:pt idx="109">
                  <c:v>P16</c:v>
                </c:pt>
                <c:pt idx="110">
                  <c:v>P19</c:v>
                </c:pt>
                <c:pt idx="111">
                  <c:v>P22</c:v>
                </c:pt>
                <c:pt idx="112">
                  <c:v>I4</c:v>
                </c:pt>
                <c:pt idx="113">
                  <c:v>I7</c:v>
                </c:pt>
                <c:pt idx="114">
                  <c:v>I10</c:v>
                </c:pt>
                <c:pt idx="115">
                  <c:v>I13</c:v>
                </c:pt>
                <c:pt idx="116">
                  <c:v>I16</c:v>
                </c:pt>
                <c:pt idx="117">
                  <c:v>I19</c:v>
                </c:pt>
                <c:pt idx="118">
                  <c:v>I22</c:v>
                </c:pt>
                <c:pt idx="119">
                  <c:v>J4</c:v>
                </c:pt>
                <c:pt idx="120">
                  <c:v>J7</c:v>
                </c:pt>
                <c:pt idx="121">
                  <c:v>J10</c:v>
                </c:pt>
                <c:pt idx="122">
                  <c:v>J13</c:v>
                </c:pt>
                <c:pt idx="123">
                  <c:v>J16</c:v>
                </c:pt>
                <c:pt idx="124">
                  <c:v>J19</c:v>
                </c:pt>
                <c:pt idx="125">
                  <c:v>J22</c:v>
                </c:pt>
                <c:pt idx="126">
                  <c:v>K4</c:v>
                </c:pt>
                <c:pt idx="127">
                  <c:v>K7</c:v>
                </c:pt>
                <c:pt idx="128">
                  <c:v>K10</c:v>
                </c:pt>
                <c:pt idx="129">
                  <c:v>K13</c:v>
                </c:pt>
                <c:pt idx="130">
                  <c:v>K16</c:v>
                </c:pt>
                <c:pt idx="131">
                  <c:v>K19</c:v>
                </c:pt>
                <c:pt idx="132">
                  <c:v>K22</c:v>
                </c:pt>
                <c:pt idx="133">
                  <c:v>L4</c:v>
                </c:pt>
                <c:pt idx="134">
                  <c:v>L7</c:v>
                </c:pt>
                <c:pt idx="135">
                  <c:v>L10</c:v>
                </c:pt>
                <c:pt idx="136">
                  <c:v>L13</c:v>
                </c:pt>
                <c:pt idx="137">
                  <c:v>L16</c:v>
                </c:pt>
                <c:pt idx="138">
                  <c:v>L19</c:v>
                </c:pt>
                <c:pt idx="139">
                  <c:v>L22</c:v>
                </c:pt>
                <c:pt idx="140">
                  <c:v>M4</c:v>
                </c:pt>
                <c:pt idx="141">
                  <c:v>M7</c:v>
                </c:pt>
                <c:pt idx="142">
                  <c:v>M10</c:v>
                </c:pt>
                <c:pt idx="143">
                  <c:v>M13</c:v>
                </c:pt>
                <c:pt idx="144">
                  <c:v>M16</c:v>
                </c:pt>
                <c:pt idx="145">
                  <c:v>M19</c:v>
                </c:pt>
                <c:pt idx="146">
                  <c:v>M22</c:v>
                </c:pt>
                <c:pt idx="147">
                  <c:v>N4</c:v>
                </c:pt>
                <c:pt idx="148">
                  <c:v>N7</c:v>
                </c:pt>
                <c:pt idx="149">
                  <c:v>N10</c:v>
                </c:pt>
                <c:pt idx="150">
                  <c:v>N13</c:v>
                </c:pt>
                <c:pt idx="151">
                  <c:v>N16</c:v>
                </c:pt>
                <c:pt idx="152">
                  <c:v>N19</c:v>
                </c:pt>
                <c:pt idx="153">
                  <c:v>N22</c:v>
                </c:pt>
                <c:pt idx="154">
                  <c:v>O4</c:v>
                </c:pt>
                <c:pt idx="155">
                  <c:v>O7</c:v>
                </c:pt>
                <c:pt idx="156">
                  <c:v>O10</c:v>
                </c:pt>
                <c:pt idx="157">
                  <c:v>O13</c:v>
                </c:pt>
                <c:pt idx="158">
                  <c:v>O16</c:v>
                </c:pt>
                <c:pt idx="159">
                  <c:v>O19</c:v>
                </c:pt>
                <c:pt idx="160">
                  <c:v>O22</c:v>
                </c:pt>
                <c:pt idx="161">
                  <c:v>P4</c:v>
                </c:pt>
                <c:pt idx="162">
                  <c:v>P7</c:v>
                </c:pt>
                <c:pt idx="163">
                  <c:v>P10</c:v>
                </c:pt>
                <c:pt idx="164">
                  <c:v>P13</c:v>
                </c:pt>
                <c:pt idx="165">
                  <c:v>P16</c:v>
                </c:pt>
                <c:pt idx="166">
                  <c:v>P19</c:v>
                </c:pt>
                <c:pt idx="167">
                  <c:v>P22</c:v>
                </c:pt>
                <c:pt idx="168">
                  <c:v>I4</c:v>
                </c:pt>
                <c:pt idx="169">
                  <c:v>I7</c:v>
                </c:pt>
                <c:pt idx="170">
                  <c:v>I10</c:v>
                </c:pt>
                <c:pt idx="171">
                  <c:v>I13</c:v>
                </c:pt>
                <c:pt idx="172">
                  <c:v>I16</c:v>
                </c:pt>
                <c:pt idx="173">
                  <c:v>I19</c:v>
                </c:pt>
                <c:pt idx="174">
                  <c:v>I22</c:v>
                </c:pt>
                <c:pt idx="175">
                  <c:v>J4</c:v>
                </c:pt>
                <c:pt idx="176">
                  <c:v>J7</c:v>
                </c:pt>
                <c:pt idx="177">
                  <c:v>J10</c:v>
                </c:pt>
                <c:pt idx="178">
                  <c:v>J13</c:v>
                </c:pt>
                <c:pt idx="179">
                  <c:v>J16</c:v>
                </c:pt>
                <c:pt idx="180">
                  <c:v>J19</c:v>
                </c:pt>
                <c:pt idx="181">
                  <c:v>J22</c:v>
                </c:pt>
                <c:pt idx="182">
                  <c:v>K4</c:v>
                </c:pt>
                <c:pt idx="183">
                  <c:v>K7</c:v>
                </c:pt>
                <c:pt idx="184">
                  <c:v>K10</c:v>
                </c:pt>
                <c:pt idx="185">
                  <c:v>K13</c:v>
                </c:pt>
                <c:pt idx="186">
                  <c:v>K16</c:v>
                </c:pt>
                <c:pt idx="187">
                  <c:v>K19</c:v>
                </c:pt>
                <c:pt idx="188">
                  <c:v>K22</c:v>
                </c:pt>
                <c:pt idx="189">
                  <c:v>L4</c:v>
                </c:pt>
                <c:pt idx="190">
                  <c:v>L7</c:v>
                </c:pt>
                <c:pt idx="191">
                  <c:v>L10</c:v>
                </c:pt>
                <c:pt idx="192">
                  <c:v>L13</c:v>
                </c:pt>
                <c:pt idx="193">
                  <c:v>L16</c:v>
                </c:pt>
                <c:pt idx="194">
                  <c:v>L19</c:v>
                </c:pt>
                <c:pt idx="195">
                  <c:v>L22</c:v>
                </c:pt>
                <c:pt idx="196">
                  <c:v>M4</c:v>
                </c:pt>
                <c:pt idx="197">
                  <c:v>M7</c:v>
                </c:pt>
                <c:pt idx="198">
                  <c:v>M10</c:v>
                </c:pt>
                <c:pt idx="199">
                  <c:v>M13</c:v>
                </c:pt>
                <c:pt idx="200">
                  <c:v>M16</c:v>
                </c:pt>
                <c:pt idx="201">
                  <c:v>M19</c:v>
                </c:pt>
                <c:pt idx="202">
                  <c:v>M22</c:v>
                </c:pt>
                <c:pt idx="203">
                  <c:v>N4</c:v>
                </c:pt>
                <c:pt idx="204">
                  <c:v>N7</c:v>
                </c:pt>
                <c:pt idx="205">
                  <c:v>N10</c:v>
                </c:pt>
                <c:pt idx="206">
                  <c:v>N13</c:v>
                </c:pt>
                <c:pt idx="207">
                  <c:v>N16</c:v>
                </c:pt>
                <c:pt idx="208">
                  <c:v>N19</c:v>
                </c:pt>
                <c:pt idx="209">
                  <c:v>N22</c:v>
                </c:pt>
                <c:pt idx="210">
                  <c:v>O4</c:v>
                </c:pt>
                <c:pt idx="211">
                  <c:v>O7</c:v>
                </c:pt>
                <c:pt idx="212">
                  <c:v>O10</c:v>
                </c:pt>
                <c:pt idx="213">
                  <c:v>O13</c:v>
                </c:pt>
                <c:pt idx="214">
                  <c:v>O16</c:v>
                </c:pt>
                <c:pt idx="215">
                  <c:v>O19</c:v>
                </c:pt>
                <c:pt idx="216">
                  <c:v>O22</c:v>
                </c:pt>
                <c:pt idx="217">
                  <c:v>P4</c:v>
                </c:pt>
                <c:pt idx="218">
                  <c:v>P7</c:v>
                </c:pt>
                <c:pt idx="219">
                  <c:v>P10</c:v>
                </c:pt>
                <c:pt idx="220">
                  <c:v>P13</c:v>
                </c:pt>
                <c:pt idx="221">
                  <c:v>P16</c:v>
                </c:pt>
                <c:pt idx="222">
                  <c:v>P19</c:v>
                </c:pt>
                <c:pt idx="223">
                  <c:v>P22</c:v>
                </c:pt>
                <c:pt idx="224">
                  <c:v>I4</c:v>
                </c:pt>
                <c:pt idx="225">
                  <c:v>I7</c:v>
                </c:pt>
                <c:pt idx="226">
                  <c:v>I10</c:v>
                </c:pt>
                <c:pt idx="227">
                  <c:v>I13</c:v>
                </c:pt>
                <c:pt idx="228">
                  <c:v>I16</c:v>
                </c:pt>
                <c:pt idx="229">
                  <c:v>I19</c:v>
                </c:pt>
                <c:pt idx="230">
                  <c:v>I22</c:v>
                </c:pt>
                <c:pt idx="231">
                  <c:v>J4</c:v>
                </c:pt>
                <c:pt idx="232">
                  <c:v>J7</c:v>
                </c:pt>
                <c:pt idx="233">
                  <c:v>J10</c:v>
                </c:pt>
                <c:pt idx="234">
                  <c:v>J13</c:v>
                </c:pt>
                <c:pt idx="235">
                  <c:v>J16</c:v>
                </c:pt>
                <c:pt idx="236">
                  <c:v>J19</c:v>
                </c:pt>
                <c:pt idx="237">
                  <c:v>J22</c:v>
                </c:pt>
                <c:pt idx="238">
                  <c:v>K4</c:v>
                </c:pt>
                <c:pt idx="239">
                  <c:v>K7</c:v>
                </c:pt>
                <c:pt idx="240">
                  <c:v>K10</c:v>
                </c:pt>
                <c:pt idx="241">
                  <c:v>K13</c:v>
                </c:pt>
                <c:pt idx="242">
                  <c:v>K16</c:v>
                </c:pt>
                <c:pt idx="243">
                  <c:v>K19</c:v>
                </c:pt>
                <c:pt idx="244">
                  <c:v>K22</c:v>
                </c:pt>
                <c:pt idx="245">
                  <c:v>L4</c:v>
                </c:pt>
                <c:pt idx="246">
                  <c:v>L7</c:v>
                </c:pt>
                <c:pt idx="247">
                  <c:v>L10</c:v>
                </c:pt>
                <c:pt idx="248">
                  <c:v>L13</c:v>
                </c:pt>
                <c:pt idx="249">
                  <c:v>L16</c:v>
                </c:pt>
                <c:pt idx="250">
                  <c:v>L19</c:v>
                </c:pt>
                <c:pt idx="251">
                  <c:v>L22</c:v>
                </c:pt>
                <c:pt idx="252">
                  <c:v>M4</c:v>
                </c:pt>
                <c:pt idx="253">
                  <c:v>M7</c:v>
                </c:pt>
                <c:pt idx="254">
                  <c:v>M10</c:v>
                </c:pt>
                <c:pt idx="255">
                  <c:v>M13</c:v>
                </c:pt>
                <c:pt idx="256">
                  <c:v>M16</c:v>
                </c:pt>
                <c:pt idx="257">
                  <c:v>M19</c:v>
                </c:pt>
                <c:pt idx="258">
                  <c:v>M22</c:v>
                </c:pt>
                <c:pt idx="259">
                  <c:v>N4</c:v>
                </c:pt>
                <c:pt idx="260">
                  <c:v>N7</c:v>
                </c:pt>
                <c:pt idx="261">
                  <c:v>N10</c:v>
                </c:pt>
                <c:pt idx="262">
                  <c:v>N13</c:v>
                </c:pt>
                <c:pt idx="263">
                  <c:v>N16</c:v>
                </c:pt>
                <c:pt idx="264">
                  <c:v>N19</c:v>
                </c:pt>
                <c:pt idx="265">
                  <c:v>N22</c:v>
                </c:pt>
                <c:pt idx="266">
                  <c:v>O4</c:v>
                </c:pt>
                <c:pt idx="267">
                  <c:v>O7</c:v>
                </c:pt>
                <c:pt idx="268">
                  <c:v>O10</c:v>
                </c:pt>
                <c:pt idx="269">
                  <c:v>O13</c:v>
                </c:pt>
                <c:pt idx="270">
                  <c:v>O16</c:v>
                </c:pt>
                <c:pt idx="271">
                  <c:v>O19</c:v>
                </c:pt>
                <c:pt idx="272">
                  <c:v>O22</c:v>
                </c:pt>
                <c:pt idx="273">
                  <c:v>P4</c:v>
                </c:pt>
                <c:pt idx="274">
                  <c:v>P7</c:v>
                </c:pt>
                <c:pt idx="275">
                  <c:v>P10</c:v>
                </c:pt>
                <c:pt idx="276">
                  <c:v>P13</c:v>
                </c:pt>
                <c:pt idx="277">
                  <c:v>P16</c:v>
                </c:pt>
                <c:pt idx="278">
                  <c:v>P19</c:v>
                </c:pt>
                <c:pt idx="279">
                  <c:v>P22</c:v>
                </c:pt>
                <c:pt idx="280">
                  <c:v>I4</c:v>
                </c:pt>
                <c:pt idx="281">
                  <c:v>I7</c:v>
                </c:pt>
                <c:pt idx="282">
                  <c:v>I10</c:v>
                </c:pt>
                <c:pt idx="283">
                  <c:v>I13</c:v>
                </c:pt>
                <c:pt idx="284">
                  <c:v>I16</c:v>
                </c:pt>
                <c:pt idx="285">
                  <c:v>J4</c:v>
                </c:pt>
                <c:pt idx="286">
                  <c:v>J7</c:v>
                </c:pt>
                <c:pt idx="287">
                  <c:v>J10</c:v>
                </c:pt>
                <c:pt idx="288">
                  <c:v>J13</c:v>
                </c:pt>
                <c:pt idx="289">
                  <c:v>J16</c:v>
                </c:pt>
                <c:pt idx="290">
                  <c:v>K4</c:v>
                </c:pt>
                <c:pt idx="291">
                  <c:v>K7</c:v>
                </c:pt>
                <c:pt idx="292">
                  <c:v>K10</c:v>
                </c:pt>
                <c:pt idx="293">
                  <c:v>K13</c:v>
                </c:pt>
                <c:pt idx="294">
                  <c:v>K16</c:v>
                </c:pt>
                <c:pt idx="295">
                  <c:v>L4</c:v>
                </c:pt>
                <c:pt idx="296">
                  <c:v>L7</c:v>
                </c:pt>
                <c:pt idx="297">
                  <c:v>L10</c:v>
                </c:pt>
                <c:pt idx="298">
                  <c:v>L13</c:v>
                </c:pt>
                <c:pt idx="299">
                  <c:v>L16</c:v>
                </c:pt>
                <c:pt idx="300">
                  <c:v>M4</c:v>
                </c:pt>
                <c:pt idx="301">
                  <c:v>M7</c:v>
                </c:pt>
                <c:pt idx="302">
                  <c:v>M10</c:v>
                </c:pt>
                <c:pt idx="303">
                  <c:v>M13</c:v>
                </c:pt>
                <c:pt idx="304">
                  <c:v>M16</c:v>
                </c:pt>
                <c:pt idx="305">
                  <c:v>N4</c:v>
                </c:pt>
                <c:pt idx="306">
                  <c:v>N7</c:v>
                </c:pt>
                <c:pt idx="307">
                  <c:v>N10</c:v>
                </c:pt>
                <c:pt idx="308">
                  <c:v>N13</c:v>
                </c:pt>
                <c:pt idx="309">
                  <c:v>N16</c:v>
                </c:pt>
                <c:pt idx="310">
                  <c:v>O4</c:v>
                </c:pt>
                <c:pt idx="311">
                  <c:v>O7</c:v>
                </c:pt>
                <c:pt idx="312">
                  <c:v>O10</c:v>
                </c:pt>
                <c:pt idx="313">
                  <c:v>O13</c:v>
                </c:pt>
                <c:pt idx="314">
                  <c:v>O16</c:v>
                </c:pt>
                <c:pt idx="315">
                  <c:v>P4</c:v>
                </c:pt>
                <c:pt idx="316">
                  <c:v>P7</c:v>
                </c:pt>
                <c:pt idx="317">
                  <c:v>P10</c:v>
                </c:pt>
                <c:pt idx="318">
                  <c:v>P13</c:v>
                </c:pt>
                <c:pt idx="319">
                  <c:v>P16</c:v>
                </c:pt>
              </c:strCache>
            </c:strRef>
          </c:xVal>
          <c:yVal>
            <c:numRef>
              <c:f>'1uM_10uM_Period_Graphs'!$K$2:$K$1009</c:f>
              <c:numCache>
                <c:formatCode>0.00</c:formatCode>
                <c:ptCount val="320"/>
                <c:pt idx="0">
                  <c:v>-0.114583333333336</c:v>
                </c:pt>
                <c:pt idx="1">
                  <c:v>0.152083333333337</c:v>
                </c:pt>
                <c:pt idx="2">
                  <c:v>-0.0812500000000042</c:v>
                </c:pt>
                <c:pt idx="3">
                  <c:v>0.952083333333334</c:v>
                </c:pt>
                <c:pt idx="4">
                  <c:v>-0.381250000000001</c:v>
                </c:pt>
                <c:pt idx="5">
                  <c:v>-0.447916666666668</c:v>
                </c:pt>
                <c:pt idx="6">
                  <c:v>-0.614583333333336</c:v>
                </c:pt>
                <c:pt idx="7">
                  <c:v>-0.0812499999999971</c:v>
                </c:pt>
                <c:pt idx="8">
                  <c:v>-0.147916666666667</c:v>
                </c:pt>
                <c:pt idx="9">
                  <c:v>0.0187500000000007</c:v>
                </c:pt>
                <c:pt idx="10">
                  <c:v>-0.114583333333336</c:v>
                </c:pt>
                <c:pt idx="11">
                  <c:v>0.118749999999999</c:v>
                </c:pt>
                <c:pt idx="12">
                  <c:v>-0.21458333333333</c:v>
                </c:pt>
                <c:pt idx="13">
                  <c:v>-0.114583333333336</c:v>
                </c:pt>
                <c:pt idx="14">
                  <c:v>-0.147916666666667</c:v>
                </c:pt>
                <c:pt idx="15">
                  <c:v>-0.0145833333333307</c:v>
                </c:pt>
                <c:pt idx="16">
                  <c:v>-0.181249999999999</c:v>
                </c:pt>
                <c:pt idx="17">
                  <c:v>0.118750000000006</c:v>
                </c:pt>
                <c:pt idx="18">
                  <c:v>37.81875</c:v>
                </c:pt>
                <c:pt idx="19">
                  <c:v>-0.247916666666665</c:v>
                </c:pt>
                <c:pt idx="20">
                  <c:v>1.018750000000001</c:v>
                </c:pt>
                <c:pt idx="21">
                  <c:v>0.152083333333337</c:v>
                </c:pt>
                <c:pt idx="22">
                  <c:v>0.15208333333333</c:v>
                </c:pt>
                <c:pt idx="23">
                  <c:v>-0.214583333333334</c:v>
                </c:pt>
                <c:pt idx="24">
                  <c:v>-0.214583333333334</c:v>
                </c:pt>
                <c:pt idx="25">
                  <c:v>-0.147916666666667</c:v>
                </c:pt>
                <c:pt idx="26">
                  <c:v>7.385416666666664</c:v>
                </c:pt>
                <c:pt idx="27">
                  <c:v>0.0854166666666636</c:v>
                </c:pt>
                <c:pt idx="28">
                  <c:v>-0.0145833333333307</c:v>
                </c:pt>
                <c:pt idx="29">
                  <c:v>0.118750000000006</c:v>
                </c:pt>
                <c:pt idx="30">
                  <c:v>-0.147916666666667</c:v>
                </c:pt>
                <c:pt idx="31">
                  <c:v>-0.147916666666667</c:v>
                </c:pt>
                <c:pt idx="32">
                  <c:v>-0.247916666666665</c:v>
                </c:pt>
                <c:pt idx="33">
                  <c:v>-0.314583333333331</c:v>
                </c:pt>
                <c:pt idx="34">
                  <c:v>19.65208333333333</c:v>
                </c:pt>
                <c:pt idx="35">
                  <c:v>-0.0812499999999971</c:v>
                </c:pt>
                <c:pt idx="36">
                  <c:v>-0.0812499999999971</c:v>
                </c:pt>
                <c:pt idx="37">
                  <c:v>0.0854166666666671</c:v>
                </c:pt>
                <c:pt idx="38">
                  <c:v>-0.0812500000000042</c:v>
                </c:pt>
                <c:pt idx="39">
                  <c:v>0.0520833333333321</c:v>
                </c:pt>
                <c:pt idx="40">
                  <c:v>19.35208333333334</c:v>
                </c:pt>
                <c:pt idx="41">
                  <c:v>-0.0145833333333307</c:v>
                </c:pt>
                <c:pt idx="42">
                  <c:v>0.21875</c:v>
                </c:pt>
                <c:pt idx="43">
                  <c:v>0.0187500000000007</c:v>
                </c:pt>
                <c:pt idx="44">
                  <c:v>-0.0479166666666657</c:v>
                </c:pt>
                <c:pt idx="45">
                  <c:v>-0.214583333333334</c:v>
                </c:pt>
                <c:pt idx="46">
                  <c:v>-0.214583333333334</c:v>
                </c:pt>
                <c:pt idx="47">
                  <c:v>-0.28125</c:v>
                </c:pt>
                <c:pt idx="48">
                  <c:v>-0.0812499999999971</c:v>
                </c:pt>
                <c:pt idx="49">
                  <c:v>0.252083333333335</c:v>
                </c:pt>
                <c:pt idx="50">
                  <c:v>-0.0145833333333307</c:v>
                </c:pt>
                <c:pt idx="51">
                  <c:v>-0.381249999999994</c:v>
                </c:pt>
                <c:pt idx="52">
                  <c:v>-0.0145833333333307</c:v>
                </c:pt>
                <c:pt idx="53">
                  <c:v>-0.147916666666667</c:v>
                </c:pt>
                <c:pt idx="54">
                  <c:v>-0.181249999999999</c:v>
                </c:pt>
                <c:pt idx="55">
                  <c:v>0.152083333333337</c:v>
                </c:pt>
                <c:pt idx="56">
                  <c:v>0.577083333333331</c:v>
                </c:pt>
                <c:pt idx="57">
                  <c:v>-0.356249999999999</c:v>
                </c:pt>
                <c:pt idx="58">
                  <c:v>-0.0229166666666671</c:v>
                </c:pt>
                <c:pt idx="59">
                  <c:v>-0.0895833333333336</c:v>
                </c:pt>
                <c:pt idx="60">
                  <c:v>-0.0895833333333336</c:v>
                </c:pt>
                <c:pt idx="61">
                  <c:v>-0.22291666666667</c:v>
                </c:pt>
                <c:pt idx="62">
                  <c:v>-0.122916666666665</c:v>
                </c:pt>
                <c:pt idx="63">
                  <c:v>0.0104166666666678</c:v>
                </c:pt>
                <c:pt idx="64">
                  <c:v>-0.0895833333333336</c:v>
                </c:pt>
                <c:pt idx="65">
                  <c:v>0.0437499999999993</c:v>
                </c:pt>
                <c:pt idx="66">
                  <c:v>-0.156250000000004</c:v>
                </c:pt>
                <c:pt idx="67">
                  <c:v>-0.122916666666665</c:v>
                </c:pt>
                <c:pt idx="68">
                  <c:v>0.143750000000001</c:v>
                </c:pt>
                <c:pt idx="69">
                  <c:v>-0.156249999999996</c:v>
                </c:pt>
                <c:pt idx="70">
                  <c:v>-0.0229166666666671</c:v>
                </c:pt>
                <c:pt idx="71">
                  <c:v>0.177083333333332</c:v>
                </c:pt>
                <c:pt idx="72">
                  <c:v>-0.122916666666665</c:v>
                </c:pt>
                <c:pt idx="73">
                  <c:v>-0.0229166666666671</c:v>
                </c:pt>
                <c:pt idx="74">
                  <c:v>20.17708333333334</c:v>
                </c:pt>
                <c:pt idx="75">
                  <c:v>-0.22291666666667</c:v>
                </c:pt>
                <c:pt idx="76">
                  <c:v>-0.0229166666666707</c:v>
                </c:pt>
                <c:pt idx="77">
                  <c:v>0.0437499999999993</c:v>
                </c:pt>
                <c:pt idx="78">
                  <c:v>-0.0229166666666671</c:v>
                </c:pt>
                <c:pt idx="79">
                  <c:v>-0.0562500000000021</c:v>
                </c:pt>
                <c:pt idx="80">
                  <c:v>-0.122916666666665</c:v>
                </c:pt>
                <c:pt idx="81">
                  <c:v>-0.0895833333333336</c:v>
                </c:pt>
                <c:pt idx="82">
                  <c:v>-0.0895833333333336</c:v>
                </c:pt>
                <c:pt idx="83">
                  <c:v>0.143750000000001</c:v>
                </c:pt>
                <c:pt idx="84">
                  <c:v>0.0437499999999957</c:v>
                </c:pt>
                <c:pt idx="85">
                  <c:v>0.143749999999994</c:v>
                </c:pt>
                <c:pt idx="86">
                  <c:v>-0.0229166666666671</c:v>
                </c:pt>
                <c:pt idx="87">
                  <c:v>0.0437499999999993</c:v>
                </c:pt>
                <c:pt idx="88">
                  <c:v>-0.0229166666666671</c:v>
                </c:pt>
                <c:pt idx="89">
                  <c:v>-0.156249999999996</c:v>
                </c:pt>
                <c:pt idx="90">
                  <c:v>-0.0895833333333336</c:v>
                </c:pt>
                <c:pt idx="91">
                  <c:v>0.77708333333333</c:v>
                </c:pt>
                <c:pt idx="92">
                  <c:v>0.477083333333333</c:v>
                </c:pt>
                <c:pt idx="93">
                  <c:v>-0.0562500000000021</c:v>
                </c:pt>
                <c:pt idx="94">
                  <c:v>-0.0229166666666671</c:v>
                </c:pt>
                <c:pt idx="95">
                  <c:v>-0.156249999999996</c:v>
                </c:pt>
                <c:pt idx="96">
                  <c:v>-0.189583333333335</c:v>
                </c:pt>
                <c:pt idx="97">
                  <c:v>-0.289583333333333</c:v>
                </c:pt>
                <c:pt idx="98">
                  <c:v>-0.0229166666666671</c:v>
                </c:pt>
                <c:pt idx="99">
                  <c:v>-0.0562500000000021</c:v>
                </c:pt>
                <c:pt idx="100">
                  <c:v>0.0770833333333307</c:v>
                </c:pt>
                <c:pt idx="101">
                  <c:v>-0.122916666666665</c:v>
                </c:pt>
                <c:pt idx="102">
                  <c:v>-0.156249999999996</c:v>
                </c:pt>
                <c:pt idx="103">
                  <c:v>-0.156249999999996</c:v>
                </c:pt>
                <c:pt idx="104">
                  <c:v>-0.256250000000001</c:v>
                </c:pt>
                <c:pt idx="105">
                  <c:v>0.0104166666666643</c:v>
                </c:pt>
                <c:pt idx="106">
                  <c:v>-0.122916666666665</c:v>
                </c:pt>
                <c:pt idx="107">
                  <c:v>-0.189583333333335</c:v>
                </c:pt>
                <c:pt idx="108">
                  <c:v>-0.189583333333335</c:v>
                </c:pt>
                <c:pt idx="109">
                  <c:v>20.01041666666666</c:v>
                </c:pt>
                <c:pt idx="110">
                  <c:v>0.677083333333332</c:v>
                </c:pt>
                <c:pt idx="111">
                  <c:v>-0.0562500000000021</c:v>
                </c:pt>
                <c:pt idx="112">
                  <c:v>0.345833333333367</c:v>
                </c:pt>
                <c:pt idx="113">
                  <c:v>-0.420833333333299</c:v>
                </c:pt>
                <c:pt idx="114">
                  <c:v>-0.620833333333298</c:v>
                </c:pt>
                <c:pt idx="115">
                  <c:v>-0.0874999999999666</c:v>
                </c:pt>
                <c:pt idx="116">
                  <c:v>0.145833333333368</c:v>
                </c:pt>
                <c:pt idx="117">
                  <c:v>-0.120833333333302</c:v>
                </c:pt>
                <c:pt idx="118">
                  <c:v>25.61250000000003</c:v>
                </c:pt>
                <c:pt idx="119">
                  <c:v>0.0791666666667012</c:v>
                </c:pt>
                <c:pt idx="120">
                  <c:v>0.112500000000033</c:v>
                </c:pt>
                <c:pt idx="121">
                  <c:v>0.145833333333368</c:v>
                </c:pt>
                <c:pt idx="122">
                  <c:v>-0.187499999999964</c:v>
                </c:pt>
                <c:pt idx="123">
                  <c:v>0.179166666666699</c:v>
                </c:pt>
                <c:pt idx="124">
                  <c:v>-0.320833333333294</c:v>
                </c:pt>
                <c:pt idx="125">
                  <c:v>-0.387499999999964</c:v>
                </c:pt>
                <c:pt idx="126">
                  <c:v>0.245833333333369</c:v>
                </c:pt>
                <c:pt idx="127">
                  <c:v>0.212500000000038</c:v>
                </c:pt>
                <c:pt idx="128">
                  <c:v>-0.0874999999999666</c:v>
                </c:pt>
                <c:pt idx="129">
                  <c:v>-0.154166666666633</c:v>
                </c:pt>
                <c:pt idx="130">
                  <c:v>-0.187499999999964</c:v>
                </c:pt>
                <c:pt idx="131">
                  <c:v>-0.254166666666631</c:v>
                </c:pt>
                <c:pt idx="132">
                  <c:v>-0.0541666666666352</c:v>
                </c:pt>
                <c:pt idx="133">
                  <c:v>0.245833333333369</c:v>
                </c:pt>
                <c:pt idx="134">
                  <c:v>0.0125000000000348</c:v>
                </c:pt>
                <c:pt idx="135">
                  <c:v>-0.0208333333333037</c:v>
                </c:pt>
                <c:pt idx="136">
                  <c:v>-0.0874999999999666</c:v>
                </c:pt>
                <c:pt idx="137">
                  <c:v>-0.220833333333296</c:v>
                </c:pt>
                <c:pt idx="138">
                  <c:v>0.245833333333369</c:v>
                </c:pt>
                <c:pt idx="139">
                  <c:v>-0.487499999999962</c:v>
                </c:pt>
                <c:pt idx="140">
                  <c:v>0.212500000000038</c:v>
                </c:pt>
                <c:pt idx="141">
                  <c:v>0.145833333333368</c:v>
                </c:pt>
                <c:pt idx="142">
                  <c:v>0.145833333333368</c:v>
                </c:pt>
                <c:pt idx="143">
                  <c:v>-0.0208333333333037</c:v>
                </c:pt>
                <c:pt idx="144">
                  <c:v>-0.0874999999999666</c:v>
                </c:pt>
                <c:pt idx="145">
                  <c:v>-0.387499999999967</c:v>
                </c:pt>
                <c:pt idx="146">
                  <c:v>-0.254166666666631</c:v>
                </c:pt>
                <c:pt idx="147">
                  <c:v>0.145833333333368</c:v>
                </c:pt>
                <c:pt idx="148">
                  <c:v>0.0458333333333698</c:v>
                </c:pt>
                <c:pt idx="149">
                  <c:v>0.0125000000000384</c:v>
                </c:pt>
                <c:pt idx="150">
                  <c:v>-0.120833333333302</c:v>
                </c:pt>
                <c:pt idx="151">
                  <c:v>-0.254166666666631</c:v>
                </c:pt>
                <c:pt idx="152">
                  <c:v>-0.154166666666633</c:v>
                </c:pt>
                <c:pt idx="153">
                  <c:v>-0.387499999999967</c:v>
                </c:pt>
                <c:pt idx="154">
                  <c:v>0.179166666666706</c:v>
                </c:pt>
                <c:pt idx="155">
                  <c:v>0.179166666666699</c:v>
                </c:pt>
                <c:pt idx="156">
                  <c:v>0.0791666666667012</c:v>
                </c:pt>
                <c:pt idx="157">
                  <c:v>-0.0541666666666352</c:v>
                </c:pt>
                <c:pt idx="158">
                  <c:v>0.7791666666667</c:v>
                </c:pt>
                <c:pt idx="159">
                  <c:v>-0.154166666666633</c:v>
                </c:pt>
                <c:pt idx="160">
                  <c:v>-0.287499999999962</c:v>
                </c:pt>
                <c:pt idx="161">
                  <c:v>0.179166666666699</c:v>
                </c:pt>
                <c:pt idx="162">
                  <c:v>0.212500000000038</c:v>
                </c:pt>
                <c:pt idx="163">
                  <c:v>0.312500000000035</c:v>
                </c:pt>
                <c:pt idx="164">
                  <c:v>-0.0208333333333037</c:v>
                </c:pt>
                <c:pt idx="165">
                  <c:v>-0.0541666666666352</c:v>
                </c:pt>
                <c:pt idx="166">
                  <c:v>-0.0208333333333037</c:v>
                </c:pt>
                <c:pt idx="167">
                  <c:v>-0.220833333333299</c:v>
                </c:pt>
                <c:pt idx="168">
                  <c:v>0.0666666666666984</c:v>
                </c:pt>
                <c:pt idx="169">
                  <c:v>37.86666666666669</c:v>
                </c:pt>
                <c:pt idx="170">
                  <c:v>0.233333333333366</c:v>
                </c:pt>
                <c:pt idx="171">
                  <c:v>37.86666666666669</c:v>
                </c:pt>
                <c:pt idx="172">
                  <c:v>-0.266666666666634</c:v>
                </c:pt>
                <c:pt idx="173">
                  <c:v>-0.333333333333297</c:v>
                </c:pt>
                <c:pt idx="174">
                  <c:v>-0.066666666666638</c:v>
                </c:pt>
                <c:pt idx="175">
                  <c:v>0.500000000000032</c:v>
                </c:pt>
                <c:pt idx="176">
                  <c:v>-0.066666666666638</c:v>
                </c:pt>
                <c:pt idx="177">
                  <c:v>-0.066666666666638</c:v>
                </c:pt>
                <c:pt idx="178">
                  <c:v>-0.199999999999971</c:v>
                </c:pt>
                <c:pt idx="179">
                  <c:v>0.0666666666666984</c:v>
                </c:pt>
                <c:pt idx="180">
                  <c:v>3.19744231092045E-14</c:v>
                </c:pt>
                <c:pt idx="181">
                  <c:v>1.800000000000033</c:v>
                </c:pt>
                <c:pt idx="182">
                  <c:v>5.866666666666699</c:v>
                </c:pt>
                <c:pt idx="183">
                  <c:v>0.10000000000003</c:v>
                </c:pt>
                <c:pt idx="184">
                  <c:v>-0.366666666666635</c:v>
                </c:pt>
                <c:pt idx="185">
                  <c:v>-0.233333333333302</c:v>
                </c:pt>
                <c:pt idx="186">
                  <c:v>0.866666666666699</c:v>
                </c:pt>
                <c:pt idx="187">
                  <c:v>-0.133333333333301</c:v>
                </c:pt>
                <c:pt idx="188">
                  <c:v>-0.199999999999967</c:v>
                </c:pt>
                <c:pt idx="189">
                  <c:v>0.500000000000032</c:v>
                </c:pt>
                <c:pt idx="190">
                  <c:v>-0.066666666666638</c:v>
                </c:pt>
                <c:pt idx="191">
                  <c:v>37.86666666666669</c:v>
                </c:pt>
                <c:pt idx="192">
                  <c:v>-0.066666666666638</c:v>
                </c:pt>
                <c:pt idx="193">
                  <c:v>0.033333333333367</c:v>
                </c:pt>
                <c:pt idx="194">
                  <c:v>-0.633333333333301</c:v>
                </c:pt>
                <c:pt idx="195">
                  <c:v>3.19744231092045E-14</c:v>
                </c:pt>
                <c:pt idx="196">
                  <c:v>0.733333333333366</c:v>
                </c:pt>
                <c:pt idx="197">
                  <c:v>-0.066666666666638</c:v>
                </c:pt>
                <c:pt idx="198">
                  <c:v>-0.0999999999999694</c:v>
                </c:pt>
                <c:pt idx="199">
                  <c:v>3.19744231092045E-14</c:v>
                </c:pt>
                <c:pt idx="200">
                  <c:v>-0.199999999999967</c:v>
                </c:pt>
                <c:pt idx="201">
                  <c:v>-0.266666666666634</c:v>
                </c:pt>
                <c:pt idx="202">
                  <c:v>-0.266666666666634</c:v>
                </c:pt>
                <c:pt idx="203">
                  <c:v>-0.166666666666636</c:v>
                </c:pt>
                <c:pt idx="204">
                  <c:v>-0.0333333333332995</c:v>
                </c:pt>
                <c:pt idx="205">
                  <c:v>-0.0999999999999694</c:v>
                </c:pt>
                <c:pt idx="206">
                  <c:v>-0.0999999999999694</c:v>
                </c:pt>
                <c:pt idx="207">
                  <c:v>-0.233333333333302</c:v>
                </c:pt>
                <c:pt idx="208">
                  <c:v>-0.199999999999967</c:v>
                </c:pt>
                <c:pt idx="209">
                  <c:v>-0.166666666666636</c:v>
                </c:pt>
                <c:pt idx="210">
                  <c:v>3.19744231092045E-14</c:v>
                </c:pt>
                <c:pt idx="211">
                  <c:v>37.86666666666669</c:v>
                </c:pt>
                <c:pt idx="212">
                  <c:v>-0.133333333333304</c:v>
                </c:pt>
                <c:pt idx="213">
                  <c:v>3.5527136788005E-14</c:v>
                </c:pt>
                <c:pt idx="214">
                  <c:v>-0.166666666666636</c:v>
                </c:pt>
                <c:pt idx="215">
                  <c:v>-0.199999999999967</c:v>
                </c:pt>
                <c:pt idx="216">
                  <c:v>-0.0333333333332995</c:v>
                </c:pt>
                <c:pt idx="217">
                  <c:v>0.733333333333366</c:v>
                </c:pt>
                <c:pt idx="218">
                  <c:v>-0.933333333333302</c:v>
                </c:pt>
                <c:pt idx="219">
                  <c:v>0.200000000000035</c:v>
                </c:pt>
                <c:pt idx="220">
                  <c:v>19.43333333333337</c:v>
                </c:pt>
                <c:pt idx="221">
                  <c:v>-0.133333333333301</c:v>
                </c:pt>
                <c:pt idx="222">
                  <c:v>-0.0999999999999694</c:v>
                </c:pt>
                <c:pt idx="223">
                  <c:v>-0.066666666666638</c:v>
                </c:pt>
                <c:pt idx="224">
                  <c:v>0.458333333333336</c:v>
                </c:pt>
                <c:pt idx="225">
                  <c:v>0.0249999999999986</c:v>
                </c:pt>
                <c:pt idx="226">
                  <c:v>-0.0750000000000028</c:v>
                </c:pt>
                <c:pt idx="227">
                  <c:v>-0.0416666666666643</c:v>
                </c:pt>
                <c:pt idx="228">
                  <c:v>0.191666666666663</c:v>
                </c:pt>
                <c:pt idx="229">
                  <c:v>1.458333333333336</c:v>
                </c:pt>
                <c:pt idx="230">
                  <c:v>0.991666666666667</c:v>
                </c:pt>
                <c:pt idx="231">
                  <c:v>-0.00833333333333286</c:v>
                </c:pt>
                <c:pt idx="232">
                  <c:v>0.124999999999996</c:v>
                </c:pt>
                <c:pt idx="233">
                  <c:v>1.991666666666667</c:v>
                </c:pt>
                <c:pt idx="234">
                  <c:v>0.0583333333333336</c:v>
                </c:pt>
                <c:pt idx="235">
                  <c:v>0.725000000000001</c:v>
                </c:pt>
                <c:pt idx="236">
                  <c:v>-0.141666666666669</c:v>
                </c:pt>
                <c:pt idx="237">
                  <c:v>-0.00833333333333286</c:v>
                </c:pt>
                <c:pt idx="238">
                  <c:v>0.191666666666663</c:v>
                </c:pt>
                <c:pt idx="239">
                  <c:v>0.0583333333333336</c:v>
                </c:pt>
                <c:pt idx="240">
                  <c:v>0.125</c:v>
                </c:pt>
                <c:pt idx="241">
                  <c:v>0.091666666666665</c:v>
                </c:pt>
                <c:pt idx="242">
                  <c:v>-0.0750000000000028</c:v>
                </c:pt>
                <c:pt idx="243">
                  <c:v>-0.108333333333334</c:v>
                </c:pt>
                <c:pt idx="244">
                  <c:v>-0.00833333333333286</c:v>
                </c:pt>
                <c:pt idx="245">
                  <c:v>0.0249999999999986</c:v>
                </c:pt>
                <c:pt idx="246">
                  <c:v>-0.0416666666666643</c:v>
                </c:pt>
                <c:pt idx="247">
                  <c:v>-0.0416666666666643</c:v>
                </c:pt>
                <c:pt idx="248">
                  <c:v>0.525000000000002</c:v>
                </c:pt>
                <c:pt idx="249">
                  <c:v>-0.0416666666666643</c:v>
                </c:pt>
                <c:pt idx="250">
                  <c:v>-0.108333333333334</c:v>
                </c:pt>
                <c:pt idx="251">
                  <c:v>-0.00833333333333286</c:v>
                </c:pt>
                <c:pt idx="252">
                  <c:v>0.191666666666663</c:v>
                </c:pt>
                <c:pt idx="253">
                  <c:v>-0.208333333333332</c:v>
                </c:pt>
                <c:pt idx="254">
                  <c:v>-0.0416666666666643</c:v>
                </c:pt>
                <c:pt idx="255">
                  <c:v>-0.141666666666669</c:v>
                </c:pt>
                <c:pt idx="256">
                  <c:v>-0.0749999999999957</c:v>
                </c:pt>
                <c:pt idx="257">
                  <c:v>-0.0416666666666643</c:v>
                </c:pt>
                <c:pt idx="258">
                  <c:v>-0.0750000000000028</c:v>
                </c:pt>
                <c:pt idx="259">
                  <c:v>0.291666666666668</c:v>
                </c:pt>
                <c:pt idx="260">
                  <c:v>-0.00833333333333286</c:v>
                </c:pt>
                <c:pt idx="261">
                  <c:v>-0.0750000000000028</c:v>
                </c:pt>
                <c:pt idx="262">
                  <c:v>0.0583333333333336</c:v>
                </c:pt>
                <c:pt idx="263">
                  <c:v>-0.108333333333334</c:v>
                </c:pt>
                <c:pt idx="264">
                  <c:v>-0.141666666666669</c:v>
                </c:pt>
                <c:pt idx="265">
                  <c:v>0.0249999999999986</c:v>
                </c:pt>
                <c:pt idx="266">
                  <c:v>-0.0416666666666643</c:v>
                </c:pt>
                <c:pt idx="267">
                  <c:v>-0.0416666666666643</c:v>
                </c:pt>
                <c:pt idx="268">
                  <c:v>-0.141666666666669</c:v>
                </c:pt>
                <c:pt idx="269">
                  <c:v>-0.141666666666669</c:v>
                </c:pt>
                <c:pt idx="270">
                  <c:v>-0.141666666666669</c:v>
                </c:pt>
                <c:pt idx="271">
                  <c:v>-0.108333333333334</c:v>
                </c:pt>
                <c:pt idx="272">
                  <c:v>0.091666666666665</c:v>
                </c:pt>
                <c:pt idx="273">
                  <c:v>-0.141666666666669</c:v>
                </c:pt>
                <c:pt idx="274">
                  <c:v>0.0249999999999986</c:v>
                </c:pt>
                <c:pt idx="275">
                  <c:v>-0.0416666666666643</c:v>
                </c:pt>
                <c:pt idx="276">
                  <c:v>0.0249999999999986</c:v>
                </c:pt>
                <c:pt idx="277">
                  <c:v>0.291666666666668</c:v>
                </c:pt>
                <c:pt idx="278">
                  <c:v>-0.0750000000000028</c:v>
                </c:pt>
                <c:pt idx="279">
                  <c:v>0.0583333333333336</c:v>
                </c:pt>
                <c:pt idx="280">
                  <c:v>0.0166666666666373</c:v>
                </c:pt>
                <c:pt idx="281">
                  <c:v>0.0166666666666373</c:v>
                </c:pt>
                <c:pt idx="282">
                  <c:v>-0.150000000000031</c:v>
                </c:pt>
                <c:pt idx="283">
                  <c:v>-0.316666666666698</c:v>
                </c:pt>
                <c:pt idx="284">
                  <c:v>-0.150000000000031</c:v>
                </c:pt>
                <c:pt idx="285">
                  <c:v>-0.0833333333333677</c:v>
                </c:pt>
                <c:pt idx="286">
                  <c:v>-0.150000000000031</c:v>
                </c:pt>
                <c:pt idx="287">
                  <c:v>0.316666666666634</c:v>
                </c:pt>
                <c:pt idx="288">
                  <c:v>0.949999999999967</c:v>
                </c:pt>
                <c:pt idx="289">
                  <c:v>-0.116666666666699</c:v>
                </c:pt>
                <c:pt idx="290">
                  <c:v>-0.0500000000000327</c:v>
                </c:pt>
                <c:pt idx="291">
                  <c:v>-0.150000000000031</c:v>
                </c:pt>
                <c:pt idx="292">
                  <c:v>-0.0166666666667012</c:v>
                </c:pt>
                <c:pt idx="293">
                  <c:v>-0.0833333333333677</c:v>
                </c:pt>
                <c:pt idx="294">
                  <c:v>-0.150000000000031</c:v>
                </c:pt>
                <c:pt idx="295">
                  <c:v>0.0166666666666373</c:v>
                </c:pt>
                <c:pt idx="296">
                  <c:v>-0.0833333333333677</c:v>
                </c:pt>
                <c:pt idx="297">
                  <c:v>-0.0500000000000327</c:v>
                </c:pt>
                <c:pt idx="298">
                  <c:v>0.249999999999964</c:v>
                </c:pt>
                <c:pt idx="299">
                  <c:v>-0.250000000000036</c:v>
                </c:pt>
                <c:pt idx="300">
                  <c:v>-0.0500000000000327</c:v>
                </c:pt>
                <c:pt idx="301">
                  <c:v>0.0499999999999687</c:v>
                </c:pt>
                <c:pt idx="302">
                  <c:v>-0.0166666666666941</c:v>
                </c:pt>
                <c:pt idx="303">
                  <c:v>1.016666666666637</c:v>
                </c:pt>
                <c:pt idx="304">
                  <c:v>0.849999999999969</c:v>
                </c:pt>
                <c:pt idx="305">
                  <c:v>-0.0500000000000327</c:v>
                </c:pt>
                <c:pt idx="306">
                  <c:v>0.116666666666632</c:v>
                </c:pt>
                <c:pt idx="307">
                  <c:v>-0.0166666666666941</c:v>
                </c:pt>
                <c:pt idx="308">
                  <c:v>-0.0166666666666941</c:v>
                </c:pt>
                <c:pt idx="309">
                  <c:v>-0.150000000000031</c:v>
                </c:pt>
                <c:pt idx="310">
                  <c:v>0.0166666666666373</c:v>
                </c:pt>
                <c:pt idx="311">
                  <c:v>-0.0833333333333677</c:v>
                </c:pt>
                <c:pt idx="312">
                  <c:v>-0.0833333333333677</c:v>
                </c:pt>
                <c:pt idx="313">
                  <c:v>-0.216666666666697</c:v>
                </c:pt>
                <c:pt idx="314">
                  <c:v>0.716666666666633</c:v>
                </c:pt>
                <c:pt idx="315">
                  <c:v>-0.183333333333366</c:v>
                </c:pt>
                <c:pt idx="316">
                  <c:v>-0.116666666666699</c:v>
                </c:pt>
                <c:pt idx="317">
                  <c:v>0.0166666666666373</c:v>
                </c:pt>
                <c:pt idx="318">
                  <c:v>0.0166666666666373</c:v>
                </c:pt>
                <c:pt idx="319">
                  <c:v>26.31666666666664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9050864"/>
        <c:axId val="-314210672"/>
      </c:scatterChart>
      <c:valAx>
        <c:axId val="-32905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drugs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314210672"/>
        <c:crosses val="autoZero"/>
        <c:crossBetween val="midCat"/>
      </c:valAx>
      <c:valAx>
        <c:axId val="-314210672"/>
        <c:scaling>
          <c:orientation val="minMax"/>
          <c:max val="1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 change (hours)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329050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06" Type="http://schemas.openxmlformats.org/officeDocument/2006/relationships/image" Target="../media/image106.emf"/><Relationship Id="rId107" Type="http://schemas.openxmlformats.org/officeDocument/2006/relationships/image" Target="../media/image107.emf"/><Relationship Id="rId108" Type="http://schemas.openxmlformats.org/officeDocument/2006/relationships/image" Target="../media/image108.emf"/><Relationship Id="rId109" Type="http://schemas.openxmlformats.org/officeDocument/2006/relationships/image" Target="../media/image109.emf"/><Relationship Id="rId70" Type="http://schemas.openxmlformats.org/officeDocument/2006/relationships/image" Target="../media/image70.emf"/><Relationship Id="rId71" Type="http://schemas.openxmlformats.org/officeDocument/2006/relationships/image" Target="../media/image71.emf"/><Relationship Id="rId72" Type="http://schemas.openxmlformats.org/officeDocument/2006/relationships/image" Target="../media/image72.emf"/><Relationship Id="rId73" Type="http://schemas.openxmlformats.org/officeDocument/2006/relationships/image" Target="../media/image73.emf"/><Relationship Id="rId74" Type="http://schemas.openxmlformats.org/officeDocument/2006/relationships/image" Target="../media/image74.emf"/><Relationship Id="rId75" Type="http://schemas.openxmlformats.org/officeDocument/2006/relationships/image" Target="../media/image75.emf"/><Relationship Id="rId76" Type="http://schemas.openxmlformats.org/officeDocument/2006/relationships/image" Target="../media/image76.emf"/><Relationship Id="rId77" Type="http://schemas.openxmlformats.org/officeDocument/2006/relationships/image" Target="../media/image77.emf"/><Relationship Id="rId78" Type="http://schemas.openxmlformats.org/officeDocument/2006/relationships/image" Target="../media/image78.emf"/><Relationship Id="rId79" Type="http://schemas.openxmlformats.org/officeDocument/2006/relationships/image" Target="../media/image79.emf"/><Relationship Id="rId170" Type="http://schemas.openxmlformats.org/officeDocument/2006/relationships/image" Target="../media/image170.emf"/><Relationship Id="rId171" Type="http://schemas.openxmlformats.org/officeDocument/2006/relationships/image" Target="../media/image171.emf"/><Relationship Id="rId172" Type="http://schemas.openxmlformats.org/officeDocument/2006/relationships/image" Target="../media/image172.emf"/><Relationship Id="rId173" Type="http://schemas.openxmlformats.org/officeDocument/2006/relationships/image" Target="../media/image173.emf"/><Relationship Id="rId174" Type="http://schemas.openxmlformats.org/officeDocument/2006/relationships/image" Target="../media/image174.emf"/><Relationship Id="rId175" Type="http://schemas.openxmlformats.org/officeDocument/2006/relationships/image" Target="../media/image175.emf"/><Relationship Id="rId176" Type="http://schemas.openxmlformats.org/officeDocument/2006/relationships/image" Target="../media/image176.emf"/><Relationship Id="rId177" Type="http://schemas.openxmlformats.org/officeDocument/2006/relationships/image" Target="../media/image177.emf"/><Relationship Id="rId178" Type="http://schemas.openxmlformats.org/officeDocument/2006/relationships/image" Target="../media/image178.emf"/><Relationship Id="rId179" Type="http://schemas.openxmlformats.org/officeDocument/2006/relationships/image" Target="../media/image179.emf"/><Relationship Id="rId260" Type="http://schemas.openxmlformats.org/officeDocument/2006/relationships/image" Target="../media/image260.emf"/><Relationship Id="rId10" Type="http://schemas.openxmlformats.org/officeDocument/2006/relationships/image" Target="../media/image10.emf"/><Relationship Id="rId11" Type="http://schemas.openxmlformats.org/officeDocument/2006/relationships/image" Target="../media/image11.emf"/><Relationship Id="rId12" Type="http://schemas.openxmlformats.org/officeDocument/2006/relationships/image" Target="../media/image12.emf"/><Relationship Id="rId13" Type="http://schemas.openxmlformats.org/officeDocument/2006/relationships/image" Target="../media/image13.emf"/><Relationship Id="rId14" Type="http://schemas.openxmlformats.org/officeDocument/2006/relationships/image" Target="../media/image14.emf"/><Relationship Id="rId15" Type="http://schemas.openxmlformats.org/officeDocument/2006/relationships/image" Target="../media/image15.emf"/><Relationship Id="rId16" Type="http://schemas.openxmlformats.org/officeDocument/2006/relationships/image" Target="../media/image16.emf"/><Relationship Id="rId17" Type="http://schemas.openxmlformats.org/officeDocument/2006/relationships/image" Target="../media/image17.emf"/><Relationship Id="rId18" Type="http://schemas.openxmlformats.org/officeDocument/2006/relationships/image" Target="../media/image18.emf"/><Relationship Id="rId19" Type="http://schemas.openxmlformats.org/officeDocument/2006/relationships/image" Target="../media/image19.emf"/><Relationship Id="rId261" Type="http://schemas.openxmlformats.org/officeDocument/2006/relationships/image" Target="../media/image261.emf"/><Relationship Id="rId262" Type="http://schemas.openxmlformats.org/officeDocument/2006/relationships/image" Target="../media/image262.emf"/><Relationship Id="rId263" Type="http://schemas.openxmlformats.org/officeDocument/2006/relationships/image" Target="../media/image263.emf"/><Relationship Id="rId264" Type="http://schemas.openxmlformats.org/officeDocument/2006/relationships/image" Target="../media/image264.emf"/><Relationship Id="rId110" Type="http://schemas.openxmlformats.org/officeDocument/2006/relationships/image" Target="../media/image110.emf"/><Relationship Id="rId111" Type="http://schemas.openxmlformats.org/officeDocument/2006/relationships/image" Target="../media/image111.emf"/><Relationship Id="rId112" Type="http://schemas.openxmlformats.org/officeDocument/2006/relationships/image" Target="../media/image112.emf"/><Relationship Id="rId113" Type="http://schemas.openxmlformats.org/officeDocument/2006/relationships/image" Target="../media/image113.emf"/><Relationship Id="rId114" Type="http://schemas.openxmlformats.org/officeDocument/2006/relationships/image" Target="../media/image114.emf"/><Relationship Id="rId115" Type="http://schemas.openxmlformats.org/officeDocument/2006/relationships/image" Target="../media/image115.emf"/><Relationship Id="rId116" Type="http://schemas.openxmlformats.org/officeDocument/2006/relationships/image" Target="../media/image116.emf"/><Relationship Id="rId117" Type="http://schemas.openxmlformats.org/officeDocument/2006/relationships/image" Target="../media/image117.emf"/><Relationship Id="rId118" Type="http://schemas.openxmlformats.org/officeDocument/2006/relationships/image" Target="../media/image118.emf"/><Relationship Id="rId119" Type="http://schemas.openxmlformats.org/officeDocument/2006/relationships/image" Target="../media/image119.emf"/><Relationship Id="rId200" Type="http://schemas.openxmlformats.org/officeDocument/2006/relationships/image" Target="../media/image200.emf"/><Relationship Id="rId201" Type="http://schemas.openxmlformats.org/officeDocument/2006/relationships/image" Target="../media/image201.emf"/><Relationship Id="rId202" Type="http://schemas.openxmlformats.org/officeDocument/2006/relationships/image" Target="../media/image202.emf"/><Relationship Id="rId203" Type="http://schemas.openxmlformats.org/officeDocument/2006/relationships/image" Target="../media/image203.emf"/><Relationship Id="rId204" Type="http://schemas.openxmlformats.org/officeDocument/2006/relationships/image" Target="../media/image204.emf"/><Relationship Id="rId205" Type="http://schemas.openxmlformats.org/officeDocument/2006/relationships/image" Target="../media/image205.emf"/><Relationship Id="rId206" Type="http://schemas.openxmlformats.org/officeDocument/2006/relationships/image" Target="../media/image206.emf"/><Relationship Id="rId207" Type="http://schemas.openxmlformats.org/officeDocument/2006/relationships/image" Target="../media/image207.emf"/><Relationship Id="rId208" Type="http://schemas.openxmlformats.org/officeDocument/2006/relationships/image" Target="../media/image208.emf"/><Relationship Id="rId209" Type="http://schemas.openxmlformats.org/officeDocument/2006/relationships/image" Target="../media/image209.emf"/><Relationship Id="rId265" Type="http://schemas.openxmlformats.org/officeDocument/2006/relationships/image" Target="../media/image265.emf"/><Relationship Id="rId266" Type="http://schemas.openxmlformats.org/officeDocument/2006/relationships/image" Target="../media/image266.emf"/><Relationship Id="rId267" Type="http://schemas.openxmlformats.org/officeDocument/2006/relationships/image" Target="../media/image267.emf"/><Relationship Id="rId268" Type="http://schemas.openxmlformats.org/officeDocument/2006/relationships/image" Target="../media/image268.emf"/><Relationship Id="rId269" Type="http://schemas.openxmlformats.org/officeDocument/2006/relationships/image" Target="../media/image269.emf"/><Relationship Id="rId1" Type="http://schemas.openxmlformats.org/officeDocument/2006/relationships/image" Target="../media/image1.emf"/><Relationship Id="rId2" Type="http://schemas.openxmlformats.org/officeDocument/2006/relationships/image" Target="../media/image2.emf"/><Relationship Id="rId3" Type="http://schemas.openxmlformats.org/officeDocument/2006/relationships/image" Target="../media/image3.emf"/><Relationship Id="rId4" Type="http://schemas.openxmlformats.org/officeDocument/2006/relationships/image" Target="../media/image4.emf"/><Relationship Id="rId5" Type="http://schemas.openxmlformats.org/officeDocument/2006/relationships/image" Target="../media/image5.emf"/><Relationship Id="rId6" Type="http://schemas.openxmlformats.org/officeDocument/2006/relationships/image" Target="../media/image6.emf"/><Relationship Id="rId7" Type="http://schemas.openxmlformats.org/officeDocument/2006/relationships/image" Target="../media/image7.emf"/><Relationship Id="rId8" Type="http://schemas.openxmlformats.org/officeDocument/2006/relationships/image" Target="../media/image8.emf"/><Relationship Id="rId9" Type="http://schemas.openxmlformats.org/officeDocument/2006/relationships/image" Target="../media/image9.emf"/><Relationship Id="rId80" Type="http://schemas.openxmlformats.org/officeDocument/2006/relationships/image" Target="../media/image80.emf"/><Relationship Id="rId81" Type="http://schemas.openxmlformats.org/officeDocument/2006/relationships/image" Target="../media/image81.emf"/><Relationship Id="rId82" Type="http://schemas.openxmlformats.org/officeDocument/2006/relationships/image" Target="../media/image82.emf"/><Relationship Id="rId83" Type="http://schemas.openxmlformats.org/officeDocument/2006/relationships/image" Target="../media/image83.emf"/><Relationship Id="rId84" Type="http://schemas.openxmlformats.org/officeDocument/2006/relationships/image" Target="../media/image84.emf"/><Relationship Id="rId85" Type="http://schemas.openxmlformats.org/officeDocument/2006/relationships/image" Target="../media/image85.emf"/><Relationship Id="rId86" Type="http://schemas.openxmlformats.org/officeDocument/2006/relationships/image" Target="../media/image86.emf"/><Relationship Id="rId87" Type="http://schemas.openxmlformats.org/officeDocument/2006/relationships/image" Target="../media/image87.emf"/><Relationship Id="rId88" Type="http://schemas.openxmlformats.org/officeDocument/2006/relationships/image" Target="../media/image88.emf"/><Relationship Id="rId89" Type="http://schemas.openxmlformats.org/officeDocument/2006/relationships/image" Target="../media/image89.emf"/><Relationship Id="rId180" Type="http://schemas.openxmlformats.org/officeDocument/2006/relationships/image" Target="../media/image180.emf"/><Relationship Id="rId181" Type="http://schemas.openxmlformats.org/officeDocument/2006/relationships/image" Target="../media/image181.emf"/><Relationship Id="rId182" Type="http://schemas.openxmlformats.org/officeDocument/2006/relationships/image" Target="../media/image182.emf"/><Relationship Id="rId183" Type="http://schemas.openxmlformats.org/officeDocument/2006/relationships/image" Target="../media/image183.emf"/><Relationship Id="rId184" Type="http://schemas.openxmlformats.org/officeDocument/2006/relationships/image" Target="../media/image184.emf"/><Relationship Id="rId185" Type="http://schemas.openxmlformats.org/officeDocument/2006/relationships/image" Target="../media/image185.emf"/><Relationship Id="rId186" Type="http://schemas.openxmlformats.org/officeDocument/2006/relationships/image" Target="../media/image186.emf"/><Relationship Id="rId187" Type="http://schemas.openxmlformats.org/officeDocument/2006/relationships/image" Target="../media/image187.emf"/><Relationship Id="rId188" Type="http://schemas.openxmlformats.org/officeDocument/2006/relationships/image" Target="../media/image188.emf"/><Relationship Id="rId189" Type="http://schemas.openxmlformats.org/officeDocument/2006/relationships/image" Target="../media/image189.emf"/><Relationship Id="rId270" Type="http://schemas.openxmlformats.org/officeDocument/2006/relationships/image" Target="../media/image270.emf"/><Relationship Id="rId20" Type="http://schemas.openxmlformats.org/officeDocument/2006/relationships/image" Target="../media/image20.emf"/><Relationship Id="rId21" Type="http://schemas.openxmlformats.org/officeDocument/2006/relationships/image" Target="../media/image21.emf"/><Relationship Id="rId22" Type="http://schemas.openxmlformats.org/officeDocument/2006/relationships/image" Target="../media/image22.emf"/><Relationship Id="rId23" Type="http://schemas.openxmlformats.org/officeDocument/2006/relationships/image" Target="../media/image23.emf"/><Relationship Id="rId24" Type="http://schemas.openxmlformats.org/officeDocument/2006/relationships/image" Target="../media/image24.emf"/><Relationship Id="rId25" Type="http://schemas.openxmlformats.org/officeDocument/2006/relationships/image" Target="../media/image25.emf"/><Relationship Id="rId26" Type="http://schemas.openxmlformats.org/officeDocument/2006/relationships/image" Target="../media/image26.emf"/><Relationship Id="rId27" Type="http://schemas.openxmlformats.org/officeDocument/2006/relationships/image" Target="../media/image27.emf"/><Relationship Id="rId28" Type="http://schemas.openxmlformats.org/officeDocument/2006/relationships/image" Target="../media/image28.emf"/><Relationship Id="rId29" Type="http://schemas.openxmlformats.org/officeDocument/2006/relationships/image" Target="../media/image29.emf"/><Relationship Id="rId271" Type="http://schemas.openxmlformats.org/officeDocument/2006/relationships/image" Target="../media/image271.emf"/><Relationship Id="rId272" Type="http://schemas.openxmlformats.org/officeDocument/2006/relationships/image" Target="../media/image272.emf"/><Relationship Id="rId273" Type="http://schemas.openxmlformats.org/officeDocument/2006/relationships/image" Target="../media/image273.emf"/><Relationship Id="rId274" Type="http://schemas.openxmlformats.org/officeDocument/2006/relationships/image" Target="../media/image274.emf"/><Relationship Id="rId120" Type="http://schemas.openxmlformats.org/officeDocument/2006/relationships/image" Target="../media/image120.emf"/><Relationship Id="rId121" Type="http://schemas.openxmlformats.org/officeDocument/2006/relationships/image" Target="../media/image121.emf"/><Relationship Id="rId122" Type="http://schemas.openxmlformats.org/officeDocument/2006/relationships/image" Target="../media/image122.emf"/><Relationship Id="rId123" Type="http://schemas.openxmlformats.org/officeDocument/2006/relationships/image" Target="../media/image123.emf"/><Relationship Id="rId124" Type="http://schemas.openxmlformats.org/officeDocument/2006/relationships/image" Target="../media/image124.emf"/><Relationship Id="rId125" Type="http://schemas.openxmlformats.org/officeDocument/2006/relationships/image" Target="../media/image125.emf"/><Relationship Id="rId126" Type="http://schemas.openxmlformats.org/officeDocument/2006/relationships/image" Target="../media/image126.emf"/><Relationship Id="rId127" Type="http://schemas.openxmlformats.org/officeDocument/2006/relationships/image" Target="../media/image127.emf"/><Relationship Id="rId128" Type="http://schemas.openxmlformats.org/officeDocument/2006/relationships/image" Target="../media/image128.emf"/><Relationship Id="rId129" Type="http://schemas.openxmlformats.org/officeDocument/2006/relationships/image" Target="../media/image129.emf"/><Relationship Id="rId210" Type="http://schemas.openxmlformats.org/officeDocument/2006/relationships/image" Target="../media/image210.emf"/><Relationship Id="rId211" Type="http://schemas.openxmlformats.org/officeDocument/2006/relationships/image" Target="../media/image211.emf"/><Relationship Id="rId212" Type="http://schemas.openxmlformats.org/officeDocument/2006/relationships/image" Target="../media/image212.emf"/><Relationship Id="rId213" Type="http://schemas.openxmlformats.org/officeDocument/2006/relationships/image" Target="../media/image213.emf"/><Relationship Id="rId214" Type="http://schemas.openxmlformats.org/officeDocument/2006/relationships/image" Target="../media/image214.emf"/><Relationship Id="rId215" Type="http://schemas.openxmlformats.org/officeDocument/2006/relationships/image" Target="../media/image215.emf"/><Relationship Id="rId216" Type="http://schemas.openxmlformats.org/officeDocument/2006/relationships/image" Target="../media/image216.emf"/><Relationship Id="rId217" Type="http://schemas.openxmlformats.org/officeDocument/2006/relationships/image" Target="../media/image217.emf"/><Relationship Id="rId218" Type="http://schemas.openxmlformats.org/officeDocument/2006/relationships/image" Target="../media/image218.emf"/><Relationship Id="rId219" Type="http://schemas.openxmlformats.org/officeDocument/2006/relationships/image" Target="../media/image219.emf"/><Relationship Id="rId275" Type="http://schemas.openxmlformats.org/officeDocument/2006/relationships/image" Target="../media/image275.emf"/><Relationship Id="rId276" Type="http://schemas.openxmlformats.org/officeDocument/2006/relationships/image" Target="../media/image276.emf"/><Relationship Id="rId277" Type="http://schemas.openxmlformats.org/officeDocument/2006/relationships/image" Target="../media/image277.emf"/><Relationship Id="rId278" Type="http://schemas.openxmlformats.org/officeDocument/2006/relationships/image" Target="../media/image278.emf"/><Relationship Id="rId279" Type="http://schemas.openxmlformats.org/officeDocument/2006/relationships/image" Target="../media/image279.emf"/><Relationship Id="rId300" Type="http://schemas.openxmlformats.org/officeDocument/2006/relationships/image" Target="../media/image300.emf"/><Relationship Id="rId301" Type="http://schemas.openxmlformats.org/officeDocument/2006/relationships/image" Target="../media/image301.emf"/><Relationship Id="rId302" Type="http://schemas.openxmlformats.org/officeDocument/2006/relationships/image" Target="../media/image302.emf"/><Relationship Id="rId303" Type="http://schemas.openxmlformats.org/officeDocument/2006/relationships/image" Target="../media/image303.emf"/><Relationship Id="rId304" Type="http://schemas.openxmlformats.org/officeDocument/2006/relationships/image" Target="../media/image304.emf"/><Relationship Id="rId305" Type="http://schemas.openxmlformats.org/officeDocument/2006/relationships/image" Target="../media/image305.emf"/><Relationship Id="rId306" Type="http://schemas.openxmlformats.org/officeDocument/2006/relationships/image" Target="../media/image306.emf"/><Relationship Id="rId307" Type="http://schemas.openxmlformats.org/officeDocument/2006/relationships/image" Target="../media/image307.emf"/><Relationship Id="rId308" Type="http://schemas.openxmlformats.org/officeDocument/2006/relationships/image" Target="../media/image308.emf"/><Relationship Id="rId309" Type="http://schemas.openxmlformats.org/officeDocument/2006/relationships/image" Target="../media/image309.emf"/><Relationship Id="rId90" Type="http://schemas.openxmlformats.org/officeDocument/2006/relationships/image" Target="../media/image90.emf"/><Relationship Id="rId91" Type="http://schemas.openxmlformats.org/officeDocument/2006/relationships/image" Target="../media/image91.emf"/><Relationship Id="rId92" Type="http://schemas.openxmlformats.org/officeDocument/2006/relationships/image" Target="../media/image92.emf"/><Relationship Id="rId93" Type="http://schemas.openxmlformats.org/officeDocument/2006/relationships/image" Target="../media/image93.emf"/><Relationship Id="rId94" Type="http://schemas.openxmlformats.org/officeDocument/2006/relationships/image" Target="../media/image94.emf"/><Relationship Id="rId95" Type="http://schemas.openxmlformats.org/officeDocument/2006/relationships/image" Target="../media/image95.emf"/><Relationship Id="rId96" Type="http://schemas.openxmlformats.org/officeDocument/2006/relationships/image" Target="../media/image96.emf"/><Relationship Id="rId97" Type="http://schemas.openxmlformats.org/officeDocument/2006/relationships/image" Target="../media/image97.emf"/><Relationship Id="rId98" Type="http://schemas.openxmlformats.org/officeDocument/2006/relationships/image" Target="../media/image98.emf"/><Relationship Id="rId99" Type="http://schemas.openxmlformats.org/officeDocument/2006/relationships/image" Target="../media/image99.emf"/><Relationship Id="rId190" Type="http://schemas.openxmlformats.org/officeDocument/2006/relationships/image" Target="../media/image190.emf"/><Relationship Id="rId191" Type="http://schemas.openxmlformats.org/officeDocument/2006/relationships/image" Target="../media/image191.emf"/><Relationship Id="rId192" Type="http://schemas.openxmlformats.org/officeDocument/2006/relationships/image" Target="../media/image192.emf"/><Relationship Id="rId193" Type="http://schemas.openxmlformats.org/officeDocument/2006/relationships/image" Target="../media/image193.emf"/><Relationship Id="rId194" Type="http://schemas.openxmlformats.org/officeDocument/2006/relationships/image" Target="../media/image194.emf"/><Relationship Id="rId195" Type="http://schemas.openxmlformats.org/officeDocument/2006/relationships/image" Target="../media/image195.emf"/><Relationship Id="rId196" Type="http://schemas.openxmlformats.org/officeDocument/2006/relationships/image" Target="../media/image196.emf"/><Relationship Id="rId197" Type="http://schemas.openxmlformats.org/officeDocument/2006/relationships/image" Target="../media/image197.emf"/><Relationship Id="rId198" Type="http://schemas.openxmlformats.org/officeDocument/2006/relationships/image" Target="../media/image198.emf"/><Relationship Id="rId199" Type="http://schemas.openxmlformats.org/officeDocument/2006/relationships/image" Target="../media/image199.emf"/><Relationship Id="rId280" Type="http://schemas.openxmlformats.org/officeDocument/2006/relationships/image" Target="../media/image280.emf"/><Relationship Id="rId30" Type="http://schemas.openxmlformats.org/officeDocument/2006/relationships/image" Target="../media/image30.emf"/><Relationship Id="rId31" Type="http://schemas.openxmlformats.org/officeDocument/2006/relationships/image" Target="../media/image31.emf"/><Relationship Id="rId32" Type="http://schemas.openxmlformats.org/officeDocument/2006/relationships/image" Target="../media/image32.emf"/><Relationship Id="rId33" Type="http://schemas.openxmlformats.org/officeDocument/2006/relationships/image" Target="../media/image33.emf"/><Relationship Id="rId34" Type="http://schemas.openxmlformats.org/officeDocument/2006/relationships/image" Target="../media/image34.emf"/><Relationship Id="rId35" Type="http://schemas.openxmlformats.org/officeDocument/2006/relationships/image" Target="../media/image35.emf"/><Relationship Id="rId36" Type="http://schemas.openxmlformats.org/officeDocument/2006/relationships/image" Target="../media/image36.emf"/><Relationship Id="rId37" Type="http://schemas.openxmlformats.org/officeDocument/2006/relationships/image" Target="../media/image37.emf"/><Relationship Id="rId38" Type="http://schemas.openxmlformats.org/officeDocument/2006/relationships/image" Target="../media/image38.emf"/><Relationship Id="rId39" Type="http://schemas.openxmlformats.org/officeDocument/2006/relationships/image" Target="../media/image39.emf"/><Relationship Id="rId281" Type="http://schemas.openxmlformats.org/officeDocument/2006/relationships/image" Target="../media/image281.emf"/><Relationship Id="rId282" Type="http://schemas.openxmlformats.org/officeDocument/2006/relationships/image" Target="../media/image282.emf"/><Relationship Id="rId283" Type="http://schemas.openxmlformats.org/officeDocument/2006/relationships/image" Target="../media/image283.emf"/><Relationship Id="rId284" Type="http://schemas.openxmlformats.org/officeDocument/2006/relationships/image" Target="../media/image284.emf"/><Relationship Id="rId130" Type="http://schemas.openxmlformats.org/officeDocument/2006/relationships/image" Target="../media/image130.emf"/><Relationship Id="rId131" Type="http://schemas.openxmlformats.org/officeDocument/2006/relationships/image" Target="../media/image131.emf"/><Relationship Id="rId132" Type="http://schemas.openxmlformats.org/officeDocument/2006/relationships/image" Target="../media/image132.emf"/><Relationship Id="rId133" Type="http://schemas.openxmlformats.org/officeDocument/2006/relationships/image" Target="../media/image133.emf"/><Relationship Id="rId220" Type="http://schemas.openxmlformats.org/officeDocument/2006/relationships/image" Target="../media/image220.emf"/><Relationship Id="rId221" Type="http://schemas.openxmlformats.org/officeDocument/2006/relationships/image" Target="../media/image221.emf"/><Relationship Id="rId222" Type="http://schemas.openxmlformats.org/officeDocument/2006/relationships/image" Target="../media/image222.emf"/><Relationship Id="rId223" Type="http://schemas.openxmlformats.org/officeDocument/2006/relationships/image" Target="../media/image223.emf"/><Relationship Id="rId224" Type="http://schemas.openxmlformats.org/officeDocument/2006/relationships/image" Target="../media/image224.emf"/><Relationship Id="rId225" Type="http://schemas.openxmlformats.org/officeDocument/2006/relationships/image" Target="../media/image225.emf"/><Relationship Id="rId226" Type="http://schemas.openxmlformats.org/officeDocument/2006/relationships/image" Target="../media/image226.emf"/><Relationship Id="rId227" Type="http://schemas.openxmlformats.org/officeDocument/2006/relationships/image" Target="../media/image227.emf"/><Relationship Id="rId228" Type="http://schemas.openxmlformats.org/officeDocument/2006/relationships/image" Target="../media/image228.emf"/><Relationship Id="rId229" Type="http://schemas.openxmlformats.org/officeDocument/2006/relationships/image" Target="../media/image229.emf"/><Relationship Id="rId134" Type="http://schemas.openxmlformats.org/officeDocument/2006/relationships/image" Target="../media/image134.emf"/><Relationship Id="rId135" Type="http://schemas.openxmlformats.org/officeDocument/2006/relationships/image" Target="../media/image135.emf"/><Relationship Id="rId136" Type="http://schemas.openxmlformats.org/officeDocument/2006/relationships/image" Target="../media/image136.emf"/><Relationship Id="rId137" Type="http://schemas.openxmlformats.org/officeDocument/2006/relationships/image" Target="../media/image137.emf"/><Relationship Id="rId138" Type="http://schemas.openxmlformats.org/officeDocument/2006/relationships/image" Target="../media/image138.emf"/><Relationship Id="rId139" Type="http://schemas.openxmlformats.org/officeDocument/2006/relationships/image" Target="../media/image139.emf"/><Relationship Id="rId285" Type="http://schemas.openxmlformats.org/officeDocument/2006/relationships/image" Target="../media/image285.emf"/><Relationship Id="rId286" Type="http://schemas.openxmlformats.org/officeDocument/2006/relationships/image" Target="../media/image286.emf"/><Relationship Id="rId287" Type="http://schemas.openxmlformats.org/officeDocument/2006/relationships/image" Target="../media/image287.emf"/><Relationship Id="rId288" Type="http://schemas.openxmlformats.org/officeDocument/2006/relationships/image" Target="../media/image288.emf"/><Relationship Id="rId289" Type="http://schemas.openxmlformats.org/officeDocument/2006/relationships/image" Target="../media/image289.emf"/><Relationship Id="rId310" Type="http://schemas.openxmlformats.org/officeDocument/2006/relationships/image" Target="../media/image310.emf"/><Relationship Id="rId311" Type="http://schemas.openxmlformats.org/officeDocument/2006/relationships/image" Target="../media/image311.emf"/><Relationship Id="rId290" Type="http://schemas.openxmlformats.org/officeDocument/2006/relationships/image" Target="../media/image290.emf"/><Relationship Id="rId291" Type="http://schemas.openxmlformats.org/officeDocument/2006/relationships/image" Target="../media/image291.emf"/><Relationship Id="rId292" Type="http://schemas.openxmlformats.org/officeDocument/2006/relationships/image" Target="../media/image292.emf"/><Relationship Id="rId293" Type="http://schemas.openxmlformats.org/officeDocument/2006/relationships/image" Target="../media/image293.emf"/><Relationship Id="rId294" Type="http://schemas.openxmlformats.org/officeDocument/2006/relationships/image" Target="../media/image294.emf"/><Relationship Id="rId295" Type="http://schemas.openxmlformats.org/officeDocument/2006/relationships/image" Target="../media/image295.emf"/><Relationship Id="rId296" Type="http://schemas.openxmlformats.org/officeDocument/2006/relationships/image" Target="../media/image296.emf"/><Relationship Id="rId40" Type="http://schemas.openxmlformats.org/officeDocument/2006/relationships/image" Target="../media/image40.emf"/><Relationship Id="rId41" Type="http://schemas.openxmlformats.org/officeDocument/2006/relationships/image" Target="../media/image41.emf"/><Relationship Id="rId42" Type="http://schemas.openxmlformats.org/officeDocument/2006/relationships/image" Target="../media/image42.emf"/><Relationship Id="rId43" Type="http://schemas.openxmlformats.org/officeDocument/2006/relationships/image" Target="../media/image43.emf"/><Relationship Id="rId44" Type="http://schemas.openxmlformats.org/officeDocument/2006/relationships/image" Target="../media/image44.emf"/><Relationship Id="rId45" Type="http://schemas.openxmlformats.org/officeDocument/2006/relationships/image" Target="../media/image45.emf"/><Relationship Id="rId46" Type="http://schemas.openxmlformats.org/officeDocument/2006/relationships/image" Target="../media/image46.emf"/><Relationship Id="rId47" Type="http://schemas.openxmlformats.org/officeDocument/2006/relationships/image" Target="../media/image47.emf"/><Relationship Id="rId48" Type="http://schemas.openxmlformats.org/officeDocument/2006/relationships/image" Target="../media/image48.emf"/><Relationship Id="rId49" Type="http://schemas.openxmlformats.org/officeDocument/2006/relationships/image" Target="../media/image49.emf"/><Relationship Id="rId297" Type="http://schemas.openxmlformats.org/officeDocument/2006/relationships/image" Target="../media/image297.emf"/><Relationship Id="rId298" Type="http://schemas.openxmlformats.org/officeDocument/2006/relationships/image" Target="../media/image298.emf"/><Relationship Id="rId299" Type="http://schemas.openxmlformats.org/officeDocument/2006/relationships/image" Target="../media/image299.emf"/><Relationship Id="rId140" Type="http://schemas.openxmlformats.org/officeDocument/2006/relationships/image" Target="../media/image140.emf"/><Relationship Id="rId141" Type="http://schemas.openxmlformats.org/officeDocument/2006/relationships/image" Target="../media/image141.emf"/><Relationship Id="rId142" Type="http://schemas.openxmlformats.org/officeDocument/2006/relationships/image" Target="../media/image142.emf"/><Relationship Id="rId143" Type="http://schemas.openxmlformats.org/officeDocument/2006/relationships/image" Target="../media/image143.emf"/><Relationship Id="rId144" Type="http://schemas.openxmlformats.org/officeDocument/2006/relationships/image" Target="../media/image144.emf"/><Relationship Id="rId145" Type="http://schemas.openxmlformats.org/officeDocument/2006/relationships/image" Target="../media/image145.emf"/><Relationship Id="rId146" Type="http://schemas.openxmlformats.org/officeDocument/2006/relationships/image" Target="../media/image146.emf"/><Relationship Id="rId147" Type="http://schemas.openxmlformats.org/officeDocument/2006/relationships/image" Target="../media/image147.emf"/><Relationship Id="rId148" Type="http://schemas.openxmlformats.org/officeDocument/2006/relationships/image" Target="../media/image148.emf"/><Relationship Id="rId149" Type="http://schemas.openxmlformats.org/officeDocument/2006/relationships/image" Target="../media/image149.emf"/><Relationship Id="rId230" Type="http://schemas.openxmlformats.org/officeDocument/2006/relationships/image" Target="../media/image230.emf"/><Relationship Id="rId231" Type="http://schemas.openxmlformats.org/officeDocument/2006/relationships/image" Target="../media/image231.emf"/><Relationship Id="rId232" Type="http://schemas.openxmlformats.org/officeDocument/2006/relationships/image" Target="../media/image232.emf"/><Relationship Id="rId233" Type="http://schemas.openxmlformats.org/officeDocument/2006/relationships/image" Target="../media/image233.emf"/><Relationship Id="rId234" Type="http://schemas.openxmlformats.org/officeDocument/2006/relationships/image" Target="../media/image234.emf"/><Relationship Id="rId235" Type="http://schemas.openxmlformats.org/officeDocument/2006/relationships/image" Target="../media/image235.emf"/><Relationship Id="rId236" Type="http://schemas.openxmlformats.org/officeDocument/2006/relationships/image" Target="../media/image236.emf"/><Relationship Id="rId237" Type="http://schemas.openxmlformats.org/officeDocument/2006/relationships/image" Target="../media/image237.emf"/><Relationship Id="rId238" Type="http://schemas.openxmlformats.org/officeDocument/2006/relationships/image" Target="../media/image238.emf"/><Relationship Id="rId239" Type="http://schemas.openxmlformats.org/officeDocument/2006/relationships/image" Target="../media/image239.emf"/><Relationship Id="rId50" Type="http://schemas.openxmlformats.org/officeDocument/2006/relationships/image" Target="../media/image50.emf"/><Relationship Id="rId51" Type="http://schemas.openxmlformats.org/officeDocument/2006/relationships/image" Target="../media/image51.emf"/><Relationship Id="rId52" Type="http://schemas.openxmlformats.org/officeDocument/2006/relationships/image" Target="../media/image52.emf"/><Relationship Id="rId53" Type="http://schemas.openxmlformats.org/officeDocument/2006/relationships/image" Target="../media/image53.emf"/><Relationship Id="rId54" Type="http://schemas.openxmlformats.org/officeDocument/2006/relationships/image" Target="../media/image54.emf"/><Relationship Id="rId55" Type="http://schemas.openxmlformats.org/officeDocument/2006/relationships/image" Target="../media/image55.emf"/><Relationship Id="rId56" Type="http://schemas.openxmlformats.org/officeDocument/2006/relationships/image" Target="../media/image56.emf"/><Relationship Id="rId57" Type="http://schemas.openxmlformats.org/officeDocument/2006/relationships/image" Target="../media/image57.emf"/><Relationship Id="rId58" Type="http://schemas.openxmlformats.org/officeDocument/2006/relationships/image" Target="../media/image58.emf"/><Relationship Id="rId59" Type="http://schemas.openxmlformats.org/officeDocument/2006/relationships/image" Target="../media/image59.emf"/><Relationship Id="rId150" Type="http://schemas.openxmlformats.org/officeDocument/2006/relationships/image" Target="../media/image150.emf"/><Relationship Id="rId151" Type="http://schemas.openxmlformats.org/officeDocument/2006/relationships/image" Target="../media/image151.emf"/><Relationship Id="rId152" Type="http://schemas.openxmlformats.org/officeDocument/2006/relationships/image" Target="../media/image152.emf"/><Relationship Id="rId153" Type="http://schemas.openxmlformats.org/officeDocument/2006/relationships/image" Target="../media/image153.emf"/><Relationship Id="rId154" Type="http://schemas.openxmlformats.org/officeDocument/2006/relationships/image" Target="../media/image154.emf"/><Relationship Id="rId155" Type="http://schemas.openxmlformats.org/officeDocument/2006/relationships/image" Target="../media/image155.emf"/><Relationship Id="rId156" Type="http://schemas.openxmlformats.org/officeDocument/2006/relationships/image" Target="../media/image156.emf"/><Relationship Id="rId157" Type="http://schemas.openxmlformats.org/officeDocument/2006/relationships/image" Target="../media/image157.emf"/><Relationship Id="rId158" Type="http://schemas.openxmlformats.org/officeDocument/2006/relationships/image" Target="../media/image158.emf"/><Relationship Id="rId159" Type="http://schemas.openxmlformats.org/officeDocument/2006/relationships/image" Target="../media/image159.emf"/><Relationship Id="rId240" Type="http://schemas.openxmlformats.org/officeDocument/2006/relationships/image" Target="../media/image240.emf"/><Relationship Id="rId241" Type="http://schemas.openxmlformats.org/officeDocument/2006/relationships/image" Target="../media/image241.emf"/><Relationship Id="rId242" Type="http://schemas.openxmlformats.org/officeDocument/2006/relationships/image" Target="../media/image242.emf"/><Relationship Id="rId243" Type="http://schemas.openxmlformats.org/officeDocument/2006/relationships/image" Target="../media/image243.emf"/><Relationship Id="rId244" Type="http://schemas.openxmlformats.org/officeDocument/2006/relationships/image" Target="../media/image244.emf"/><Relationship Id="rId245" Type="http://schemas.openxmlformats.org/officeDocument/2006/relationships/image" Target="../media/image245.emf"/><Relationship Id="rId246" Type="http://schemas.openxmlformats.org/officeDocument/2006/relationships/image" Target="../media/image246.emf"/><Relationship Id="rId247" Type="http://schemas.openxmlformats.org/officeDocument/2006/relationships/image" Target="../media/image247.emf"/><Relationship Id="rId248" Type="http://schemas.openxmlformats.org/officeDocument/2006/relationships/image" Target="../media/image248.emf"/><Relationship Id="rId249" Type="http://schemas.openxmlformats.org/officeDocument/2006/relationships/image" Target="../media/image249.emf"/><Relationship Id="rId60" Type="http://schemas.openxmlformats.org/officeDocument/2006/relationships/image" Target="../media/image60.emf"/><Relationship Id="rId61" Type="http://schemas.openxmlformats.org/officeDocument/2006/relationships/image" Target="../media/image61.emf"/><Relationship Id="rId62" Type="http://schemas.openxmlformats.org/officeDocument/2006/relationships/image" Target="../media/image62.emf"/><Relationship Id="rId63" Type="http://schemas.openxmlformats.org/officeDocument/2006/relationships/image" Target="../media/image63.emf"/><Relationship Id="rId64" Type="http://schemas.openxmlformats.org/officeDocument/2006/relationships/image" Target="../media/image64.emf"/><Relationship Id="rId65" Type="http://schemas.openxmlformats.org/officeDocument/2006/relationships/image" Target="../media/image65.emf"/><Relationship Id="rId66" Type="http://schemas.openxmlformats.org/officeDocument/2006/relationships/image" Target="../media/image66.emf"/><Relationship Id="rId67" Type="http://schemas.openxmlformats.org/officeDocument/2006/relationships/image" Target="../media/image67.emf"/><Relationship Id="rId68" Type="http://schemas.openxmlformats.org/officeDocument/2006/relationships/image" Target="../media/image68.emf"/><Relationship Id="rId69" Type="http://schemas.openxmlformats.org/officeDocument/2006/relationships/image" Target="../media/image69.emf"/><Relationship Id="rId160" Type="http://schemas.openxmlformats.org/officeDocument/2006/relationships/image" Target="../media/image160.emf"/><Relationship Id="rId161" Type="http://schemas.openxmlformats.org/officeDocument/2006/relationships/image" Target="../media/image161.emf"/><Relationship Id="rId162" Type="http://schemas.openxmlformats.org/officeDocument/2006/relationships/image" Target="../media/image162.emf"/><Relationship Id="rId163" Type="http://schemas.openxmlformats.org/officeDocument/2006/relationships/image" Target="../media/image163.emf"/><Relationship Id="rId164" Type="http://schemas.openxmlformats.org/officeDocument/2006/relationships/image" Target="../media/image164.emf"/><Relationship Id="rId165" Type="http://schemas.openxmlformats.org/officeDocument/2006/relationships/image" Target="../media/image165.emf"/><Relationship Id="rId166" Type="http://schemas.openxmlformats.org/officeDocument/2006/relationships/image" Target="../media/image166.emf"/><Relationship Id="rId167" Type="http://schemas.openxmlformats.org/officeDocument/2006/relationships/image" Target="../media/image167.emf"/><Relationship Id="rId168" Type="http://schemas.openxmlformats.org/officeDocument/2006/relationships/image" Target="../media/image168.emf"/><Relationship Id="rId169" Type="http://schemas.openxmlformats.org/officeDocument/2006/relationships/image" Target="../media/image169.emf"/><Relationship Id="rId250" Type="http://schemas.openxmlformats.org/officeDocument/2006/relationships/image" Target="../media/image250.emf"/><Relationship Id="rId251" Type="http://schemas.openxmlformats.org/officeDocument/2006/relationships/image" Target="../media/image251.emf"/><Relationship Id="rId252" Type="http://schemas.openxmlformats.org/officeDocument/2006/relationships/image" Target="../media/image252.emf"/><Relationship Id="rId253" Type="http://schemas.openxmlformats.org/officeDocument/2006/relationships/image" Target="../media/image253.emf"/><Relationship Id="rId254" Type="http://schemas.openxmlformats.org/officeDocument/2006/relationships/image" Target="../media/image254.emf"/><Relationship Id="rId255" Type="http://schemas.openxmlformats.org/officeDocument/2006/relationships/image" Target="../media/image255.emf"/><Relationship Id="rId256" Type="http://schemas.openxmlformats.org/officeDocument/2006/relationships/image" Target="../media/image256.emf"/><Relationship Id="rId257" Type="http://schemas.openxmlformats.org/officeDocument/2006/relationships/image" Target="../media/image257.emf"/><Relationship Id="rId258" Type="http://schemas.openxmlformats.org/officeDocument/2006/relationships/image" Target="../media/image258.emf"/><Relationship Id="rId259" Type="http://schemas.openxmlformats.org/officeDocument/2006/relationships/image" Target="../media/image259.emf"/><Relationship Id="rId100" Type="http://schemas.openxmlformats.org/officeDocument/2006/relationships/image" Target="../media/image100.emf"/><Relationship Id="rId101" Type="http://schemas.openxmlformats.org/officeDocument/2006/relationships/image" Target="../media/image101.emf"/><Relationship Id="rId102" Type="http://schemas.openxmlformats.org/officeDocument/2006/relationships/image" Target="../media/image102.emf"/><Relationship Id="rId103" Type="http://schemas.openxmlformats.org/officeDocument/2006/relationships/image" Target="../media/image103.emf"/><Relationship Id="rId104" Type="http://schemas.openxmlformats.org/officeDocument/2006/relationships/image" Target="../media/image104.emf"/><Relationship Id="rId105" Type="http://schemas.openxmlformats.org/officeDocument/2006/relationships/image" Target="../media/image10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8262</xdr:colOff>
      <xdr:row>41</xdr:row>
      <xdr:rowOff>0</xdr:rowOff>
    </xdr:from>
    <xdr:to>
      <xdr:col>28</xdr:col>
      <xdr:colOff>84463</xdr:colOff>
      <xdr:row>80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4590</xdr:colOff>
      <xdr:row>1</xdr:row>
      <xdr:rowOff>4896</xdr:rowOff>
    </xdr:from>
    <xdr:to>
      <xdr:col>28</xdr:col>
      <xdr:colOff>80791</xdr:colOff>
      <xdr:row>37</xdr:row>
      <xdr:rowOff>182119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50800</xdr:colOff>
      <xdr:row>1</xdr:row>
      <xdr:rowOff>25400</xdr:rowOff>
    </xdr:from>
    <xdr:to>
      <xdr:col>5</xdr:col>
      <xdr:colOff>1019629</xdr:colOff>
      <xdr:row>2</xdr:row>
      <xdr:rowOff>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77800"/>
          <a:ext cx="1549400" cy="889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</xdr:row>
      <xdr:rowOff>25400</xdr:rowOff>
    </xdr:from>
    <xdr:to>
      <xdr:col>5</xdr:col>
      <xdr:colOff>613229</xdr:colOff>
      <xdr:row>2</xdr:row>
      <xdr:rowOff>1079500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092200"/>
          <a:ext cx="1143000" cy="1054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3</xdr:row>
      <xdr:rowOff>38100</xdr:rowOff>
    </xdr:from>
    <xdr:to>
      <xdr:col>5</xdr:col>
      <xdr:colOff>892629</xdr:colOff>
      <xdr:row>3</xdr:row>
      <xdr:rowOff>1346200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222500"/>
          <a:ext cx="1422400" cy="1308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4</xdr:row>
      <xdr:rowOff>76200</xdr:rowOff>
    </xdr:from>
    <xdr:to>
      <xdr:col>5</xdr:col>
      <xdr:colOff>1019629</xdr:colOff>
      <xdr:row>4</xdr:row>
      <xdr:rowOff>2654300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644900"/>
          <a:ext cx="1549400" cy="2578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5</xdr:row>
      <xdr:rowOff>25400</xdr:rowOff>
    </xdr:from>
    <xdr:to>
      <xdr:col>5</xdr:col>
      <xdr:colOff>384629</xdr:colOff>
      <xdr:row>5</xdr:row>
      <xdr:rowOff>1117600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311900"/>
          <a:ext cx="914400" cy="1092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6</xdr:row>
      <xdr:rowOff>25400</xdr:rowOff>
    </xdr:from>
    <xdr:to>
      <xdr:col>5</xdr:col>
      <xdr:colOff>803729</xdr:colOff>
      <xdr:row>6</xdr:row>
      <xdr:rowOff>1079500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7467600"/>
          <a:ext cx="1333500" cy="1054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7</xdr:row>
      <xdr:rowOff>25400</xdr:rowOff>
    </xdr:from>
    <xdr:to>
      <xdr:col>5</xdr:col>
      <xdr:colOff>1019629</xdr:colOff>
      <xdr:row>7</xdr:row>
      <xdr:rowOff>952500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585200"/>
          <a:ext cx="1549400" cy="927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139700</xdr:colOff>
      <xdr:row>8</xdr:row>
      <xdr:rowOff>38100</xdr:rowOff>
    </xdr:from>
    <xdr:to>
      <xdr:col>5</xdr:col>
      <xdr:colOff>867229</xdr:colOff>
      <xdr:row>8</xdr:row>
      <xdr:rowOff>990600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00" y="9563100"/>
          <a:ext cx="13081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9</xdr:row>
      <xdr:rowOff>25400</xdr:rowOff>
    </xdr:from>
    <xdr:to>
      <xdr:col>5</xdr:col>
      <xdr:colOff>1019629</xdr:colOff>
      <xdr:row>10</xdr:row>
      <xdr:rowOff>0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0553700"/>
          <a:ext cx="1549400" cy="71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10</xdr:row>
      <xdr:rowOff>38100</xdr:rowOff>
    </xdr:from>
    <xdr:to>
      <xdr:col>5</xdr:col>
      <xdr:colOff>1019629</xdr:colOff>
      <xdr:row>10</xdr:row>
      <xdr:rowOff>1308100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303000"/>
          <a:ext cx="1549400" cy="1270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11</xdr:row>
      <xdr:rowOff>25400</xdr:rowOff>
    </xdr:from>
    <xdr:to>
      <xdr:col>5</xdr:col>
      <xdr:colOff>1019629</xdr:colOff>
      <xdr:row>11</xdr:row>
      <xdr:rowOff>1016000</xdr:rowOff>
    </xdr:to>
    <xdr:pic>
      <xdr:nvPicPr>
        <xdr:cNvPr id="12" name="図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2611100"/>
          <a:ext cx="154940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12</xdr:row>
      <xdr:rowOff>25400</xdr:rowOff>
    </xdr:from>
    <xdr:to>
      <xdr:col>5</xdr:col>
      <xdr:colOff>1019629</xdr:colOff>
      <xdr:row>12</xdr:row>
      <xdr:rowOff>1054100</xdr:rowOff>
    </xdr:to>
    <xdr:pic>
      <xdr:nvPicPr>
        <xdr:cNvPr id="13" name="図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3652500"/>
          <a:ext cx="1549400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13</xdr:row>
      <xdr:rowOff>12700</xdr:rowOff>
    </xdr:from>
    <xdr:to>
      <xdr:col>5</xdr:col>
      <xdr:colOff>1019629</xdr:colOff>
      <xdr:row>13</xdr:row>
      <xdr:rowOff>749300</xdr:rowOff>
    </xdr:to>
    <xdr:pic>
      <xdr:nvPicPr>
        <xdr:cNvPr id="14" name="図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4719300"/>
          <a:ext cx="154940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14</xdr:row>
      <xdr:rowOff>38100</xdr:rowOff>
    </xdr:from>
    <xdr:to>
      <xdr:col>5</xdr:col>
      <xdr:colOff>1019629</xdr:colOff>
      <xdr:row>14</xdr:row>
      <xdr:rowOff>1409700</xdr:rowOff>
    </xdr:to>
    <xdr:pic>
      <xdr:nvPicPr>
        <xdr:cNvPr id="15" name="図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5506700"/>
          <a:ext cx="1549400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15</xdr:row>
      <xdr:rowOff>25400</xdr:rowOff>
    </xdr:from>
    <xdr:to>
      <xdr:col>5</xdr:col>
      <xdr:colOff>1019629</xdr:colOff>
      <xdr:row>15</xdr:row>
      <xdr:rowOff>1066800</xdr:rowOff>
    </xdr:to>
    <xdr:pic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6941800"/>
          <a:ext cx="1549400" cy="1041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16</xdr:row>
      <xdr:rowOff>25400</xdr:rowOff>
    </xdr:from>
    <xdr:to>
      <xdr:col>5</xdr:col>
      <xdr:colOff>752929</xdr:colOff>
      <xdr:row>16</xdr:row>
      <xdr:rowOff>914400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8021300"/>
          <a:ext cx="1282700" cy="889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17</xdr:row>
      <xdr:rowOff>38100</xdr:rowOff>
    </xdr:from>
    <xdr:to>
      <xdr:col>5</xdr:col>
      <xdr:colOff>930729</xdr:colOff>
      <xdr:row>17</xdr:row>
      <xdr:rowOff>1244600</xdr:rowOff>
    </xdr:to>
    <xdr:pic>
      <xdr:nvPicPr>
        <xdr:cNvPr id="18" name="図 17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8961100"/>
          <a:ext cx="1460500" cy="1206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18</xdr:row>
      <xdr:rowOff>25400</xdr:rowOff>
    </xdr:from>
    <xdr:to>
      <xdr:col>5</xdr:col>
      <xdr:colOff>930729</xdr:colOff>
      <xdr:row>18</xdr:row>
      <xdr:rowOff>914400</xdr:rowOff>
    </xdr:to>
    <xdr:pic>
      <xdr:nvPicPr>
        <xdr:cNvPr id="19" name="図 18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0218400"/>
          <a:ext cx="1460500" cy="889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19</xdr:row>
      <xdr:rowOff>25400</xdr:rowOff>
    </xdr:from>
    <xdr:to>
      <xdr:col>5</xdr:col>
      <xdr:colOff>765629</xdr:colOff>
      <xdr:row>19</xdr:row>
      <xdr:rowOff>1016000</xdr:rowOff>
    </xdr:to>
    <xdr:pic>
      <xdr:nvPicPr>
        <xdr:cNvPr id="20" name="図 19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1145500"/>
          <a:ext cx="129540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20</xdr:row>
      <xdr:rowOff>25400</xdr:rowOff>
    </xdr:from>
    <xdr:to>
      <xdr:col>5</xdr:col>
      <xdr:colOff>1019629</xdr:colOff>
      <xdr:row>20</xdr:row>
      <xdr:rowOff>1117600</xdr:rowOff>
    </xdr:to>
    <xdr:pic>
      <xdr:nvPicPr>
        <xdr:cNvPr id="21" name="図 20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2186900"/>
          <a:ext cx="1549400" cy="1092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21</xdr:row>
      <xdr:rowOff>38100</xdr:rowOff>
    </xdr:from>
    <xdr:to>
      <xdr:col>5</xdr:col>
      <xdr:colOff>816429</xdr:colOff>
      <xdr:row>21</xdr:row>
      <xdr:rowOff>1231900</xdr:rowOff>
    </xdr:to>
    <xdr:pic>
      <xdr:nvPicPr>
        <xdr:cNvPr id="22" name="図 21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3329900"/>
          <a:ext cx="1346200" cy="1193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22</xdr:row>
      <xdr:rowOff>38100</xdr:rowOff>
    </xdr:from>
    <xdr:to>
      <xdr:col>5</xdr:col>
      <xdr:colOff>371929</xdr:colOff>
      <xdr:row>22</xdr:row>
      <xdr:rowOff>1435100</xdr:rowOff>
    </xdr:to>
    <xdr:pic>
      <xdr:nvPicPr>
        <xdr:cNvPr id="23" name="図 22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4587200"/>
          <a:ext cx="901700" cy="1397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23</xdr:row>
      <xdr:rowOff>25400</xdr:rowOff>
    </xdr:from>
    <xdr:to>
      <xdr:col>5</xdr:col>
      <xdr:colOff>1019629</xdr:colOff>
      <xdr:row>23</xdr:row>
      <xdr:rowOff>1066800</xdr:rowOff>
    </xdr:to>
    <xdr:pic>
      <xdr:nvPicPr>
        <xdr:cNvPr id="24" name="図 23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6060400"/>
          <a:ext cx="1549400" cy="1041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24</xdr:row>
      <xdr:rowOff>38100</xdr:rowOff>
    </xdr:from>
    <xdr:to>
      <xdr:col>5</xdr:col>
      <xdr:colOff>714829</xdr:colOff>
      <xdr:row>24</xdr:row>
      <xdr:rowOff>1244600</xdr:rowOff>
    </xdr:to>
    <xdr:pic>
      <xdr:nvPicPr>
        <xdr:cNvPr id="25" name="図 24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7165300"/>
          <a:ext cx="1244600" cy="1206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25</xdr:row>
      <xdr:rowOff>25400</xdr:rowOff>
    </xdr:from>
    <xdr:to>
      <xdr:col>5</xdr:col>
      <xdr:colOff>1019629</xdr:colOff>
      <xdr:row>25</xdr:row>
      <xdr:rowOff>812800</xdr:rowOff>
    </xdr:to>
    <xdr:pic>
      <xdr:nvPicPr>
        <xdr:cNvPr id="26" name="図 25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8422600"/>
          <a:ext cx="1549400" cy="787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26</xdr:row>
      <xdr:rowOff>25400</xdr:rowOff>
    </xdr:from>
    <xdr:to>
      <xdr:col>5</xdr:col>
      <xdr:colOff>968829</xdr:colOff>
      <xdr:row>26</xdr:row>
      <xdr:rowOff>1066800</xdr:rowOff>
    </xdr:to>
    <xdr:pic>
      <xdr:nvPicPr>
        <xdr:cNvPr id="27" name="図 26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9248100"/>
          <a:ext cx="1498600" cy="1041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27</xdr:row>
      <xdr:rowOff>25400</xdr:rowOff>
    </xdr:from>
    <xdr:to>
      <xdr:col>5</xdr:col>
      <xdr:colOff>524329</xdr:colOff>
      <xdr:row>27</xdr:row>
      <xdr:rowOff>1079500</xdr:rowOff>
    </xdr:to>
    <xdr:pic>
      <xdr:nvPicPr>
        <xdr:cNvPr id="28" name="図 27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0353000"/>
          <a:ext cx="1054100" cy="1054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28</xdr:row>
      <xdr:rowOff>25400</xdr:rowOff>
    </xdr:from>
    <xdr:to>
      <xdr:col>5</xdr:col>
      <xdr:colOff>575129</xdr:colOff>
      <xdr:row>28</xdr:row>
      <xdr:rowOff>1104900</xdr:rowOff>
    </xdr:to>
    <xdr:pic>
      <xdr:nvPicPr>
        <xdr:cNvPr id="29" name="図 28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1470600"/>
          <a:ext cx="1104900" cy="1079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29</xdr:row>
      <xdr:rowOff>38100</xdr:rowOff>
    </xdr:from>
    <xdr:to>
      <xdr:col>5</xdr:col>
      <xdr:colOff>765629</xdr:colOff>
      <xdr:row>29</xdr:row>
      <xdr:rowOff>1308100</xdr:rowOff>
    </xdr:to>
    <xdr:pic>
      <xdr:nvPicPr>
        <xdr:cNvPr id="30" name="図 29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2626300"/>
          <a:ext cx="1295400" cy="1270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30</xdr:row>
      <xdr:rowOff>25400</xdr:rowOff>
    </xdr:from>
    <xdr:to>
      <xdr:col>5</xdr:col>
      <xdr:colOff>575129</xdr:colOff>
      <xdr:row>30</xdr:row>
      <xdr:rowOff>1003300</xdr:rowOff>
    </xdr:to>
    <xdr:pic>
      <xdr:nvPicPr>
        <xdr:cNvPr id="31" name="図 30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3959800"/>
          <a:ext cx="1104900" cy="977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31</xdr:row>
      <xdr:rowOff>25400</xdr:rowOff>
    </xdr:from>
    <xdr:to>
      <xdr:col>5</xdr:col>
      <xdr:colOff>1019629</xdr:colOff>
      <xdr:row>31</xdr:row>
      <xdr:rowOff>800100</xdr:rowOff>
    </xdr:to>
    <xdr:pic>
      <xdr:nvPicPr>
        <xdr:cNvPr id="32" name="図 31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4988500"/>
          <a:ext cx="1549400" cy="774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32</xdr:row>
      <xdr:rowOff>63500</xdr:rowOff>
    </xdr:from>
    <xdr:to>
      <xdr:col>5</xdr:col>
      <xdr:colOff>1019629</xdr:colOff>
      <xdr:row>32</xdr:row>
      <xdr:rowOff>2146300</xdr:rowOff>
    </xdr:to>
    <xdr:pic>
      <xdr:nvPicPr>
        <xdr:cNvPr id="33" name="図 32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5839400"/>
          <a:ext cx="1549400" cy="2082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33</xdr:row>
      <xdr:rowOff>25400</xdr:rowOff>
    </xdr:from>
    <xdr:to>
      <xdr:col>5</xdr:col>
      <xdr:colOff>1019629</xdr:colOff>
      <xdr:row>33</xdr:row>
      <xdr:rowOff>876300</xdr:rowOff>
    </xdr:to>
    <xdr:pic>
      <xdr:nvPicPr>
        <xdr:cNvPr id="34" name="図 33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7998400"/>
          <a:ext cx="1549400" cy="850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34</xdr:row>
      <xdr:rowOff>25400</xdr:rowOff>
    </xdr:from>
    <xdr:to>
      <xdr:col>5</xdr:col>
      <xdr:colOff>740229</xdr:colOff>
      <xdr:row>34</xdr:row>
      <xdr:rowOff>977900</xdr:rowOff>
    </xdr:to>
    <xdr:pic>
      <xdr:nvPicPr>
        <xdr:cNvPr id="35" name="図 34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8887400"/>
          <a:ext cx="12700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35</xdr:row>
      <xdr:rowOff>38100</xdr:rowOff>
    </xdr:from>
    <xdr:to>
      <xdr:col>5</xdr:col>
      <xdr:colOff>422729</xdr:colOff>
      <xdr:row>35</xdr:row>
      <xdr:rowOff>1409700</xdr:rowOff>
    </xdr:to>
    <xdr:pic>
      <xdr:nvPicPr>
        <xdr:cNvPr id="36" name="図 35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9903400"/>
          <a:ext cx="952500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36</xdr:row>
      <xdr:rowOff>25400</xdr:rowOff>
    </xdr:from>
    <xdr:to>
      <xdr:col>5</xdr:col>
      <xdr:colOff>1019629</xdr:colOff>
      <xdr:row>37</xdr:row>
      <xdr:rowOff>0</xdr:rowOff>
    </xdr:to>
    <xdr:pic>
      <xdr:nvPicPr>
        <xdr:cNvPr id="37" name="図 36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1338500"/>
          <a:ext cx="1549400" cy="812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37</xdr:row>
      <xdr:rowOff>38100</xdr:rowOff>
    </xdr:from>
    <xdr:to>
      <xdr:col>5</xdr:col>
      <xdr:colOff>1019629</xdr:colOff>
      <xdr:row>37</xdr:row>
      <xdr:rowOff>1206500</xdr:rowOff>
    </xdr:to>
    <xdr:pic>
      <xdr:nvPicPr>
        <xdr:cNvPr id="38" name="図 37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2189400"/>
          <a:ext cx="1549400" cy="1168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38</xdr:row>
      <xdr:rowOff>12700</xdr:rowOff>
    </xdr:from>
    <xdr:to>
      <xdr:col>5</xdr:col>
      <xdr:colOff>714829</xdr:colOff>
      <xdr:row>38</xdr:row>
      <xdr:rowOff>660400</xdr:rowOff>
    </xdr:to>
    <xdr:pic>
      <xdr:nvPicPr>
        <xdr:cNvPr id="39" name="図 38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3395900"/>
          <a:ext cx="12446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39</xdr:row>
      <xdr:rowOff>38100</xdr:rowOff>
    </xdr:from>
    <xdr:to>
      <xdr:col>5</xdr:col>
      <xdr:colOff>727529</xdr:colOff>
      <xdr:row>39</xdr:row>
      <xdr:rowOff>1473200</xdr:rowOff>
    </xdr:to>
    <xdr:pic>
      <xdr:nvPicPr>
        <xdr:cNvPr id="40" name="図 39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4094400"/>
          <a:ext cx="1257300" cy="1435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40</xdr:row>
      <xdr:rowOff>25400</xdr:rowOff>
    </xdr:from>
    <xdr:to>
      <xdr:col>5</xdr:col>
      <xdr:colOff>740229</xdr:colOff>
      <xdr:row>40</xdr:row>
      <xdr:rowOff>977900</xdr:rowOff>
    </xdr:to>
    <xdr:pic>
      <xdr:nvPicPr>
        <xdr:cNvPr id="41" name="図 40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5605700"/>
          <a:ext cx="12700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41</xdr:row>
      <xdr:rowOff>25400</xdr:rowOff>
    </xdr:from>
    <xdr:to>
      <xdr:col>5</xdr:col>
      <xdr:colOff>1019629</xdr:colOff>
      <xdr:row>41</xdr:row>
      <xdr:rowOff>1079500</xdr:rowOff>
    </xdr:to>
    <xdr:pic>
      <xdr:nvPicPr>
        <xdr:cNvPr id="42" name="図 41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6596300"/>
          <a:ext cx="1549400" cy="1054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42</xdr:row>
      <xdr:rowOff>50800</xdr:rowOff>
    </xdr:from>
    <xdr:to>
      <xdr:col>5</xdr:col>
      <xdr:colOff>1019629</xdr:colOff>
      <xdr:row>42</xdr:row>
      <xdr:rowOff>1549400</xdr:rowOff>
    </xdr:to>
    <xdr:pic>
      <xdr:nvPicPr>
        <xdr:cNvPr id="43" name="図 42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7726600"/>
          <a:ext cx="1549400" cy="149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43</xdr:row>
      <xdr:rowOff>50800</xdr:rowOff>
    </xdr:from>
    <xdr:to>
      <xdr:col>5</xdr:col>
      <xdr:colOff>1019629</xdr:colOff>
      <xdr:row>43</xdr:row>
      <xdr:rowOff>1816100</xdr:rowOff>
    </xdr:to>
    <xdr:pic>
      <xdr:nvPicPr>
        <xdr:cNvPr id="44" name="図 43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9301400"/>
          <a:ext cx="1549400" cy="176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44</xdr:row>
      <xdr:rowOff>12700</xdr:rowOff>
    </xdr:from>
    <xdr:to>
      <xdr:col>5</xdr:col>
      <xdr:colOff>867229</xdr:colOff>
      <xdr:row>44</xdr:row>
      <xdr:rowOff>584200</xdr:rowOff>
    </xdr:to>
    <xdr:pic>
      <xdr:nvPicPr>
        <xdr:cNvPr id="45" name="図 44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1117500"/>
          <a:ext cx="139700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45</xdr:row>
      <xdr:rowOff>25400</xdr:rowOff>
    </xdr:from>
    <xdr:to>
      <xdr:col>5</xdr:col>
      <xdr:colOff>1019629</xdr:colOff>
      <xdr:row>45</xdr:row>
      <xdr:rowOff>685800</xdr:rowOff>
    </xdr:to>
    <xdr:pic>
      <xdr:nvPicPr>
        <xdr:cNvPr id="46" name="図 45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1727100"/>
          <a:ext cx="15494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46</xdr:row>
      <xdr:rowOff>38100</xdr:rowOff>
    </xdr:from>
    <xdr:to>
      <xdr:col>5</xdr:col>
      <xdr:colOff>1019629</xdr:colOff>
      <xdr:row>46</xdr:row>
      <xdr:rowOff>1473200</xdr:rowOff>
    </xdr:to>
    <xdr:pic>
      <xdr:nvPicPr>
        <xdr:cNvPr id="47" name="図 46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2438300"/>
          <a:ext cx="1549400" cy="1435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47</xdr:row>
      <xdr:rowOff>38100</xdr:rowOff>
    </xdr:from>
    <xdr:to>
      <xdr:col>5</xdr:col>
      <xdr:colOff>1019629</xdr:colOff>
      <xdr:row>47</xdr:row>
      <xdr:rowOff>1473200</xdr:rowOff>
    </xdr:to>
    <xdr:pic>
      <xdr:nvPicPr>
        <xdr:cNvPr id="48" name="図 47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3949600"/>
          <a:ext cx="1549400" cy="1435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48</xdr:row>
      <xdr:rowOff>38100</xdr:rowOff>
    </xdr:from>
    <xdr:to>
      <xdr:col>5</xdr:col>
      <xdr:colOff>1019629</xdr:colOff>
      <xdr:row>48</xdr:row>
      <xdr:rowOff>1282700</xdr:rowOff>
    </xdr:to>
    <xdr:pic>
      <xdr:nvPicPr>
        <xdr:cNvPr id="49" name="図 48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5460900"/>
          <a:ext cx="1549400" cy="1244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49</xdr:row>
      <xdr:rowOff>25400</xdr:rowOff>
    </xdr:from>
    <xdr:to>
      <xdr:col>5</xdr:col>
      <xdr:colOff>1019629</xdr:colOff>
      <xdr:row>49</xdr:row>
      <xdr:rowOff>1016000</xdr:rowOff>
    </xdr:to>
    <xdr:pic>
      <xdr:nvPicPr>
        <xdr:cNvPr id="50" name="図 49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6756300"/>
          <a:ext cx="154940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50</xdr:row>
      <xdr:rowOff>38100</xdr:rowOff>
    </xdr:from>
    <xdr:to>
      <xdr:col>5</xdr:col>
      <xdr:colOff>1019629</xdr:colOff>
      <xdr:row>50</xdr:row>
      <xdr:rowOff>1320800</xdr:rowOff>
    </xdr:to>
    <xdr:pic>
      <xdr:nvPicPr>
        <xdr:cNvPr id="51" name="図 50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7797700"/>
          <a:ext cx="1549400" cy="1282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51</xdr:row>
      <xdr:rowOff>38100</xdr:rowOff>
    </xdr:from>
    <xdr:to>
      <xdr:col>5</xdr:col>
      <xdr:colOff>1019629</xdr:colOff>
      <xdr:row>51</xdr:row>
      <xdr:rowOff>1257300</xdr:rowOff>
    </xdr:to>
    <xdr:pic>
      <xdr:nvPicPr>
        <xdr:cNvPr id="52" name="図 51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9131200"/>
          <a:ext cx="1549400" cy="1219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52</xdr:row>
      <xdr:rowOff>38100</xdr:rowOff>
    </xdr:from>
    <xdr:to>
      <xdr:col>5</xdr:col>
      <xdr:colOff>1019629</xdr:colOff>
      <xdr:row>52</xdr:row>
      <xdr:rowOff>1257300</xdr:rowOff>
    </xdr:to>
    <xdr:pic>
      <xdr:nvPicPr>
        <xdr:cNvPr id="53" name="図 52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0413900"/>
          <a:ext cx="1549400" cy="1219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53</xdr:row>
      <xdr:rowOff>25400</xdr:rowOff>
    </xdr:from>
    <xdr:to>
      <xdr:col>5</xdr:col>
      <xdr:colOff>1019629</xdr:colOff>
      <xdr:row>53</xdr:row>
      <xdr:rowOff>1168400</xdr:rowOff>
    </xdr:to>
    <xdr:pic>
      <xdr:nvPicPr>
        <xdr:cNvPr id="54" name="図 53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1683900"/>
          <a:ext cx="154940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54</xdr:row>
      <xdr:rowOff>50800</xdr:rowOff>
    </xdr:from>
    <xdr:to>
      <xdr:col>5</xdr:col>
      <xdr:colOff>892629</xdr:colOff>
      <xdr:row>54</xdr:row>
      <xdr:rowOff>1574800</xdr:rowOff>
    </xdr:to>
    <xdr:pic>
      <xdr:nvPicPr>
        <xdr:cNvPr id="55" name="図 54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2915800"/>
          <a:ext cx="1422400" cy="1524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55</xdr:row>
      <xdr:rowOff>25400</xdr:rowOff>
    </xdr:from>
    <xdr:to>
      <xdr:col>5</xdr:col>
      <xdr:colOff>1019629</xdr:colOff>
      <xdr:row>55</xdr:row>
      <xdr:rowOff>1054100</xdr:rowOff>
    </xdr:to>
    <xdr:pic>
      <xdr:nvPicPr>
        <xdr:cNvPr id="56" name="図 55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4490600"/>
          <a:ext cx="1549400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56</xdr:row>
      <xdr:rowOff>63500</xdr:rowOff>
    </xdr:from>
    <xdr:to>
      <xdr:col>5</xdr:col>
      <xdr:colOff>1019629</xdr:colOff>
      <xdr:row>56</xdr:row>
      <xdr:rowOff>2133600</xdr:rowOff>
    </xdr:to>
    <xdr:pic>
      <xdr:nvPicPr>
        <xdr:cNvPr id="57" name="図 56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5608200"/>
          <a:ext cx="1549400" cy="207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57</xdr:row>
      <xdr:rowOff>25400</xdr:rowOff>
    </xdr:from>
    <xdr:to>
      <xdr:col>5</xdr:col>
      <xdr:colOff>1019629</xdr:colOff>
      <xdr:row>57</xdr:row>
      <xdr:rowOff>838200</xdr:rowOff>
    </xdr:to>
    <xdr:pic>
      <xdr:nvPicPr>
        <xdr:cNvPr id="58" name="図 57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7754500"/>
          <a:ext cx="1549400" cy="812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58</xdr:row>
      <xdr:rowOff>50800</xdr:rowOff>
    </xdr:from>
    <xdr:to>
      <xdr:col>5</xdr:col>
      <xdr:colOff>803729</xdr:colOff>
      <xdr:row>58</xdr:row>
      <xdr:rowOff>1955800</xdr:rowOff>
    </xdr:to>
    <xdr:pic>
      <xdr:nvPicPr>
        <xdr:cNvPr id="59" name="図 58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8630800"/>
          <a:ext cx="1333500" cy="1905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59</xdr:row>
      <xdr:rowOff>50800</xdr:rowOff>
    </xdr:from>
    <xdr:to>
      <xdr:col>5</xdr:col>
      <xdr:colOff>1019629</xdr:colOff>
      <xdr:row>59</xdr:row>
      <xdr:rowOff>1930400</xdr:rowOff>
    </xdr:to>
    <xdr:pic>
      <xdr:nvPicPr>
        <xdr:cNvPr id="60" name="図 59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70637400"/>
          <a:ext cx="1549400" cy="187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60</xdr:row>
      <xdr:rowOff>38100</xdr:rowOff>
    </xdr:from>
    <xdr:to>
      <xdr:col>5</xdr:col>
      <xdr:colOff>892629</xdr:colOff>
      <xdr:row>60</xdr:row>
      <xdr:rowOff>1320800</xdr:rowOff>
    </xdr:to>
    <xdr:pic>
      <xdr:nvPicPr>
        <xdr:cNvPr id="61" name="図 60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72605900"/>
          <a:ext cx="1422400" cy="1282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61</xdr:row>
      <xdr:rowOff>25400</xdr:rowOff>
    </xdr:from>
    <xdr:to>
      <xdr:col>5</xdr:col>
      <xdr:colOff>1019629</xdr:colOff>
      <xdr:row>61</xdr:row>
      <xdr:rowOff>812800</xdr:rowOff>
    </xdr:to>
    <xdr:pic>
      <xdr:nvPicPr>
        <xdr:cNvPr id="62" name="図 61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73952100"/>
          <a:ext cx="1549400" cy="787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62</xdr:row>
      <xdr:rowOff>25400</xdr:rowOff>
    </xdr:from>
    <xdr:to>
      <xdr:col>5</xdr:col>
      <xdr:colOff>752929</xdr:colOff>
      <xdr:row>62</xdr:row>
      <xdr:rowOff>1003300</xdr:rowOff>
    </xdr:to>
    <xdr:pic>
      <xdr:nvPicPr>
        <xdr:cNvPr id="63" name="図 62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74777600"/>
          <a:ext cx="1282700" cy="977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63</xdr:row>
      <xdr:rowOff>38100</xdr:rowOff>
    </xdr:from>
    <xdr:to>
      <xdr:col>5</xdr:col>
      <xdr:colOff>816429</xdr:colOff>
      <xdr:row>63</xdr:row>
      <xdr:rowOff>1282700</xdr:rowOff>
    </xdr:to>
    <xdr:pic>
      <xdr:nvPicPr>
        <xdr:cNvPr id="64" name="図 63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75819000"/>
          <a:ext cx="1346200" cy="1244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64</xdr:row>
      <xdr:rowOff>38100</xdr:rowOff>
    </xdr:from>
    <xdr:to>
      <xdr:col>5</xdr:col>
      <xdr:colOff>1019629</xdr:colOff>
      <xdr:row>64</xdr:row>
      <xdr:rowOff>1460500</xdr:rowOff>
    </xdr:to>
    <xdr:pic>
      <xdr:nvPicPr>
        <xdr:cNvPr id="65" name="図 64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77139800"/>
          <a:ext cx="1549400" cy="142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65</xdr:row>
      <xdr:rowOff>25400</xdr:rowOff>
    </xdr:from>
    <xdr:to>
      <xdr:col>5</xdr:col>
      <xdr:colOff>498929</xdr:colOff>
      <xdr:row>66</xdr:row>
      <xdr:rowOff>0</xdr:rowOff>
    </xdr:to>
    <xdr:pic>
      <xdr:nvPicPr>
        <xdr:cNvPr id="66" name="図 65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78625700"/>
          <a:ext cx="10287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66</xdr:row>
      <xdr:rowOff>50800</xdr:rowOff>
    </xdr:from>
    <xdr:to>
      <xdr:col>5</xdr:col>
      <xdr:colOff>727529</xdr:colOff>
      <xdr:row>66</xdr:row>
      <xdr:rowOff>1625600</xdr:rowOff>
    </xdr:to>
    <xdr:pic>
      <xdr:nvPicPr>
        <xdr:cNvPr id="67" name="図 66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79286100"/>
          <a:ext cx="1257300" cy="157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67</xdr:row>
      <xdr:rowOff>25400</xdr:rowOff>
    </xdr:from>
    <xdr:to>
      <xdr:col>5</xdr:col>
      <xdr:colOff>778329</xdr:colOff>
      <xdr:row>67</xdr:row>
      <xdr:rowOff>990600</xdr:rowOff>
    </xdr:to>
    <xdr:pic>
      <xdr:nvPicPr>
        <xdr:cNvPr id="68" name="図 67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0924400"/>
          <a:ext cx="130810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68</xdr:row>
      <xdr:rowOff>12700</xdr:rowOff>
    </xdr:from>
    <xdr:to>
      <xdr:col>5</xdr:col>
      <xdr:colOff>1019629</xdr:colOff>
      <xdr:row>68</xdr:row>
      <xdr:rowOff>762000</xdr:rowOff>
    </xdr:to>
    <xdr:pic>
      <xdr:nvPicPr>
        <xdr:cNvPr id="69" name="図 68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1927700"/>
          <a:ext cx="1549400" cy="749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69</xdr:row>
      <xdr:rowOff>25400</xdr:rowOff>
    </xdr:from>
    <xdr:to>
      <xdr:col>5</xdr:col>
      <xdr:colOff>1019629</xdr:colOff>
      <xdr:row>69</xdr:row>
      <xdr:rowOff>965200</xdr:rowOff>
    </xdr:to>
    <xdr:pic>
      <xdr:nvPicPr>
        <xdr:cNvPr id="70" name="図 69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2715100"/>
          <a:ext cx="1549400" cy="939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70</xdr:row>
      <xdr:rowOff>25400</xdr:rowOff>
    </xdr:from>
    <xdr:to>
      <xdr:col>5</xdr:col>
      <xdr:colOff>829129</xdr:colOff>
      <xdr:row>70</xdr:row>
      <xdr:rowOff>965200</xdr:rowOff>
    </xdr:to>
    <xdr:pic>
      <xdr:nvPicPr>
        <xdr:cNvPr id="71" name="図 70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3693000"/>
          <a:ext cx="1358900" cy="939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71</xdr:row>
      <xdr:rowOff>50800</xdr:rowOff>
    </xdr:from>
    <xdr:to>
      <xdr:col>5</xdr:col>
      <xdr:colOff>1019629</xdr:colOff>
      <xdr:row>71</xdr:row>
      <xdr:rowOff>1536700</xdr:rowOff>
    </xdr:to>
    <xdr:pic>
      <xdr:nvPicPr>
        <xdr:cNvPr id="72" name="図 71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4696300"/>
          <a:ext cx="1549400" cy="1485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72</xdr:row>
      <xdr:rowOff>25400</xdr:rowOff>
    </xdr:from>
    <xdr:to>
      <xdr:col>5</xdr:col>
      <xdr:colOff>664029</xdr:colOff>
      <xdr:row>72</xdr:row>
      <xdr:rowOff>1130300</xdr:rowOff>
    </xdr:to>
    <xdr:pic>
      <xdr:nvPicPr>
        <xdr:cNvPr id="73" name="図 72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6233000"/>
          <a:ext cx="1193800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73</xdr:row>
      <xdr:rowOff>25400</xdr:rowOff>
    </xdr:from>
    <xdr:to>
      <xdr:col>5</xdr:col>
      <xdr:colOff>1019629</xdr:colOff>
      <xdr:row>74</xdr:row>
      <xdr:rowOff>0</xdr:rowOff>
    </xdr:to>
    <xdr:pic>
      <xdr:nvPicPr>
        <xdr:cNvPr id="74" name="図 73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7388700"/>
          <a:ext cx="154940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74</xdr:row>
      <xdr:rowOff>25400</xdr:rowOff>
    </xdr:from>
    <xdr:to>
      <xdr:col>5</xdr:col>
      <xdr:colOff>1019629</xdr:colOff>
      <xdr:row>74</xdr:row>
      <xdr:rowOff>1168400</xdr:rowOff>
    </xdr:to>
    <xdr:pic>
      <xdr:nvPicPr>
        <xdr:cNvPr id="75" name="図 74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7947500"/>
          <a:ext cx="154940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75</xdr:row>
      <xdr:rowOff>25400</xdr:rowOff>
    </xdr:from>
    <xdr:to>
      <xdr:col>5</xdr:col>
      <xdr:colOff>625929</xdr:colOff>
      <xdr:row>75</xdr:row>
      <xdr:rowOff>965200</xdr:rowOff>
    </xdr:to>
    <xdr:pic>
      <xdr:nvPicPr>
        <xdr:cNvPr id="76" name="図 75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9154000"/>
          <a:ext cx="1155700" cy="939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76</xdr:row>
      <xdr:rowOff>38100</xdr:rowOff>
    </xdr:from>
    <xdr:to>
      <xdr:col>5</xdr:col>
      <xdr:colOff>638629</xdr:colOff>
      <xdr:row>76</xdr:row>
      <xdr:rowOff>1409700</xdr:rowOff>
    </xdr:to>
    <xdr:pic>
      <xdr:nvPicPr>
        <xdr:cNvPr id="77" name="図 76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90144600"/>
          <a:ext cx="1168400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77</xdr:row>
      <xdr:rowOff>50800</xdr:rowOff>
    </xdr:from>
    <xdr:to>
      <xdr:col>5</xdr:col>
      <xdr:colOff>1019629</xdr:colOff>
      <xdr:row>77</xdr:row>
      <xdr:rowOff>1714500</xdr:rowOff>
    </xdr:to>
    <xdr:pic>
      <xdr:nvPicPr>
        <xdr:cNvPr id="78" name="図 77"/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91605100"/>
          <a:ext cx="1549400" cy="1663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78</xdr:row>
      <xdr:rowOff>38100</xdr:rowOff>
    </xdr:from>
    <xdr:to>
      <xdr:col>5</xdr:col>
      <xdr:colOff>486229</xdr:colOff>
      <xdr:row>78</xdr:row>
      <xdr:rowOff>1219200</xdr:rowOff>
    </xdr:to>
    <xdr:pic>
      <xdr:nvPicPr>
        <xdr:cNvPr id="79" name="図 78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93345000"/>
          <a:ext cx="1016000" cy="1181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79</xdr:row>
      <xdr:rowOff>25400</xdr:rowOff>
    </xdr:from>
    <xdr:to>
      <xdr:col>5</xdr:col>
      <xdr:colOff>486229</xdr:colOff>
      <xdr:row>80</xdr:row>
      <xdr:rowOff>0</xdr:rowOff>
    </xdr:to>
    <xdr:pic>
      <xdr:nvPicPr>
        <xdr:cNvPr id="80" name="図 79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94576900"/>
          <a:ext cx="10160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80</xdr:row>
      <xdr:rowOff>38100</xdr:rowOff>
    </xdr:from>
    <xdr:to>
      <xdr:col>5</xdr:col>
      <xdr:colOff>1019629</xdr:colOff>
      <xdr:row>80</xdr:row>
      <xdr:rowOff>1257300</xdr:rowOff>
    </xdr:to>
    <xdr:pic>
      <xdr:nvPicPr>
        <xdr:cNvPr id="81" name="図 80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95224600"/>
          <a:ext cx="1549400" cy="1219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81</xdr:row>
      <xdr:rowOff>12700</xdr:rowOff>
    </xdr:from>
    <xdr:to>
      <xdr:col>5</xdr:col>
      <xdr:colOff>1019629</xdr:colOff>
      <xdr:row>81</xdr:row>
      <xdr:rowOff>762000</xdr:rowOff>
    </xdr:to>
    <xdr:pic>
      <xdr:nvPicPr>
        <xdr:cNvPr id="82" name="図 81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96481900"/>
          <a:ext cx="1549400" cy="749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82</xdr:row>
      <xdr:rowOff>25400</xdr:rowOff>
    </xdr:from>
    <xdr:to>
      <xdr:col>5</xdr:col>
      <xdr:colOff>194129</xdr:colOff>
      <xdr:row>82</xdr:row>
      <xdr:rowOff>1028700</xdr:rowOff>
    </xdr:to>
    <xdr:pic>
      <xdr:nvPicPr>
        <xdr:cNvPr id="83" name="図 82"/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97269300"/>
          <a:ext cx="723900" cy="1003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83</xdr:row>
      <xdr:rowOff>50800</xdr:rowOff>
    </xdr:from>
    <xdr:to>
      <xdr:col>5</xdr:col>
      <xdr:colOff>1019629</xdr:colOff>
      <xdr:row>83</xdr:row>
      <xdr:rowOff>1587500</xdr:rowOff>
    </xdr:to>
    <xdr:pic>
      <xdr:nvPicPr>
        <xdr:cNvPr id="84" name="図 83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98348800"/>
          <a:ext cx="1549400" cy="153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84</xdr:row>
      <xdr:rowOff>12700</xdr:rowOff>
    </xdr:from>
    <xdr:to>
      <xdr:col>5</xdr:col>
      <xdr:colOff>1019629</xdr:colOff>
      <xdr:row>84</xdr:row>
      <xdr:rowOff>482600</xdr:rowOff>
    </xdr:to>
    <xdr:pic>
      <xdr:nvPicPr>
        <xdr:cNvPr id="85" name="図 84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99923600"/>
          <a:ext cx="1549400" cy="469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85</xdr:row>
      <xdr:rowOff>38100</xdr:rowOff>
    </xdr:from>
    <xdr:to>
      <xdr:col>5</xdr:col>
      <xdr:colOff>1019629</xdr:colOff>
      <xdr:row>85</xdr:row>
      <xdr:rowOff>1206500</xdr:rowOff>
    </xdr:to>
    <xdr:pic>
      <xdr:nvPicPr>
        <xdr:cNvPr id="86" name="図 85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00444300"/>
          <a:ext cx="1549400" cy="1168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86</xdr:row>
      <xdr:rowOff>50800</xdr:rowOff>
    </xdr:from>
    <xdr:to>
      <xdr:col>5</xdr:col>
      <xdr:colOff>1019629</xdr:colOff>
      <xdr:row>86</xdr:row>
      <xdr:rowOff>1600200</xdr:rowOff>
    </xdr:to>
    <xdr:pic>
      <xdr:nvPicPr>
        <xdr:cNvPr id="87" name="図 86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01676200"/>
          <a:ext cx="1549400" cy="154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87</xdr:row>
      <xdr:rowOff>25400</xdr:rowOff>
    </xdr:from>
    <xdr:to>
      <xdr:col>5</xdr:col>
      <xdr:colOff>1019629</xdr:colOff>
      <xdr:row>87</xdr:row>
      <xdr:rowOff>927100</xdr:rowOff>
    </xdr:to>
    <xdr:pic>
      <xdr:nvPicPr>
        <xdr:cNvPr id="88" name="図 87"/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03276400"/>
          <a:ext cx="1549400" cy="901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88</xdr:row>
      <xdr:rowOff>25400</xdr:rowOff>
    </xdr:from>
    <xdr:to>
      <xdr:col>5</xdr:col>
      <xdr:colOff>968829</xdr:colOff>
      <xdr:row>88</xdr:row>
      <xdr:rowOff>914400</xdr:rowOff>
    </xdr:to>
    <xdr:pic>
      <xdr:nvPicPr>
        <xdr:cNvPr id="89" name="図 88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04228900"/>
          <a:ext cx="1498600" cy="889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89</xdr:row>
      <xdr:rowOff>25400</xdr:rowOff>
    </xdr:from>
    <xdr:to>
      <xdr:col>5</xdr:col>
      <xdr:colOff>638629</xdr:colOff>
      <xdr:row>89</xdr:row>
      <xdr:rowOff>927100</xdr:rowOff>
    </xdr:to>
    <xdr:pic>
      <xdr:nvPicPr>
        <xdr:cNvPr id="90" name="図 89"/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05156000"/>
          <a:ext cx="1168400" cy="901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90</xdr:row>
      <xdr:rowOff>25400</xdr:rowOff>
    </xdr:from>
    <xdr:to>
      <xdr:col>5</xdr:col>
      <xdr:colOff>1019629</xdr:colOff>
      <xdr:row>90</xdr:row>
      <xdr:rowOff>850900</xdr:rowOff>
    </xdr:to>
    <xdr:pic>
      <xdr:nvPicPr>
        <xdr:cNvPr id="91" name="図 90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06095800"/>
          <a:ext cx="1549400" cy="825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91</xdr:row>
      <xdr:rowOff>25400</xdr:rowOff>
    </xdr:from>
    <xdr:to>
      <xdr:col>5</xdr:col>
      <xdr:colOff>994229</xdr:colOff>
      <xdr:row>91</xdr:row>
      <xdr:rowOff>939800</xdr:rowOff>
    </xdr:to>
    <xdr:pic>
      <xdr:nvPicPr>
        <xdr:cNvPr id="92" name="図 91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06959400"/>
          <a:ext cx="152400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92</xdr:row>
      <xdr:rowOff>12700</xdr:rowOff>
    </xdr:from>
    <xdr:to>
      <xdr:col>5</xdr:col>
      <xdr:colOff>1019629</xdr:colOff>
      <xdr:row>92</xdr:row>
      <xdr:rowOff>762000</xdr:rowOff>
    </xdr:to>
    <xdr:pic>
      <xdr:nvPicPr>
        <xdr:cNvPr id="93" name="図 92"/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07899200"/>
          <a:ext cx="1549400" cy="749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93</xdr:row>
      <xdr:rowOff>25400</xdr:rowOff>
    </xdr:from>
    <xdr:to>
      <xdr:col>5</xdr:col>
      <xdr:colOff>257629</xdr:colOff>
      <xdr:row>93</xdr:row>
      <xdr:rowOff>876300</xdr:rowOff>
    </xdr:to>
    <xdr:pic>
      <xdr:nvPicPr>
        <xdr:cNvPr id="94" name="図 93"/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08699300"/>
          <a:ext cx="787400" cy="850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94</xdr:row>
      <xdr:rowOff>25400</xdr:rowOff>
    </xdr:from>
    <xdr:to>
      <xdr:col>5</xdr:col>
      <xdr:colOff>1019629</xdr:colOff>
      <xdr:row>94</xdr:row>
      <xdr:rowOff>1168400</xdr:rowOff>
    </xdr:to>
    <xdr:pic>
      <xdr:nvPicPr>
        <xdr:cNvPr id="95" name="図 94"/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09588300"/>
          <a:ext cx="154940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95</xdr:row>
      <xdr:rowOff>25400</xdr:rowOff>
    </xdr:from>
    <xdr:to>
      <xdr:col>5</xdr:col>
      <xdr:colOff>1019629</xdr:colOff>
      <xdr:row>95</xdr:row>
      <xdr:rowOff>901700</xdr:rowOff>
    </xdr:to>
    <xdr:pic>
      <xdr:nvPicPr>
        <xdr:cNvPr id="96" name="図 95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0782100"/>
          <a:ext cx="1549400" cy="87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96</xdr:row>
      <xdr:rowOff>25400</xdr:rowOff>
    </xdr:from>
    <xdr:to>
      <xdr:col>5</xdr:col>
      <xdr:colOff>1019629</xdr:colOff>
      <xdr:row>96</xdr:row>
      <xdr:rowOff>736600</xdr:rowOff>
    </xdr:to>
    <xdr:pic>
      <xdr:nvPicPr>
        <xdr:cNvPr id="97" name="図 96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1709200"/>
          <a:ext cx="1549400" cy="71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97</xdr:row>
      <xdr:rowOff>25400</xdr:rowOff>
    </xdr:from>
    <xdr:to>
      <xdr:col>5</xdr:col>
      <xdr:colOff>1019629</xdr:colOff>
      <xdr:row>97</xdr:row>
      <xdr:rowOff>990600</xdr:rowOff>
    </xdr:to>
    <xdr:pic>
      <xdr:nvPicPr>
        <xdr:cNvPr id="98" name="図 97"/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2458500"/>
          <a:ext cx="154940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98</xdr:row>
      <xdr:rowOff>25400</xdr:rowOff>
    </xdr:from>
    <xdr:to>
      <xdr:col>5</xdr:col>
      <xdr:colOff>1019629</xdr:colOff>
      <xdr:row>98</xdr:row>
      <xdr:rowOff>850900</xdr:rowOff>
    </xdr:to>
    <xdr:pic>
      <xdr:nvPicPr>
        <xdr:cNvPr id="99" name="図 98"/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3461800"/>
          <a:ext cx="1549400" cy="825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99</xdr:row>
      <xdr:rowOff>25400</xdr:rowOff>
    </xdr:from>
    <xdr:to>
      <xdr:col>5</xdr:col>
      <xdr:colOff>867229</xdr:colOff>
      <xdr:row>99</xdr:row>
      <xdr:rowOff>1041400</xdr:rowOff>
    </xdr:to>
    <xdr:pic>
      <xdr:nvPicPr>
        <xdr:cNvPr id="100" name="図 99"/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4325400"/>
          <a:ext cx="1397000" cy="1016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100</xdr:row>
      <xdr:rowOff>12700</xdr:rowOff>
    </xdr:from>
    <xdr:to>
      <xdr:col>5</xdr:col>
      <xdr:colOff>1019629</xdr:colOff>
      <xdr:row>101</xdr:row>
      <xdr:rowOff>0</xdr:rowOff>
    </xdr:to>
    <xdr:pic>
      <xdr:nvPicPr>
        <xdr:cNvPr id="101" name="図 100"/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5379500"/>
          <a:ext cx="1549400" cy="469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101</xdr:row>
      <xdr:rowOff>25400</xdr:rowOff>
    </xdr:from>
    <xdr:to>
      <xdr:col>5</xdr:col>
      <xdr:colOff>930729</xdr:colOff>
      <xdr:row>102</xdr:row>
      <xdr:rowOff>0</xdr:rowOff>
    </xdr:to>
    <xdr:pic>
      <xdr:nvPicPr>
        <xdr:cNvPr id="102" name="図 101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5874800"/>
          <a:ext cx="14605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102</xdr:row>
      <xdr:rowOff>12700</xdr:rowOff>
    </xdr:from>
    <xdr:to>
      <xdr:col>5</xdr:col>
      <xdr:colOff>1019629</xdr:colOff>
      <xdr:row>102</xdr:row>
      <xdr:rowOff>749300</xdr:rowOff>
    </xdr:to>
    <xdr:pic>
      <xdr:nvPicPr>
        <xdr:cNvPr id="103" name="図 102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6497100"/>
          <a:ext cx="154940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103</xdr:row>
      <xdr:rowOff>12700</xdr:rowOff>
    </xdr:from>
    <xdr:to>
      <xdr:col>5</xdr:col>
      <xdr:colOff>1019629</xdr:colOff>
      <xdr:row>104</xdr:row>
      <xdr:rowOff>0</xdr:rowOff>
    </xdr:to>
    <xdr:pic>
      <xdr:nvPicPr>
        <xdr:cNvPr id="104" name="図 103"/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7271800"/>
          <a:ext cx="1549400" cy="558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104</xdr:row>
      <xdr:rowOff>25400</xdr:rowOff>
    </xdr:from>
    <xdr:to>
      <xdr:col>5</xdr:col>
      <xdr:colOff>587829</xdr:colOff>
      <xdr:row>105</xdr:row>
      <xdr:rowOff>0</xdr:rowOff>
    </xdr:to>
    <xdr:pic>
      <xdr:nvPicPr>
        <xdr:cNvPr id="105" name="図 104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7856000"/>
          <a:ext cx="1117600" cy="520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105</xdr:row>
      <xdr:rowOff>25400</xdr:rowOff>
    </xdr:from>
    <xdr:to>
      <xdr:col>5</xdr:col>
      <xdr:colOff>1019629</xdr:colOff>
      <xdr:row>105</xdr:row>
      <xdr:rowOff>1028700</xdr:rowOff>
    </xdr:to>
    <xdr:pic>
      <xdr:nvPicPr>
        <xdr:cNvPr id="106" name="図 105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8402100"/>
          <a:ext cx="1549400" cy="1003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106</xdr:row>
      <xdr:rowOff>38100</xdr:rowOff>
    </xdr:from>
    <xdr:to>
      <xdr:col>5</xdr:col>
      <xdr:colOff>1019629</xdr:colOff>
      <xdr:row>106</xdr:row>
      <xdr:rowOff>1231900</xdr:rowOff>
    </xdr:to>
    <xdr:pic>
      <xdr:nvPicPr>
        <xdr:cNvPr id="107" name="図 106"/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9468900"/>
          <a:ext cx="1549400" cy="1193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107</xdr:row>
      <xdr:rowOff>25400</xdr:rowOff>
    </xdr:from>
    <xdr:to>
      <xdr:col>5</xdr:col>
      <xdr:colOff>1019629</xdr:colOff>
      <xdr:row>107</xdr:row>
      <xdr:rowOff>800100</xdr:rowOff>
    </xdr:to>
    <xdr:pic>
      <xdr:nvPicPr>
        <xdr:cNvPr id="108" name="図 107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20713500"/>
          <a:ext cx="1549400" cy="774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108</xdr:row>
      <xdr:rowOff>25400</xdr:rowOff>
    </xdr:from>
    <xdr:to>
      <xdr:col>5</xdr:col>
      <xdr:colOff>994229</xdr:colOff>
      <xdr:row>108</xdr:row>
      <xdr:rowOff>914400</xdr:rowOff>
    </xdr:to>
    <xdr:pic>
      <xdr:nvPicPr>
        <xdr:cNvPr id="109" name="図 108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21526300"/>
          <a:ext cx="1524000" cy="889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109</xdr:row>
      <xdr:rowOff>25400</xdr:rowOff>
    </xdr:from>
    <xdr:to>
      <xdr:col>5</xdr:col>
      <xdr:colOff>994229</xdr:colOff>
      <xdr:row>109</xdr:row>
      <xdr:rowOff>1016000</xdr:rowOff>
    </xdr:to>
    <xdr:pic>
      <xdr:nvPicPr>
        <xdr:cNvPr id="110" name="図 109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22453400"/>
          <a:ext cx="152400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110</xdr:row>
      <xdr:rowOff>12700</xdr:rowOff>
    </xdr:from>
    <xdr:to>
      <xdr:col>5</xdr:col>
      <xdr:colOff>816429</xdr:colOff>
      <xdr:row>110</xdr:row>
      <xdr:rowOff>749300</xdr:rowOff>
    </xdr:to>
    <xdr:pic>
      <xdr:nvPicPr>
        <xdr:cNvPr id="111" name="図 110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23482100"/>
          <a:ext cx="134620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111</xdr:row>
      <xdr:rowOff>25400</xdr:rowOff>
    </xdr:from>
    <xdr:to>
      <xdr:col>5</xdr:col>
      <xdr:colOff>714829</xdr:colOff>
      <xdr:row>111</xdr:row>
      <xdr:rowOff>1016000</xdr:rowOff>
    </xdr:to>
    <xdr:pic>
      <xdr:nvPicPr>
        <xdr:cNvPr id="112" name="図 111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24256800"/>
          <a:ext cx="124460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112</xdr:row>
      <xdr:rowOff>12700</xdr:rowOff>
    </xdr:from>
    <xdr:to>
      <xdr:col>5</xdr:col>
      <xdr:colOff>308429</xdr:colOff>
      <xdr:row>112</xdr:row>
      <xdr:rowOff>736600</xdr:rowOff>
    </xdr:to>
    <xdr:pic>
      <xdr:nvPicPr>
        <xdr:cNvPr id="113" name="図 112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25285500"/>
          <a:ext cx="83820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113</xdr:row>
      <xdr:rowOff>38100</xdr:rowOff>
    </xdr:from>
    <xdr:to>
      <xdr:col>5</xdr:col>
      <xdr:colOff>1019629</xdr:colOff>
      <xdr:row>113</xdr:row>
      <xdr:rowOff>1409700</xdr:rowOff>
    </xdr:to>
    <xdr:pic>
      <xdr:nvPicPr>
        <xdr:cNvPr id="114" name="図 113"/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26060200"/>
          <a:ext cx="1549400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114</xdr:row>
      <xdr:rowOff>38100</xdr:rowOff>
    </xdr:from>
    <xdr:to>
      <xdr:col>5</xdr:col>
      <xdr:colOff>422729</xdr:colOff>
      <xdr:row>114</xdr:row>
      <xdr:rowOff>1244600</xdr:rowOff>
    </xdr:to>
    <xdr:pic>
      <xdr:nvPicPr>
        <xdr:cNvPr id="115" name="図 114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27508000"/>
          <a:ext cx="952500" cy="1206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115</xdr:row>
      <xdr:rowOff>12700</xdr:rowOff>
    </xdr:from>
    <xdr:to>
      <xdr:col>5</xdr:col>
      <xdr:colOff>638629</xdr:colOff>
      <xdr:row>115</xdr:row>
      <xdr:rowOff>723900</xdr:rowOff>
    </xdr:to>
    <xdr:pic>
      <xdr:nvPicPr>
        <xdr:cNvPr id="116" name="図 115"/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28752600"/>
          <a:ext cx="1168400" cy="71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116</xdr:row>
      <xdr:rowOff>25400</xdr:rowOff>
    </xdr:from>
    <xdr:to>
      <xdr:col>5</xdr:col>
      <xdr:colOff>244929</xdr:colOff>
      <xdr:row>117</xdr:row>
      <xdr:rowOff>0</xdr:rowOff>
    </xdr:to>
    <xdr:pic>
      <xdr:nvPicPr>
        <xdr:cNvPr id="117" name="図 116"/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29514600"/>
          <a:ext cx="774700" cy="520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117</xdr:row>
      <xdr:rowOff>38100</xdr:rowOff>
    </xdr:from>
    <xdr:to>
      <xdr:col>5</xdr:col>
      <xdr:colOff>587829</xdr:colOff>
      <xdr:row>117</xdr:row>
      <xdr:rowOff>1358900</xdr:rowOff>
    </xdr:to>
    <xdr:pic>
      <xdr:nvPicPr>
        <xdr:cNvPr id="118" name="図 117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30073400"/>
          <a:ext cx="1117600" cy="1320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118</xdr:row>
      <xdr:rowOff>38100</xdr:rowOff>
    </xdr:from>
    <xdr:to>
      <xdr:col>5</xdr:col>
      <xdr:colOff>625929</xdr:colOff>
      <xdr:row>118</xdr:row>
      <xdr:rowOff>1422400</xdr:rowOff>
    </xdr:to>
    <xdr:pic>
      <xdr:nvPicPr>
        <xdr:cNvPr id="119" name="図 118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31457700"/>
          <a:ext cx="1155700" cy="138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119</xdr:row>
      <xdr:rowOff>25400</xdr:rowOff>
    </xdr:from>
    <xdr:to>
      <xdr:col>5</xdr:col>
      <xdr:colOff>321129</xdr:colOff>
      <xdr:row>119</xdr:row>
      <xdr:rowOff>901700</xdr:rowOff>
    </xdr:to>
    <xdr:pic>
      <xdr:nvPicPr>
        <xdr:cNvPr id="120" name="図 119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32905500"/>
          <a:ext cx="850900" cy="87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120</xdr:row>
      <xdr:rowOff>38100</xdr:rowOff>
    </xdr:from>
    <xdr:to>
      <xdr:col>5</xdr:col>
      <xdr:colOff>905329</xdr:colOff>
      <xdr:row>120</xdr:row>
      <xdr:rowOff>1397000</xdr:rowOff>
    </xdr:to>
    <xdr:pic>
      <xdr:nvPicPr>
        <xdr:cNvPr id="121" name="図 120"/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33845300"/>
          <a:ext cx="1435100" cy="1358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121</xdr:row>
      <xdr:rowOff>25400</xdr:rowOff>
    </xdr:from>
    <xdr:to>
      <xdr:col>5</xdr:col>
      <xdr:colOff>740229</xdr:colOff>
      <xdr:row>121</xdr:row>
      <xdr:rowOff>1066800</xdr:rowOff>
    </xdr:to>
    <xdr:pic>
      <xdr:nvPicPr>
        <xdr:cNvPr id="122" name="図 121"/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35267700"/>
          <a:ext cx="1270000" cy="1041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122</xdr:row>
      <xdr:rowOff>25400</xdr:rowOff>
    </xdr:from>
    <xdr:to>
      <xdr:col>5</xdr:col>
      <xdr:colOff>1019629</xdr:colOff>
      <xdr:row>123</xdr:row>
      <xdr:rowOff>0</xdr:rowOff>
    </xdr:to>
    <xdr:pic>
      <xdr:nvPicPr>
        <xdr:cNvPr id="123" name="図 122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36359900"/>
          <a:ext cx="1549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123</xdr:row>
      <xdr:rowOff>25400</xdr:rowOff>
    </xdr:from>
    <xdr:to>
      <xdr:col>5</xdr:col>
      <xdr:colOff>1019629</xdr:colOff>
      <xdr:row>124</xdr:row>
      <xdr:rowOff>0</xdr:rowOff>
    </xdr:to>
    <xdr:pic>
      <xdr:nvPicPr>
        <xdr:cNvPr id="124" name="図 123"/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36994900"/>
          <a:ext cx="154940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124</xdr:row>
      <xdr:rowOff>50800</xdr:rowOff>
    </xdr:from>
    <xdr:to>
      <xdr:col>5</xdr:col>
      <xdr:colOff>1019629</xdr:colOff>
      <xdr:row>124</xdr:row>
      <xdr:rowOff>1536700</xdr:rowOff>
    </xdr:to>
    <xdr:pic>
      <xdr:nvPicPr>
        <xdr:cNvPr id="125" name="図 124"/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37579100"/>
          <a:ext cx="1549400" cy="1485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125</xdr:row>
      <xdr:rowOff>25400</xdr:rowOff>
    </xdr:from>
    <xdr:to>
      <xdr:col>5</xdr:col>
      <xdr:colOff>867229</xdr:colOff>
      <xdr:row>125</xdr:row>
      <xdr:rowOff>1117600</xdr:rowOff>
    </xdr:to>
    <xdr:pic>
      <xdr:nvPicPr>
        <xdr:cNvPr id="126" name="図 125"/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39115800"/>
          <a:ext cx="1397000" cy="1092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126</xdr:row>
      <xdr:rowOff>50800</xdr:rowOff>
    </xdr:from>
    <xdr:to>
      <xdr:col>5</xdr:col>
      <xdr:colOff>1019629</xdr:colOff>
      <xdr:row>126</xdr:row>
      <xdr:rowOff>1752600</xdr:rowOff>
    </xdr:to>
    <xdr:pic>
      <xdr:nvPicPr>
        <xdr:cNvPr id="127" name="図 126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40296900"/>
          <a:ext cx="1549400" cy="1701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127</xdr:row>
      <xdr:rowOff>50800</xdr:rowOff>
    </xdr:from>
    <xdr:to>
      <xdr:col>5</xdr:col>
      <xdr:colOff>829129</xdr:colOff>
      <xdr:row>127</xdr:row>
      <xdr:rowOff>1587500</xdr:rowOff>
    </xdr:to>
    <xdr:pic>
      <xdr:nvPicPr>
        <xdr:cNvPr id="128" name="図 127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42087600"/>
          <a:ext cx="1358900" cy="153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128</xdr:row>
      <xdr:rowOff>25400</xdr:rowOff>
    </xdr:from>
    <xdr:to>
      <xdr:col>5</xdr:col>
      <xdr:colOff>410029</xdr:colOff>
      <xdr:row>128</xdr:row>
      <xdr:rowOff>901700</xdr:rowOff>
    </xdr:to>
    <xdr:pic>
      <xdr:nvPicPr>
        <xdr:cNvPr id="129" name="図 128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43675100"/>
          <a:ext cx="939800" cy="87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129</xdr:row>
      <xdr:rowOff>12700</xdr:rowOff>
    </xdr:from>
    <xdr:to>
      <xdr:col>5</xdr:col>
      <xdr:colOff>1019629</xdr:colOff>
      <xdr:row>130</xdr:row>
      <xdr:rowOff>0</xdr:rowOff>
    </xdr:to>
    <xdr:pic>
      <xdr:nvPicPr>
        <xdr:cNvPr id="130" name="図 129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44589500"/>
          <a:ext cx="1549400" cy="406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130</xdr:row>
      <xdr:rowOff>12700</xdr:rowOff>
    </xdr:from>
    <xdr:to>
      <xdr:col>5</xdr:col>
      <xdr:colOff>1019629</xdr:colOff>
      <xdr:row>130</xdr:row>
      <xdr:rowOff>749300</xdr:rowOff>
    </xdr:to>
    <xdr:pic>
      <xdr:nvPicPr>
        <xdr:cNvPr id="131" name="図 130"/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45008600"/>
          <a:ext cx="154940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131</xdr:row>
      <xdr:rowOff>38100</xdr:rowOff>
    </xdr:from>
    <xdr:to>
      <xdr:col>5</xdr:col>
      <xdr:colOff>1019629</xdr:colOff>
      <xdr:row>131</xdr:row>
      <xdr:rowOff>1397000</xdr:rowOff>
    </xdr:to>
    <xdr:pic>
      <xdr:nvPicPr>
        <xdr:cNvPr id="132" name="図 131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45808700"/>
          <a:ext cx="1549400" cy="1358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132</xdr:row>
      <xdr:rowOff>38100</xdr:rowOff>
    </xdr:from>
    <xdr:to>
      <xdr:col>5</xdr:col>
      <xdr:colOff>321129</xdr:colOff>
      <xdr:row>132</xdr:row>
      <xdr:rowOff>1244600</xdr:rowOff>
    </xdr:to>
    <xdr:pic>
      <xdr:nvPicPr>
        <xdr:cNvPr id="133" name="図 132"/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47243800"/>
          <a:ext cx="850900" cy="1206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133</xdr:row>
      <xdr:rowOff>12700</xdr:rowOff>
    </xdr:from>
    <xdr:to>
      <xdr:col>5</xdr:col>
      <xdr:colOff>1019629</xdr:colOff>
      <xdr:row>134</xdr:row>
      <xdr:rowOff>0</xdr:rowOff>
    </xdr:to>
    <xdr:pic>
      <xdr:nvPicPr>
        <xdr:cNvPr id="134" name="図 133"/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48488400"/>
          <a:ext cx="1549400" cy="406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134</xdr:row>
      <xdr:rowOff>25400</xdr:rowOff>
    </xdr:from>
    <xdr:to>
      <xdr:col>5</xdr:col>
      <xdr:colOff>219529</xdr:colOff>
      <xdr:row>134</xdr:row>
      <xdr:rowOff>1028700</xdr:rowOff>
    </xdr:to>
    <xdr:pic>
      <xdr:nvPicPr>
        <xdr:cNvPr id="135" name="図 134"/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48920200"/>
          <a:ext cx="749300" cy="1003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135</xdr:row>
      <xdr:rowOff>25400</xdr:rowOff>
    </xdr:from>
    <xdr:to>
      <xdr:col>5</xdr:col>
      <xdr:colOff>422729</xdr:colOff>
      <xdr:row>136</xdr:row>
      <xdr:rowOff>0</xdr:rowOff>
    </xdr:to>
    <xdr:pic>
      <xdr:nvPicPr>
        <xdr:cNvPr id="136" name="図 135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49974300"/>
          <a:ext cx="952500" cy="596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136</xdr:row>
      <xdr:rowOff>25400</xdr:rowOff>
    </xdr:from>
    <xdr:to>
      <xdr:col>5</xdr:col>
      <xdr:colOff>1019629</xdr:colOff>
      <xdr:row>137</xdr:row>
      <xdr:rowOff>0</xdr:rowOff>
    </xdr:to>
    <xdr:pic>
      <xdr:nvPicPr>
        <xdr:cNvPr id="137" name="図 136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50596600"/>
          <a:ext cx="1549400" cy="812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137</xdr:row>
      <xdr:rowOff>12700</xdr:rowOff>
    </xdr:from>
    <xdr:to>
      <xdr:col>5</xdr:col>
      <xdr:colOff>1019629</xdr:colOff>
      <xdr:row>137</xdr:row>
      <xdr:rowOff>635000</xdr:rowOff>
    </xdr:to>
    <xdr:pic>
      <xdr:nvPicPr>
        <xdr:cNvPr id="138" name="図 137"/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51422100"/>
          <a:ext cx="1549400" cy="622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138</xdr:row>
      <xdr:rowOff>38100</xdr:rowOff>
    </xdr:from>
    <xdr:to>
      <xdr:col>5</xdr:col>
      <xdr:colOff>1019629</xdr:colOff>
      <xdr:row>138</xdr:row>
      <xdr:rowOff>1295400</xdr:rowOff>
    </xdr:to>
    <xdr:pic>
      <xdr:nvPicPr>
        <xdr:cNvPr id="139" name="図 138"/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52107900"/>
          <a:ext cx="154940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139</xdr:row>
      <xdr:rowOff>50800</xdr:rowOff>
    </xdr:from>
    <xdr:to>
      <xdr:col>5</xdr:col>
      <xdr:colOff>994229</xdr:colOff>
      <xdr:row>139</xdr:row>
      <xdr:rowOff>1574800</xdr:rowOff>
    </xdr:to>
    <xdr:pic>
      <xdr:nvPicPr>
        <xdr:cNvPr id="140" name="図 139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53441400"/>
          <a:ext cx="1524000" cy="1524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140</xdr:row>
      <xdr:rowOff>25400</xdr:rowOff>
    </xdr:from>
    <xdr:to>
      <xdr:col>5</xdr:col>
      <xdr:colOff>1019629</xdr:colOff>
      <xdr:row>140</xdr:row>
      <xdr:rowOff>1054100</xdr:rowOff>
    </xdr:to>
    <xdr:pic>
      <xdr:nvPicPr>
        <xdr:cNvPr id="141" name="図 140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55016200"/>
          <a:ext cx="1549400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141</xdr:row>
      <xdr:rowOff>50800</xdr:rowOff>
    </xdr:from>
    <xdr:to>
      <xdr:col>5</xdr:col>
      <xdr:colOff>1019629</xdr:colOff>
      <xdr:row>141</xdr:row>
      <xdr:rowOff>1765300</xdr:rowOff>
    </xdr:to>
    <xdr:pic>
      <xdr:nvPicPr>
        <xdr:cNvPr id="142" name="図 141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56121100"/>
          <a:ext cx="15494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142</xdr:row>
      <xdr:rowOff>38100</xdr:rowOff>
    </xdr:from>
    <xdr:to>
      <xdr:col>5</xdr:col>
      <xdr:colOff>892629</xdr:colOff>
      <xdr:row>142</xdr:row>
      <xdr:rowOff>1498600</xdr:rowOff>
    </xdr:to>
    <xdr:pic>
      <xdr:nvPicPr>
        <xdr:cNvPr id="143" name="図 142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57911800"/>
          <a:ext cx="1422400" cy="146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143</xdr:row>
      <xdr:rowOff>12700</xdr:rowOff>
    </xdr:from>
    <xdr:to>
      <xdr:col>5</xdr:col>
      <xdr:colOff>1019629</xdr:colOff>
      <xdr:row>143</xdr:row>
      <xdr:rowOff>762000</xdr:rowOff>
    </xdr:to>
    <xdr:pic>
      <xdr:nvPicPr>
        <xdr:cNvPr id="144" name="図 143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59435800"/>
          <a:ext cx="1549400" cy="749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144</xdr:row>
      <xdr:rowOff>25400</xdr:rowOff>
    </xdr:from>
    <xdr:to>
      <xdr:col>5</xdr:col>
      <xdr:colOff>270329</xdr:colOff>
      <xdr:row>144</xdr:row>
      <xdr:rowOff>927100</xdr:rowOff>
    </xdr:to>
    <xdr:pic>
      <xdr:nvPicPr>
        <xdr:cNvPr id="145" name="図 144"/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60235900"/>
          <a:ext cx="800100" cy="901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145</xdr:row>
      <xdr:rowOff>25400</xdr:rowOff>
    </xdr:from>
    <xdr:to>
      <xdr:col>5</xdr:col>
      <xdr:colOff>587829</xdr:colOff>
      <xdr:row>145</xdr:row>
      <xdr:rowOff>1079500</xdr:rowOff>
    </xdr:to>
    <xdr:pic>
      <xdr:nvPicPr>
        <xdr:cNvPr id="146" name="図 145"/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61175700"/>
          <a:ext cx="1117600" cy="1054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146</xdr:row>
      <xdr:rowOff>38100</xdr:rowOff>
    </xdr:from>
    <xdr:to>
      <xdr:col>5</xdr:col>
      <xdr:colOff>968829</xdr:colOff>
      <xdr:row>146</xdr:row>
      <xdr:rowOff>1295400</xdr:rowOff>
    </xdr:to>
    <xdr:pic>
      <xdr:nvPicPr>
        <xdr:cNvPr id="147" name="図 146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62306000"/>
          <a:ext cx="149860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147</xdr:row>
      <xdr:rowOff>25400</xdr:rowOff>
    </xdr:from>
    <xdr:to>
      <xdr:col>5</xdr:col>
      <xdr:colOff>1019629</xdr:colOff>
      <xdr:row>148</xdr:row>
      <xdr:rowOff>0</xdr:rowOff>
    </xdr:to>
    <xdr:pic>
      <xdr:nvPicPr>
        <xdr:cNvPr id="148" name="図 147"/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63626800"/>
          <a:ext cx="1549400" cy="812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148</xdr:row>
      <xdr:rowOff>38100</xdr:rowOff>
    </xdr:from>
    <xdr:to>
      <xdr:col>5</xdr:col>
      <xdr:colOff>1019629</xdr:colOff>
      <xdr:row>148</xdr:row>
      <xdr:rowOff>1244600</xdr:rowOff>
    </xdr:to>
    <xdr:pic>
      <xdr:nvPicPr>
        <xdr:cNvPr id="149" name="図 148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64477700"/>
          <a:ext cx="1549400" cy="1206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149</xdr:row>
      <xdr:rowOff>12700</xdr:rowOff>
    </xdr:from>
    <xdr:to>
      <xdr:col>5</xdr:col>
      <xdr:colOff>791029</xdr:colOff>
      <xdr:row>149</xdr:row>
      <xdr:rowOff>749300</xdr:rowOff>
    </xdr:to>
    <xdr:pic>
      <xdr:nvPicPr>
        <xdr:cNvPr id="150" name="図 149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65722300"/>
          <a:ext cx="132080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150</xdr:row>
      <xdr:rowOff>50800</xdr:rowOff>
    </xdr:from>
    <xdr:to>
      <xdr:col>5</xdr:col>
      <xdr:colOff>892629</xdr:colOff>
      <xdr:row>150</xdr:row>
      <xdr:rowOff>1739900</xdr:rowOff>
    </xdr:to>
    <xdr:pic>
      <xdr:nvPicPr>
        <xdr:cNvPr id="151" name="図 150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66522400"/>
          <a:ext cx="1422400" cy="168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151</xdr:row>
      <xdr:rowOff>12700</xdr:rowOff>
    </xdr:from>
    <xdr:to>
      <xdr:col>5</xdr:col>
      <xdr:colOff>1019629</xdr:colOff>
      <xdr:row>151</xdr:row>
      <xdr:rowOff>736600</xdr:rowOff>
    </xdr:to>
    <xdr:pic>
      <xdr:nvPicPr>
        <xdr:cNvPr id="152" name="図 151"/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68275000"/>
          <a:ext cx="154940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152</xdr:row>
      <xdr:rowOff>38100</xdr:rowOff>
    </xdr:from>
    <xdr:to>
      <xdr:col>5</xdr:col>
      <xdr:colOff>1019629</xdr:colOff>
      <xdr:row>152</xdr:row>
      <xdr:rowOff>1206500</xdr:rowOff>
    </xdr:to>
    <xdr:pic>
      <xdr:nvPicPr>
        <xdr:cNvPr id="153" name="図 152"/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69049700"/>
          <a:ext cx="1549400" cy="1168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153</xdr:row>
      <xdr:rowOff>38100</xdr:rowOff>
    </xdr:from>
    <xdr:to>
      <xdr:col>5</xdr:col>
      <xdr:colOff>1019629</xdr:colOff>
      <xdr:row>153</xdr:row>
      <xdr:rowOff>1320800</xdr:rowOff>
    </xdr:to>
    <xdr:pic>
      <xdr:nvPicPr>
        <xdr:cNvPr id="154" name="図 153"/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70268900"/>
          <a:ext cx="1549400" cy="1282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154</xdr:row>
      <xdr:rowOff>25400</xdr:rowOff>
    </xdr:from>
    <xdr:to>
      <xdr:col>5</xdr:col>
      <xdr:colOff>727529</xdr:colOff>
      <xdr:row>154</xdr:row>
      <xdr:rowOff>1016000</xdr:rowOff>
    </xdr:to>
    <xdr:pic>
      <xdr:nvPicPr>
        <xdr:cNvPr id="155" name="図 154"/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71602400"/>
          <a:ext cx="125730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155</xdr:row>
      <xdr:rowOff>25400</xdr:rowOff>
    </xdr:from>
    <xdr:to>
      <xdr:col>5</xdr:col>
      <xdr:colOff>803729</xdr:colOff>
      <xdr:row>155</xdr:row>
      <xdr:rowOff>952500</xdr:rowOff>
    </xdr:to>
    <xdr:pic>
      <xdr:nvPicPr>
        <xdr:cNvPr id="156" name="図 155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72643800"/>
          <a:ext cx="1333500" cy="927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156</xdr:row>
      <xdr:rowOff>25400</xdr:rowOff>
    </xdr:from>
    <xdr:to>
      <xdr:col>5</xdr:col>
      <xdr:colOff>1019629</xdr:colOff>
      <xdr:row>156</xdr:row>
      <xdr:rowOff>1003300</xdr:rowOff>
    </xdr:to>
    <xdr:pic>
      <xdr:nvPicPr>
        <xdr:cNvPr id="157" name="図 156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73609000"/>
          <a:ext cx="1549400" cy="977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157</xdr:row>
      <xdr:rowOff>25400</xdr:rowOff>
    </xdr:from>
    <xdr:to>
      <xdr:col>5</xdr:col>
      <xdr:colOff>1019629</xdr:colOff>
      <xdr:row>157</xdr:row>
      <xdr:rowOff>1079500</xdr:rowOff>
    </xdr:to>
    <xdr:pic>
      <xdr:nvPicPr>
        <xdr:cNvPr id="158" name="図 157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74637700"/>
          <a:ext cx="1549400" cy="1054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158</xdr:row>
      <xdr:rowOff>12700</xdr:rowOff>
    </xdr:from>
    <xdr:to>
      <xdr:col>5</xdr:col>
      <xdr:colOff>1019629</xdr:colOff>
      <xdr:row>158</xdr:row>
      <xdr:rowOff>736600</xdr:rowOff>
    </xdr:to>
    <xdr:pic>
      <xdr:nvPicPr>
        <xdr:cNvPr id="159" name="図 158"/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75729900"/>
          <a:ext cx="154940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159</xdr:row>
      <xdr:rowOff>25400</xdr:rowOff>
    </xdr:from>
    <xdr:to>
      <xdr:col>5</xdr:col>
      <xdr:colOff>714829</xdr:colOff>
      <xdr:row>160</xdr:row>
      <xdr:rowOff>0</xdr:rowOff>
    </xdr:to>
    <xdr:pic>
      <xdr:nvPicPr>
        <xdr:cNvPr id="160" name="図 159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76504600"/>
          <a:ext cx="12446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160</xdr:row>
      <xdr:rowOff>38100</xdr:rowOff>
    </xdr:from>
    <xdr:to>
      <xdr:col>5</xdr:col>
      <xdr:colOff>575129</xdr:colOff>
      <xdr:row>160</xdr:row>
      <xdr:rowOff>1473200</xdr:rowOff>
    </xdr:to>
    <xdr:pic>
      <xdr:nvPicPr>
        <xdr:cNvPr id="161" name="図 160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77152300"/>
          <a:ext cx="1104900" cy="1435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161</xdr:row>
      <xdr:rowOff>50800</xdr:rowOff>
    </xdr:from>
    <xdr:to>
      <xdr:col>5</xdr:col>
      <xdr:colOff>1019629</xdr:colOff>
      <xdr:row>161</xdr:row>
      <xdr:rowOff>1549400</xdr:rowOff>
    </xdr:to>
    <xdr:pic>
      <xdr:nvPicPr>
        <xdr:cNvPr id="162" name="図 161"/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78676300"/>
          <a:ext cx="1549400" cy="149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162</xdr:row>
      <xdr:rowOff>38100</xdr:rowOff>
    </xdr:from>
    <xdr:to>
      <xdr:col>5</xdr:col>
      <xdr:colOff>803729</xdr:colOff>
      <xdr:row>162</xdr:row>
      <xdr:rowOff>1816100</xdr:rowOff>
    </xdr:to>
    <xdr:pic>
      <xdr:nvPicPr>
        <xdr:cNvPr id="163" name="図 162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80238400"/>
          <a:ext cx="1333500" cy="1778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163</xdr:row>
      <xdr:rowOff>12700</xdr:rowOff>
    </xdr:from>
    <xdr:to>
      <xdr:col>5</xdr:col>
      <xdr:colOff>1019629</xdr:colOff>
      <xdr:row>163</xdr:row>
      <xdr:rowOff>482600</xdr:rowOff>
    </xdr:to>
    <xdr:pic>
      <xdr:nvPicPr>
        <xdr:cNvPr id="164" name="図 163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82105300"/>
          <a:ext cx="1549400" cy="469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164</xdr:row>
      <xdr:rowOff>38100</xdr:rowOff>
    </xdr:from>
    <xdr:to>
      <xdr:col>5</xdr:col>
      <xdr:colOff>1019629</xdr:colOff>
      <xdr:row>164</xdr:row>
      <xdr:rowOff>1346200</xdr:rowOff>
    </xdr:to>
    <xdr:pic>
      <xdr:nvPicPr>
        <xdr:cNvPr id="165" name="図 164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82626000"/>
          <a:ext cx="1549400" cy="1308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165</xdr:row>
      <xdr:rowOff>50800</xdr:rowOff>
    </xdr:from>
    <xdr:to>
      <xdr:col>5</xdr:col>
      <xdr:colOff>1019629</xdr:colOff>
      <xdr:row>165</xdr:row>
      <xdr:rowOff>1549400</xdr:rowOff>
    </xdr:to>
    <xdr:pic>
      <xdr:nvPicPr>
        <xdr:cNvPr id="166" name="図 165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84023000"/>
          <a:ext cx="1549400" cy="149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166</xdr:row>
      <xdr:rowOff>25400</xdr:rowOff>
    </xdr:from>
    <xdr:to>
      <xdr:col>5</xdr:col>
      <xdr:colOff>1019629</xdr:colOff>
      <xdr:row>166</xdr:row>
      <xdr:rowOff>1104900</xdr:rowOff>
    </xdr:to>
    <xdr:pic>
      <xdr:nvPicPr>
        <xdr:cNvPr id="167" name="図 166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85585100"/>
          <a:ext cx="1549400" cy="1079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167</xdr:row>
      <xdr:rowOff>12700</xdr:rowOff>
    </xdr:from>
    <xdr:to>
      <xdr:col>5</xdr:col>
      <xdr:colOff>1019629</xdr:colOff>
      <xdr:row>168</xdr:row>
      <xdr:rowOff>0</xdr:rowOff>
    </xdr:to>
    <xdr:pic>
      <xdr:nvPicPr>
        <xdr:cNvPr id="168" name="図 167"/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86715400"/>
          <a:ext cx="1549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168</xdr:row>
      <xdr:rowOff>50800</xdr:rowOff>
    </xdr:from>
    <xdr:to>
      <xdr:col>5</xdr:col>
      <xdr:colOff>1019629</xdr:colOff>
      <xdr:row>168</xdr:row>
      <xdr:rowOff>1625600</xdr:rowOff>
    </xdr:to>
    <xdr:pic>
      <xdr:nvPicPr>
        <xdr:cNvPr id="169" name="図 168"/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87413900"/>
          <a:ext cx="1549400" cy="157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169</xdr:row>
      <xdr:rowOff>25400</xdr:rowOff>
    </xdr:from>
    <xdr:to>
      <xdr:col>5</xdr:col>
      <xdr:colOff>1019629</xdr:colOff>
      <xdr:row>169</xdr:row>
      <xdr:rowOff>850900</xdr:rowOff>
    </xdr:to>
    <xdr:pic>
      <xdr:nvPicPr>
        <xdr:cNvPr id="170" name="図 169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89052200"/>
          <a:ext cx="1549400" cy="825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170</xdr:row>
      <xdr:rowOff>25400</xdr:rowOff>
    </xdr:from>
    <xdr:to>
      <xdr:col>5</xdr:col>
      <xdr:colOff>930729</xdr:colOff>
      <xdr:row>170</xdr:row>
      <xdr:rowOff>850900</xdr:rowOff>
    </xdr:to>
    <xdr:pic>
      <xdr:nvPicPr>
        <xdr:cNvPr id="171" name="図 170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89915800"/>
          <a:ext cx="1460500" cy="825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171</xdr:row>
      <xdr:rowOff>50800</xdr:rowOff>
    </xdr:from>
    <xdr:to>
      <xdr:col>5</xdr:col>
      <xdr:colOff>384629</xdr:colOff>
      <xdr:row>171</xdr:row>
      <xdr:rowOff>1663700</xdr:rowOff>
    </xdr:to>
    <xdr:pic>
      <xdr:nvPicPr>
        <xdr:cNvPr id="172" name="図 171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90804800"/>
          <a:ext cx="914400" cy="161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172</xdr:row>
      <xdr:rowOff>25400</xdr:rowOff>
    </xdr:from>
    <xdr:to>
      <xdr:col>5</xdr:col>
      <xdr:colOff>791029</xdr:colOff>
      <xdr:row>172</xdr:row>
      <xdr:rowOff>1028700</xdr:rowOff>
    </xdr:to>
    <xdr:pic>
      <xdr:nvPicPr>
        <xdr:cNvPr id="173" name="図 172"/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92481200"/>
          <a:ext cx="1320800" cy="1003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173</xdr:row>
      <xdr:rowOff>25400</xdr:rowOff>
    </xdr:from>
    <xdr:to>
      <xdr:col>5</xdr:col>
      <xdr:colOff>651329</xdr:colOff>
      <xdr:row>173</xdr:row>
      <xdr:rowOff>1079500</xdr:rowOff>
    </xdr:to>
    <xdr:pic>
      <xdr:nvPicPr>
        <xdr:cNvPr id="174" name="図 173"/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93548000"/>
          <a:ext cx="1181100" cy="1054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174</xdr:row>
      <xdr:rowOff>25400</xdr:rowOff>
    </xdr:from>
    <xdr:to>
      <xdr:col>5</xdr:col>
      <xdr:colOff>1019629</xdr:colOff>
      <xdr:row>174</xdr:row>
      <xdr:rowOff>889000</xdr:rowOff>
    </xdr:to>
    <xdr:pic>
      <xdr:nvPicPr>
        <xdr:cNvPr id="175" name="図 174"/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94665600"/>
          <a:ext cx="1549400" cy="863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175</xdr:row>
      <xdr:rowOff>25400</xdr:rowOff>
    </xdr:from>
    <xdr:to>
      <xdr:col>5</xdr:col>
      <xdr:colOff>1019629</xdr:colOff>
      <xdr:row>175</xdr:row>
      <xdr:rowOff>1066800</xdr:rowOff>
    </xdr:to>
    <xdr:pic>
      <xdr:nvPicPr>
        <xdr:cNvPr id="176" name="図 175"/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95567300"/>
          <a:ext cx="1549400" cy="1041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176</xdr:row>
      <xdr:rowOff>25400</xdr:rowOff>
    </xdr:from>
    <xdr:to>
      <xdr:col>5</xdr:col>
      <xdr:colOff>1019629</xdr:colOff>
      <xdr:row>176</xdr:row>
      <xdr:rowOff>1155700</xdr:rowOff>
    </xdr:to>
    <xdr:pic>
      <xdr:nvPicPr>
        <xdr:cNvPr id="177" name="図 176"/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96659500"/>
          <a:ext cx="1549400" cy="1130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177</xdr:row>
      <xdr:rowOff>38100</xdr:rowOff>
    </xdr:from>
    <xdr:to>
      <xdr:col>5</xdr:col>
      <xdr:colOff>1019629</xdr:colOff>
      <xdr:row>177</xdr:row>
      <xdr:rowOff>1371600</xdr:rowOff>
    </xdr:to>
    <xdr:pic>
      <xdr:nvPicPr>
        <xdr:cNvPr id="178" name="図 177"/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97853300"/>
          <a:ext cx="154940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178</xdr:row>
      <xdr:rowOff>12700</xdr:rowOff>
    </xdr:from>
    <xdr:to>
      <xdr:col>5</xdr:col>
      <xdr:colOff>1019629</xdr:colOff>
      <xdr:row>178</xdr:row>
      <xdr:rowOff>736600</xdr:rowOff>
    </xdr:to>
    <xdr:pic>
      <xdr:nvPicPr>
        <xdr:cNvPr id="179" name="図 178"/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99237600"/>
          <a:ext cx="154940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179</xdr:row>
      <xdr:rowOff>25400</xdr:rowOff>
    </xdr:from>
    <xdr:to>
      <xdr:col>5</xdr:col>
      <xdr:colOff>1019629</xdr:colOff>
      <xdr:row>179</xdr:row>
      <xdr:rowOff>1168400</xdr:rowOff>
    </xdr:to>
    <xdr:pic>
      <xdr:nvPicPr>
        <xdr:cNvPr id="180" name="図 179"/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99999600"/>
          <a:ext cx="154940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180</xdr:row>
      <xdr:rowOff>25400</xdr:rowOff>
    </xdr:from>
    <xdr:to>
      <xdr:col>5</xdr:col>
      <xdr:colOff>473529</xdr:colOff>
      <xdr:row>180</xdr:row>
      <xdr:rowOff>977900</xdr:rowOff>
    </xdr:to>
    <xdr:pic>
      <xdr:nvPicPr>
        <xdr:cNvPr id="181" name="図 180"/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01206100"/>
          <a:ext cx="10033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181</xdr:row>
      <xdr:rowOff>38100</xdr:rowOff>
    </xdr:from>
    <xdr:to>
      <xdr:col>5</xdr:col>
      <xdr:colOff>1019629</xdr:colOff>
      <xdr:row>181</xdr:row>
      <xdr:rowOff>1257300</xdr:rowOff>
    </xdr:to>
    <xdr:pic>
      <xdr:nvPicPr>
        <xdr:cNvPr id="182" name="図 181"/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02222100"/>
          <a:ext cx="1549400" cy="1219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182</xdr:row>
      <xdr:rowOff>25400</xdr:rowOff>
    </xdr:from>
    <xdr:to>
      <xdr:col>5</xdr:col>
      <xdr:colOff>1019629</xdr:colOff>
      <xdr:row>183</xdr:row>
      <xdr:rowOff>0</xdr:rowOff>
    </xdr:to>
    <xdr:pic>
      <xdr:nvPicPr>
        <xdr:cNvPr id="183" name="図 182"/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03479400"/>
          <a:ext cx="154940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183</xdr:row>
      <xdr:rowOff>25400</xdr:rowOff>
    </xdr:from>
    <xdr:to>
      <xdr:col>5</xdr:col>
      <xdr:colOff>1019629</xdr:colOff>
      <xdr:row>184</xdr:row>
      <xdr:rowOff>0</xdr:rowOff>
    </xdr:to>
    <xdr:pic>
      <xdr:nvPicPr>
        <xdr:cNvPr id="184" name="図 183"/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04038200"/>
          <a:ext cx="1549400" cy="584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184</xdr:row>
      <xdr:rowOff>38100</xdr:rowOff>
    </xdr:from>
    <xdr:to>
      <xdr:col>5</xdr:col>
      <xdr:colOff>956129</xdr:colOff>
      <xdr:row>184</xdr:row>
      <xdr:rowOff>1397000</xdr:rowOff>
    </xdr:to>
    <xdr:pic>
      <xdr:nvPicPr>
        <xdr:cNvPr id="185" name="図 184"/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04660500"/>
          <a:ext cx="1485900" cy="1358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185</xdr:row>
      <xdr:rowOff>50800</xdr:rowOff>
    </xdr:from>
    <xdr:to>
      <xdr:col>5</xdr:col>
      <xdr:colOff>613229</xdr:colOff>
      <xdr:row>185</xdr:row>
      <xdr:rowOff>1790700</xdr:rowOff>
    </xdr:to>
    <xdr:pic>
      <xdr:nvPicPr>
        <xdr:cNvPr id="186" name="図 185"/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06108300"/>
          <a:ext cx="1143000" cy="1739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186</xdr:row>
      <xdr:rowOff>25400</xdr:rowOff>
    </xdr:from>
    <xdr:to>
      <xdr:col>5</xdr:col>
      <xdr:colOff>829129</xdr:colOff>
      <xdr:row>186</xdr:row>
      <xdr:rowOff>1003300</xdr:rowOff>
    </xdr:to>
    <xdr:pic>
      <xdr:nvPicPr>
        <xdr:cNvPr id="187" name="図 186"/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07924400"/>
          <a:ext cx="1358900" cy="977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187</xdr:row>
      <xdr:rowOff>38100</xdr:rowOff>
    </xdr:from>
    <xdr:to>
      <xdr:col>5</xdr:col>
      <xdr:colOff>1019629</xdr:colOff>
      <xdr:row>187</xdr:row>
      <xdr:rowOff>1498600</xdr:rowOff>
    </xdr:to>
    <xdr:pic>
      <xdr:nvPicPr>
        <xdr:cNvPr id="188" name="図 187"/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08965800"/>
          <a:ext cx="1549400" cy="146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188</xdr:row>
      <xdr:rowOff>12700</xdr:rowOff>
    </xdr:from>
    <xdr:to>
      <xdr:col>5</xdr:col>
      <xdr:colOff>1019629</xdr:colOff>
      <xdr:row>188</xdr:row>
      <xdr:rowOff>635000</xdr:rowOff>
    </xdr:to>
    <xdr:pic>
      <xdr:nvPicPr>
        <xdr:cNvPr id="189" name="図 188"/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10489800"/>
          <a:ext cx="1549400" cy="622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189</xdr:row>
      <xdr:rowOff>25400</xdr:rowOff>
    </xdr:from>
    <xdr:to>
      <xdr:col>5</xdr:col>
      <xdr:colOff>1019629</xdr:colOff>
      <xdr:row>189</xdr:row>
      <xdr:rowOff>850900</xdr:rowOff>
    </xdr:to>
    <xdr:pic>
      <xdr:nvPicPr>
        <xdr:cNvPr id="190" name="図 189"/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11150200"/>
          <a:ext cx="1549400" cy="825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190</xdr:row>
      <xdr:rowOff>12700</xdr:rowOff>
    </xdr:from>
    <xdr:to>
      <xdr:col>5</xdr:col>
      <xdr:colOff>1019629</xdr:colOff>
      <xdr:row>191</xdr:row>
      <xdr:rowOff>0</xdr:rowOff>
    </xdr:to>
    <xdr:pic>
      <xdr:nvPicPr>
        <xdr:cNvPr id="191" name="図 190"/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12001100"/>
          <a:ext cx="15494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191</xdr:row>
      <xdr:rowOff>12700</xdr:rowOff>
    </xdr:from>
    <xdr:to>
      <xdr:col>5</xdr:col>
      <xdr:colOff>791029</xdr:colOff>
      <xdr:row>191</xdr:row>
      <xdr:rowOff>635000</xdr:rowOff>
    </xdr:to>
    <xdr:pic>
      <xdr:nvPicPr>
        <xdr:cNvPr id="192" name="図 191"/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12356700"/>
          <a:ext cx="1320800" cy="622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192</xdr:row>
      <xdr:rowOff>25400</xdr:rowOff>
    </xdr:from>
    <xdr:to>
      <xdr:col>5</xdr:col>
      <xdr:colOff>1019629</xdr:colOff>
      <xdr:row>192</xdr:row>
      <xdr:rowOff>850900</xdr:rowOff>
    </xdr:to>
    <xdr:pic>
      <xdr:nvPicPr>
        <xdr:cNvPr id="193" name="図 192"/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13029800"/>
          <a:ext cx="1549400" cy="825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193</xdr:row>
      <xdr:rowOff>25400</xdr:rowOff>
    </xdr:from>
    <xdr:to>
      <xdr:col>5</xdr:col>
      <xdr:colOff>1019629</xdr:colOff>
      <xdr:row>193</xdr:row>
      <xdr:rowOff>1079500</xdr:rowOff>
    </xdr:to>
    <xdr:pic>
      <xdr:nvPicPr>
        <xdr:cNvPr id="194" name="図 193"/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13893400"/>
          <a:ext cx="1549400" cy="1054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194</xdr:row>
      <xdr:rowOff>38100</xdr:rowOff>
    </xdr:from>
    <xdr:to>
      <xdr:col>5</xdr:col>
      <xdr:colOff>1019629</xdr:colOff>
      <xdr:row>194</xdr:row>
      <xdr:rowOff>1257300</xdr:rowOff>
    </xdr:to>
    <xdr:pic>
      <xdr:nvPicPr>
        <xdr:cNvPr id="195" name="図 194"/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15011000"/>
          <a:ext cx="1549400" cy="1219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195</xdr:row>
      <xdr:rowOff>25400</xdr:rowOff>
    </xdr:from>
    <xdr:to>
      <xdr:col>5</xdr:col>
      <xdr:colOff>1019629</xdr:colOff>
      <xdr:row>195</xdr:row>
      <xdr:rowOff>927100</xdr:rowOff>
    </xdr:to>
    <xdr:pic>
      <xdr:nvPicPr>
        <xdr:cNvPr id="196" name="図 195"/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16281000"/>
          <a:ext cx="1549400" cy="901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196</xdr:row>
      <xdr:rowOff>25400</xdr:rowOff>
    </xdr:from>
    <xdr:to>
      <xdr:col>5</xdr:col>
      <xdr:colOff>1019629</xdr:colOff>
      <xdr:row>197</xdr:row>
      <xdr:rowOff>0</xdr:rowOff>
    </xdr:to>
    <xdr:pic>
      <xdr:nvPicPr>
        <xdr:cNvPr id="197" name="図 196"/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17220800"/>
          <a:ext cx="1549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197</xdr:row>
      <xdr:rowOff>25400</xdr:rowOff>
    </xdr:from>
    <xdr:to>
      <xdr:col>5</xdr:col>
      <xdr:colOff>752929</xdr:colOff>
      <xdr:row>197</xdr:row>
      <xdr:rowOff>1168400</xdr:rowOff>
    </xdr:to>
    <xdr:pic>
      <xdr:nvPicPr>
        <xdr:cNvPr id="198" name="図 197"/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17855800"/>
          <a:ext cx="128270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198</xdr:row>
      <xdr:rowOff>25400</xdr:rowOff>
    </xdr:from>
    <xdr:to>
      <xdr:col>5</xdr:col>
      <xdr:colOff>1019629</xdr:colOff>
      <xdr:row>199</xdr:row>
      <xdr:rowOff>0</xdr:rowOff>
    </xdr:to>
    <xdr:pic>
      <xdr:nvPicPr>
        <xdr:cNvPr id="199" name="図 198"/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19062300"/>
          <a:ext cx="1549400" cy="812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199</xdr:row>
      <xdr:rowOff>50800</xdr:rowOff>
    </xdr:from>
    <xdr:to>
      <xdr:col>5</xdr:col>
      <xdr:colOff>422729</xdr:colOff>
      <xdr:row>199</xdr:row>
      <xdr:rowOff>1689100</xdr:rowOff>
    </xdr:to>
    <xdr:pic>
      <xdr:nvPicPr>
        <xdr:cNvPr id="200" name="図 199"/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19925900"/>
          <a:ext cx="952500" cy="1638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200</xdr:row>
      <xdr:rowOff>38100</xdr:rowOff>
    </xdr:from>
    <xdr:to>
      <xdr:col>5</xdr:col>
      <xdr:colOff>816429</xdr:colOff>
      <xdr:row>200</xdr:row>
      <xdr:rowOff>1231900</xdr:rowOff>
    </xdr:to>
    <xdr:pic>
      <xdr:nvPicPr>
        <xdr:cNvPr id="201" name="図 200"/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21653100"/>
          <a:ext cx="1346200" cy="1193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201</xdr:row>
      <xdr:rowOff>25400</xdr:rowOff>
    </xdr:from>
    <xdr:to>
      <xdr:col>5</xdr:col>
      <xdr:colOff>562429</xdr:colOff>
      <xdr:row>202</xdr:row>
      <xdr:rowOff>0</xdr:rowOff>
    </xdr:to>
    <xdr:pic>
      <xdr:nvPicPr>
        <xdr:cNvPr id="202" name="図 201"/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22910400"/>
          <a:ext cx="10922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202</xdr:row>
      <xdr:rowOff>25400</xdr:rowOff>
    </xdr:from>
    <xdr:to>
      <xdr:col>5</xdr:col>
      <xdr:colOff>803729</xdr:colOff>
      <xdr:row>202</xdr:row>
      <xdr:rowOff>977900</xdr:rowOff>
    </xdr:to>
    <xdr:pic>
      <xdr:nvPicPr>
        <xdr:cNvPr id="203" name="図 202"/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23545400"/>
          <a:ext cx="13335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203</xdr:row>
      <xdr:rowOff>25400</xdr:rowOff>
    </xdr:from>
    <xdr:to>
      <xdr:col>5</xdr:col>
      <xdr:colOff>1019629</xdr:colOff>
      <xdr:row>203</xdr:row>
      <xdr:rowOff>1079500</xdr:rowOff>
    </xdr:to>
    <xdr:pic>
      <xdr:nvPicPr>
        <xdr:cNvPr id="204" name="図 203"/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24548700"/>
          <a:ext cx="1549400" cy="1054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204</xdr:row>
      <xdr:rowOff>25400</xdr:rowOff>
    </xdr:from>
    <xdr:to>
      <xdr:col>5</xdr:col>
      <xdr:colOff>473529</xdr:colOff>
      <xdr:row>204</xdr:row>
      <xdr:rowOff>876300</xdr:rowOff>
    </xdr:to>
    <xdr:pic>
      <xdr:nvPicPr>
        <xdr:cNvPr id="205" name="図 204"/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25653600"/>
          <a:ext cx="1003300" cy="850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205</xdr:row>
      <xdr:rowOff>12700</xdr:rowOff>
    </xdr:from>
    <xdr:to>
      <xdr:col>5</xdr:col>
      <xdr:colOff>892629</xdr:colOff>
      <xdr:row>205</xdr:row>
      <xdr:rowOff>635000</xdr:rowOff>
    </xdr:to>
    <xdr:pic>
      <xdr:nvPicPr>
        <xdr:cNvPr id="206" name="図 205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26529900"/>
          <a:ext cx="1422400" cy="622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206</xdr:row>
      <xdr:rowOff>25400</xdr:rowOff>
    </xdr:from>
    <xdr:to>
      <xdr:col>5</xdr:col>
      <xdr:colOff>1019629</xdr:colOff>
      <xdr:row>207</xdr:row>
      <xdr:rowOff>0</xdr:rowOff>
    </xdr:to>
    <xdr:pic>
      <xdr:nvPicPr>
        <xdr:cNvPr id="207" name="図 206"/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27203000"/>
          <a:ext cx="1549400" cy="596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207</xdr:row>
      <xdr:rowOff>25400</xdr:rowOff>
    </xdr:from>
    <xdr:to>
      <xdr:col>5</xdr:col>
      <xdr:colOff>1019629</xdr:colOff>
      <xdr:row>207</xdr:row>
      <xdr:rowOff>952500</xdr:rowOff>
    </xdr:to>
    <xdr:pic>
      <xdr:nvPicPr>
        <xdr:cNvPr id="208" name="図 207"/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27825300"/>
          <a:ext cx="1549400" cy="927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208</xdr:row>
      <xdr:rowOff>38100</xdr:rowOff>
    </xdr:from>
    <xdr:to>
      <xdr:col>5</xdr:col>
      <xdr:colOff>816429</xdr:colOff>
      <xdr:row>208</xdr:row>
      <xdr:rowOff>1308100</xdr:rowOff>
    </xdr:to>
    <xdr:pic>
      <xdr:nvPicPr>
        <xdr:cNvPr id="209" name="図 208"/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28803200"/>
          <a:ext cx="1346200" cy="1270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209</xdr:row>
      <xdr:rowOff>25400</xdr:rowOff>
    </xdr:from>
    <xdr:to>
      <xdr:col>5</xdr:col>
      <xdr:colOff>1019629</xdr:colOff>
      <xdr:row>209</xdr:row>
      <xdr:rowOff>952500</xdr:rowOff>
    </xdr:to>
    <xdr:pic>
      <xdr:nvPicPr>
        <xdr:cNvPr id="210" name="図 209"/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30136700"/>
          <a:ext cx="1549400" cy="927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210</xdr:row>
      <xdr:rowOff>38100</xdr:rowOff>
    </xdr:from>
    <xdr:to>
      <xdr:col>5</xdr:col>
      <xdr:colOff>740229</xdr:colOff>
      <xdr:row>210</xdr:row>
      <xdr:rowOff>1308100</xdr:rowOff>
    </xdr:to>
    <xdr:pic>
      <xdr:nvPicPr>
        <xdr:cNvPr id="211" name="図 210"/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31127300"/>
          <a:ext cx="1270000" cy="1270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211</xdr:row>
      <xdr:rowOff>25400</xdr:rowOff>
    </xdr:from>
    <xdr:to>
      <xdr:col>5</xdr:col>
      <xdr:colOff>1019629</xdr:colOff>
      <xdr:row>211</xdr:row>
      <xdr:rowOff>889000</xdr:rowOff>
    </xdr:to>
    <xdr:pic>
      <xdr:nvPicPr>
        <xdr:cNvPr id="212" name="図 211"/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32460800"/>
          <a:ext cx="1549400" cy="863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212</xdr:row>
      <xdr:rowOff>25400</xdr:rowOff>
    </xdr:from>
    <xdr:to>
      <xdr:col>5</xdr:col>
      <xdr:colOff>257629</xdr:colOff>
      <xdr:row>212</xdr:row>
      <xdr:rowOff>1079500</xdr:rowOff>
    </xdr:to>
    <xdr:pic>
      <xdr:nvPicPr>
        <xdr:cNvPr id="213" name="図 212"/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33362500"/>
          <a:ext cx="787400" cy="1054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213</xdr:row>
      <xdr:rowOff>25400</xdr:rowOff>
    </xdr:from>
    <xdr:to>
      <xdr:col>5</xdr:col>
      <xdr:colOff>740229</xdr:colOff>
      <xdr:row>213</xdr:row>
      <xdr:rowOff>1028700</xdr:rowOff>
    </xdr:to>
    <xdr:pic>
      <xdr:nvPicPr>
        <xdr:cNvPr id="214" name="図 213"/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34480100"/>
          <a:ext cx="1270000" cy="1003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214</xdr:row>
      <xdr:rowOff>25400</xdr:rowOff>
    </xdr:from>
    <xdr:to>
      <xdr:col>5</xdr:col>
      <xdr:colOff>270329</xdr:colOff>
      <xdr:row>215</xdr:row>
      <xdr:rowOff>0</xdr:rowOff>
    </xdr:to>
    <xdr:pic>
      <xdr:nvPicPr>
        <xdr:cNvPr id="215" name="図 214"/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35534200"/>
          <a:ext cx="800100" cy="520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215</xdr:row>
      <xdr:rowOff>25400</xdr:rowOff>
    </xdr:from>
    <xdr:to>
      <xdr:col>5</xdr:col>
      <xdr:colOff>1019629</xdr:colOff>
      <xdr:row>215</xdr:row>
      <xdr:rowOff>863600</xdr:rowOff>
    </xdr:to>
    <xdr:pic>
      <xdr:nvPicPr>
        <xdr:cNvPr id="216" name="図 215"/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36080300"/>
          <a:ext cx="1549400" cy="838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216</xdr:row>
      <xdr:rowOff>25400</xdr:rowOff>
    </xdr:from>
    <xdr:to>
      <xdr:col>5</xdr:col>
      <xdr:colOff>1019629</xdr:colOff>
      <xdr:row>216</xdr:row>
      <xdr:rowOff>939800</xdr:rowOff>
    </xdr:to>
    <xdr:pic>
      <xdr:nvPicPr>
        <xdr:cNvPr id="217" name="図 216"/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36956600"/>
          <a:ext cx="154940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217</xdr:row>
      <xdr:rowOff>25400</xdr:rowOff>
    </xdr:from>
    <xdr:to>
      <xdr:col>5</xdr:col>
      <xdr:colOff>1019629</xdr:colOff>
      <xdr:row>217</xdr:row>
      <xdr:rowOff>952500</xdr:rowOff>
    </xdr:to>
    <xdr:pic>
      <xdr:nvPicPr>
        <xdr:cNvPr id="218" name="図 217"/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37909100"/>
          <a:ext cx="1549400" cy="927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218</xdr:row>
      <xdr:rowOff>25400</xdr:rowOff>
    </xdr:from>
    <xdr:to>
      <xdr:col>5</xdr:col>
      <xdr:colOff>1019629</xdr:colOff>
      <xdr:row>218</xdr:row>
      <xdr:rowOff>977900</xdr:rowOff>
    </xdr:to>
    <xdr:pic>
      <xdr:nvPicPr>
        <xdr:cNvPr id="219" name="図 218"/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38874300"/>
          <a:ext cx="15494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219</xdr:row>
      <xdr:rowOff>25400</xdr:rowOff>
    </xdr:from>
    <xdr:to>
      <xdr:col>5</xdr:col>
      <xdr:colOff>575129</xdr:colOff>
      <xdr:row>219</xdr:row>
      <xdr:rowOff>1092200</xdr:rowOff>
    </xdr:to>
    <xdr:pic>
      <xdr:nvPicPr>
        <xdr:cNvPr id="220" name="図 219"/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39877600"/>
          <a:ext cx="110490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220</xdr:row>
      <xdr:rowOff>25400</xdr:rowOff>
    </xdr:from>
    <xdr:to>
      <xdr:col>5</xdr:col>
      <xdr:colOff>1019629</xdr:colOff>
      <xdr:row>220</xdr:row>
      <xdr:rowOff>800100</xdr:rowOff>
    </xdr:to>
    <xdr:pic>
      <xdr:nvPicPr>
        <xdr:cNvPr id="221" name="図 220"/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40995200"/>
          <a:ext cx="1549400" cy="774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221</xdr:row>
      <xdr:rowOff>25400</xdr:rowOff>
    </xdr:from>
    <xdr:to>
      <xdr:col>5</xdr:col>
      <xdr:colOff>308429</xdr:colOff>
      <xdr:row>221</xdr:row>
      <xdr:rowOff>977900</xdr:rowOff>
    </xdr:to>
    <xdr:pic>
      <xdr:nvPicPr>
        <xdr:cNvPr id="222" name="図 221"/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41808000"/>
          <a:ext cx="8382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222</xdr:row>
      <xdr:rowOff>25400</xdr:rowOff>
    </xdr:from>
    <xdr:to>
      <xdr:col>5</xdr:col>
      <xdr:colOff>549729</xdr:colOff>
      <xdr:row>222</xdr:row>
      <xdr:rowOff>914400</xdr:rowOff>
    </xdr:to>
    <xdr:pic>
      <xdr:nvPicPr>
        <xdr:cNvPr id="223" name="図 222"/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42811300"/>
          <a:ext cx="1079500" cy="889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223</xdr:row>
      <xdr:rowOff>25400</xdr:rowOff>
    </xdr:from>
    <xdr:to>
      <xdr:col>5</xdr:col>
      <xdr:colOff>1019629</xdr:colOff>
      <xdr:row>223</xdr:row>
      <xdr:rowOff>889000</xdr:rowOff>
    </xdr:to>
    <xdr:pic>
      <xdr:nvPicPr>
        <xdr:cNvPr id="224" name="図 223"/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43738400"/>
          <a:ext cx="1549400" cy="863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224</xdr:row>
      <xdr:rowOff>25400</xdr:rowOff>
    </xdr:from>
    <xdr:to>
      <xdr:col>5</xdr:col>
      <xdr:colOff>244929</xdr:colOff>
      <xdr:row>224</xdr:row>
      <xdr:rowOff>1168400</xdr:rowOff>
    </xdr:to>
    <xdr:pic>
      <xdr:nvPicPr>
        <xdr:cNvPr id="225" name="図 224"/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44640100"/>
          <a:ext cx="77470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225</xdr:row>
      <xdr:rowOff>25400</xdr:rowOff>
    </xdr:from>
    <xdr:to>
      <xdr:col>5</xdr:col>
      <xdr:colOff>1019629</xdr:colOff>
      <xdr:row>225</xdr:row>
      <xdr:rowOff>939800</xdr:rowOff>
    </xdr:to>
    <xdr:pic>
      <xdr:nvPicPr>
        <xdr:cNvPr id="226" name="図 225"/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45846600"/>
          <a:ext cx="154940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226</xdr:row>
      <xdr:rowOff>25400</xdr:rowOff>
    </xdr:from>
    <xdr:to>
      <xdr:col>5</xdr:col>
      <xdr:colOff>651329</xdr:colOff>
      <xdr:row>226</xdr:row>
      <xdr:rowOff>1079500</xdr:rowOff>
    </xdr:to>
    <xdr:pic>
      <xdr:nvPicPr>
        <xdr:cNvPr id="227" name="図 226"/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46799100"/>
          <a:ext cx="1181100" cy="1054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227</xdr:row>
      <xdr:rowOff>25400</xdr:rowOff>
    </xdr:from>
    <xdr:to>
      <xdr:col>5</xdr:col>
      <xdr:colOff>1019629</xdr:colOff>
      <xdr:row>227</xdr:row>
      <xdr:rowOff>1016000</xdr:rowOff>
    </xdr:to>
    <xdr:pic>
      <xdr:nvPicPr>
        <xdr:cNvPr id="228" name="図 227"/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47916700"/>
          <a:ext cx="154940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228</xdr:row>
      <xdr:rowOff>38100</xdr:rowOff>
    </xdr:from>
    <xdr:to>
      <xdr:col>5</xdr:col>
      <xdr:colOff>1019629</xdr:colOff>
      <xdr:row>228</xdr:row>
      <xdr:rowOff>1346200</xdr:rowOff>
    </xdr:to>
    <xdr:pic>
      <xdr:nvPicPr>
        <xdr:cNvPr id="229" name="図 228"/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48970800"/>
          <a:ext cx="1549400" cy="1308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229</xdr:row>
      <xdr:rowOff>38100</xdr:rowOff>
    </xdr:from>
    <xdr:to>
      <xdr:col>5</xdr:col>
      <xdr:colOff>1019629</xdr:colOff>
      <xdr:row>229</xdr:row>
      <xdr:rowOff>1193800</xdr:rowOff>
    </xdr:to>
    <xdr:pic>
      <xdr:nvPicPr>
        <xdr:cNvPr id="230" name="図 229"/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50342400"/>
          <a:ext cx="1549400" cy="1155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230</xdr:row>
      <xdr:rowOff>25400</xdr:rowOff>
    </xdr:from>
    <xdr:to>
      <xdr:col>5</xdr:col>
      <xdr:colOff>994229</xdr:colOff>
      <xdr:row>230</xdr:row>
      <xdr:rowOff>876300</xdr:rowOff>
    </xdr:to>
    <xdr:pic>
      <xdr:nvPicPr>
        <xdr:cNvPr id="231" name="図 230"/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51548900"/>
          <a:ext cx="1524000" cy="850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231</xdr:row>
      <xdr:rowOff>38100</xdr:rowOff>
    </xdr:from>
    <xdr:to>
      <xdr:col>5</xdr:col>
      <xdr:colOff>994229</xdr:colOff>
      <xdr:row>231</xdr:row>
      <xdr:rowOff>1308100</xdr:rowOff>
    </xdr:to>
    <xdr:pic>
      <xdr:nvPicPr>
        <xdr:cNvPr id="232" name="図 231"/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52450600"/>
          <a:ext cx="1524000" cy="1270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232</xdr:row>
      <xdr:rowOff>25400</xdr:rowOff>
    </xdr:from>
    <xdr:to>
      <xdr:col>5</xdr:col>
      <xdr:colOff>1019629</xdr:colOff>
      <xdr:row>232</xdr:row>
      <xdr:rowOff>1130300</xdr:rowOff>
    </xdr:to>
    <xdr:pic>
      <xdr:nvPicPr>
        <xdr:cNvPr id="233" name="図 232"/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53784100"/>
          <a:ext cx="1549400" cy="1104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233</xdr:row>
      <xdr:rowOff>25400</xdr:rowOff>
    </xdr:from>
    <xdr:to>
      <xdr:col>5</xdr:col>
      <xdr:colOff>1019629</xdr:colOff>
      <xdr:row>233</xdr:row>
      <xdr:rowOff>876300</xdr:rowOff>
    </xdr:to>
    <xdr:pic>
      <xdr:nvPicPr>
        <xdr:cNvPr id="234" name="図 233"/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54939800"/>
          <a:ext cx="1549400" cy="850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234</xdr:row>
      <xdr:rowOff>25400</xdr:rowOff>
    </xdr:from>
    <xdr:to>
      <xdr:col>5</xdr:col>
      <xdr:colOff>1019629</xdr:colOff>
      <xdr:row>234</xdr:row>
      <xdr:rowOff>1041400</xdr:rowOff>
    </xdr:to>
    <xdr:pic>
      <xdr:nvPicPr>
        <xdr:cNvPr id="235" name="図 234"/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55828800"/>
          <a:ext cx="1549400" cy="1016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235</xdr:row>
      <xdr:rowOff>38100</xdr:rowOff>
    </xdr:from>
    <xdr:to>
      <xdr:col>5</xdr:col>
      <xdr:colOff>1019629</xdr:colOff>
      <xdr:row>235</xdr:row>
      <xdr:rowOff>1358900</xdr:rowOff>
    </xdr:to>
    <xdr:pic>
      <xdr:nvPicPr>
        <xdr:cNvPr id="236" name="図 235"/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56908300"/>
          <a:ext cx="1549400" cy="1320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236</xdr:row>
      <xdr:rowOff>38100</xdr:rowOff>
    </xdr:from>
    <xdr:to>
      <xdr:col>5</xdr:col>
      <xdr:colOff>1019629</xdr:colOff>
      <xdr:row>236</xdr:row>
      <xdr:rowOff>1270000</xdr:rowOff>
    </xdr:to>
    <xdr:pic>
      <xdr:nvPicPr>
        <xdr:cNvPr id="237" name="図 236"/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58279900"/>
          <a:ext cx="1549400" cy="1231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237</xdr:row>
      <xdr:rowOff>25400</xdr:rowOff>
    </xdr:from>
    <xdr:to>
      <xdr:col>5</xdr:col>
      <xdr:colOff>1019629</xdr:colOff>
      <xdr:row>237</xdr:row>
      <xdr:rowOff>1079500</xdr:rowOff>
    </xdr:to>
    <xdr:pic>
      <xdr:nvPicPr>
        <xdr:cNvPr id="238" name="図 237"/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59562600"/>
          <a:ext cx="1549400" cy="1054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238</xdr:row>
      <xdr:rowOff>38100</xdr:rowOff>
    </xdr:from>
    <xdr:to>
      <xdr:col>5</xdr:col>
      <xdr:colOff>1019629</xdr:colOff>
      <xdr:row>238</xdr:row>
      <xdr:rowOff>1397000</xdr:rowOff>
    </xdr:to>
    <xdr:pic>
      <xdr:nvPicPr>
        <xdr:cNvPr id="239" name="図 238"/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60680200"/>
          <a:ext cx="1549400" cy="1358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239</xdr:row>
      <xdr:rowOff>25400</xdr:rowOff>
    </xdr:from>
    <xdr:to>
      <xdr:col>5</xdr:col>
      <xdr:colOff>359229</xdr:colOff>
      <xdr:row>239</xdr:row>
      <xdr:rowOff>609600</xdr:rowOff>
    </xdr:to>
    <xdr:pic>
      <xdr:nvPicPr>
        <xdr:cNvPr id="240" name="図 239"/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62102600"/>
          <a:ext cx="889000" cy="584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240</xdr:row>
      <xdr:rowOff>25400</xdr:rowOff>
    </xdr:from>
    <xdr:to>
      <xdr:col>5</xdr:col>
      <xdr:colOff>651329</xdr:colOff>
      <xdr:row>240</xdr:row>
      <xdr:rowOff>1079500</xdr:rowOff>
    </xdr:to>
    <xdr:pic>
      <xdr:nvPicPr>
        <xdr:cNvPr id="241" name="図 240"/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62724900"/>
          <a:ext cx="1181100" cy="1054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241</xdr:row>
      <xdr:rowOff>25400</xdr:rowOff>
    </xdr:from>
    <xdr:to>
      <xdr:col>5</xdr:col>
      <xdr:colOff>600529</xdr:colOff>
      <xdr:row>241</xdr:row>
      <xdr:rowOff>1092200</xdr:rowOff>
    </xdr:to>
    <xdr:pic>
      <xdr:nvPicPr>
        <xdr:cNvPr id="242" name="図 241"/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63842500"/>
          <a:ext cx="113030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242</xdr:row>
      <xdr:rowOff>38100</xdr:rowOff>
    </xdr:from>
    <xdr:to>
      <xdr:col>5</xdr:col>
      <xdr:colOff>384629</xdr:colOff>
      <xdr:row>242</xdr:row>
      <xdr:rowOff>1206500</xdr:rowOff>
    </xdr:to>
    <xdr:pic>
      <xdr:nvPicPr>
        <xdr:cNvPr id="243" name="図 242"/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64985500"/>
          <a:ext cx="914400" cy="1168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243</xdr:row>
      <xdr:rowOff>63500</xdr:rowOff>
    </xdr:from>
    <xdr:to>
      <xdr:col>5</xdr:col>
      <xdr:colOff>600529</xdr:colOff>
      <xdr:row>243</xdr:row>
      <xdr:rowOff>2044700</xdr:rowOff>
    </xdr:to>
    <xdr:pic>
      <xdr:nvPicPr>
        <xdr:cNvPr id="244" name="図 243"/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66230100"/>
          <a:ext cx="1130300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244</xdr:row>
      <xdr:rowOff>38100</xdr:rowOff>
    </xdr:from>
    <xdr:to>
      <xdr:col>5</xdr:col>
      <xdr:colOff>1019629</xdr:colOff>
      <xdr:row>244</xdr:row>
      <xdr:rowOff>1231900</xdr:rowOff>
    </xdr:to>
    <xdr:pic>
      <xdr:nvPicPr>
        <xdr:cNvPr id="245" name="図 244"/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68300200"/>
          <a:ext cx="1549400" cy="1193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245</xdr:row>
      <xdr:rowOff>25400</xdr:rowOff>
    </xdr:from>
    <xdr:to>
      <xdr:col>5</xdr:col>
      <xdr:colOff>1019629</xdr:colOff>
      <xdr:row>246</xdr:row>
      <xdr:rowOff>0</xdr:rowOff>
    </xdr:to>
    <xdr:pic>
      <xdr:nvPicPr>
        <xdr:cNvPr id="246" name="図 245"/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69544800"/>
          <a:ext cx="1549400" cy="71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246</xdr:row>
      <xdr:rowOff>25400</xdr:rowOff>
    </xdr:from>
    <xdr:to>
      <xdr:col>5</xdr:col>
      <xdr:colOff>1019629</xdr:colOff>
      <xdr:row>247</xdr:row>
      <xdr:rowOff>0</xdr:rowOff>
    </xdr:to>
    <xdr:pic>
      <xdr:nvPicPr>
        <xdr:cNvPr id="247" name="図 246"/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70281400"/>
          <a:ext cx="1549400" cy="69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247</xdr:row>
      <xdr:rowOff>25400</xdr:rowOff>
    </xdr:from>
    <xdr:to>
      <xdr:col>5</xdr:col>
      <xdr:colOff>1019629</xdr:colOff>
      <xdr:row>247</xdr:row>
      <xdr:rowOff>901700</xdr:rowOff>
    </xdr:to>
    <xdr:pic>
      <xdr:nvPicPr>
        <xdr:cNvPr id="248" name="図 247"/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71005300"/>
          <a:ext cx="1549400" cy="87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248</xdr:row>
      <xdr:rowOff>38100</xdr:rowOff>
    </xdr:from>
    <xdr:to>
      <xdr:col>5</xdr:col>
      <xdr:colOff>308429</xdr:colOff>
      <xdr:row>248</xdr:row>
      <xdr:rowOff>1270000</xdr:rowOff>
    </xdr:to>
    <xdr:pic>
      <xdr:nvPicPr>
        <xdr:cNvPr id="249" name="図 248"/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71932400"/>
          <a:ext cx="838200" cy="1231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249</xdr:row>
      <xdr:rowOff>25400</xdr:rowOff>
    </xdr:from>
    <xdr:to>
      <xdr:col>5</xdr:col>
      <xdr:colOff>1019629</xdr:colOff>
      <xdr:row>249</xdr:row>
      <xdr:rowOff>990600</xdr:rowOff>
    </xdr:to>
    <xdr:pic>
      <xdr:nvPicPr>
        <xdr:cNvPr id="250" name="図 249"/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73215100"/>
          <a:ext cx="154940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250</xdr:row>
      <xdr:rowOff>25400</xdr:rowOff>
    </xdr:from>
    <xdr:to>
      <xdr:col>5</xdr:col>
      <xdr:colOff>1019629</xdr:colOff>
      <xdr:row>250</xdr:row>
      <xdr:rowOff>876300</xdr:rowOff>
    </xdr:to>
    <xdr:pic>
      <xdr:nvPicPr>
        <xdr:cNvPr id="251" name="図 250"/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74218400"/>
          <a:ext cx="1549400" cy="850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251</xdr:row>
      <xdr:rowOff>25400</xdr:rowOff>
    </xdr:from>
    <xdr:to>
      <xdr:col>5</xdr:col>
      <xdr:colOff>1019629</xdr:colOff>
      <xdr:row>251</xdr:row>
      <xdr:rowOff>1066800</xdr:rowOff>
    </xdr:to>
    <xdr:pic>
      <xdr:nvPicPr>
        <xdr:cNvPr id="252" name="図 251"/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75107400"/>
          <a:ext cx="1549400" cy="1041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252</xdr:row>
      <xdr:rowOff>25400</xdr:rowOff>
    </xdr:from>
    <xdr:to>
      <xdr:col>5</xdr:col>
      <xdr:colOff>1019629</xdr:colOff>
      <xdr:row>252</xdr:row>
      <xdr:rowOff>939800</xdr:rowOff>
    </xdr:to>
    <xdr:pic>
      <xdr:nvPicPr>
        <xdr:cNvPr id="253" name="図 252"/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76199600"/>
          <a:ext cx="154940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253</xdr:row>
      <xdr:rowOff>25400</xdr:rowOff>
    </xdr:from>
    <xdr:to>
      <xdr:col>5</xdr:col>
      <xdr:colOff>1019629</xdr:colOff>
      <xdr:row>253</xdr:row>
      <xdr:rowOff>1066800</xdr:rowOff>
    </xdr:to>
    <xdr:pic>
      <xdr:nvPicPr>
        <xdr:cNvPr id="254" name="図 253"/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77152100"/>
          <a:ext cx="1549400" cy="1041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254</xdr:row>
      <xdr:rowOff>25400</xdr:rowOff>
    </xdr:from>
    <xdr:to>
      <xdr:col>5</xdr:col>
      <xdr:colOff>1019629</xdr:colOff>
      <xdr:row>254</xdr:row>
      <xdr:rowOff>1155700</xdr:rowOff>
    </xdr:to>
    <xdr:pic>
      <xdr:nvPicPr>
        <xdr:cNvPr id="255" name="図 254"/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78244300"/>
          <a:ext cx="1549400" cy="1130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255</xdr:row>
      <xdr:rowOff>12700</xdr:rowOff>
    </xdr:from>
    <xdr:to>
      <xdr:col>5</xdr:col>
      <xdr:colOff>1019629</xdr:colOff>
      <xdr:row>255</xdr:row>
      <xdr:rowOff>635000</xdr:rowOff>
    </xdr:to>
    <xdr:pic>
      <xdr:nvPicPr>
        <xdr:cNvPr id="256" name="図 255"/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79425400"/>
          <a:ext cx="1549400" cy="622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256</xdr:row>
      <xdr:rowOff>25400</xdr:rowOff>
    </xdr:from>
    <xdr:to>
      <xdr:col>5</xdr:col>
      <xdr:colOff>1019629</xdr:colOff>
      <xdr:row>257</xdr:row>
      <xdr:rowOff>0</xdr:rowOff>
    </xdr:to>
    <xdr:pic>
      <xdr:nvPicPr>
        <xdr:cNvPr id="257" name="図 256"/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80085800"/>
          <a:ext cx="1549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257</xdr:row>
      <xdr:rowOff>25400</xdr:rowOff>
    </xdr:from>
    <xdr:to>
      <xdr:col>5</xdr:col>
      <xdr:colOff>930729</xdr:colOff>
      <xdr:row>257</xdr:row>
      <xdr:rowOff>965200</xdr:rowOff>
    </xdr:to>
    <xdr:pic>
      <xdr:nvPicPr>
        <xdr:cNvPr id="258" name="図 257"/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80720800"/>
          <a:ext cx="1460500" cy="939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258</xdr:row>
      <xdr:rowOff>25400</xdr:rowOff>
    </xdr:from>
    <xdr:to>
      <xdr:col>5</xdr:col>
      <xdr:colOff>587829</xdr:colOff>
      <xdr:row>258</xdr:row>
      <xdr:rowOff>914400</xdr:rowOff>
    </xdr:to>
    <xdr:pic>
      <xdr:nvPicPr>
        <xdr:cNvPr id="259" name="図 258"/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81711400"/>
          <a:ext cx="1117600" cy="889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259</xdr:row>
      <xdr:rowOff>38100</xdr:rowOff>
    </xdr:from>
    <xdr:to>
      <xdr:col>5</xdr:col>
      <xdr:colOff>524329</xdr:colOff>
      <xdr:row>259</xdr:row>
      <xdr:rowOff>1219200</xdr:rowOff>
    </xdr:to>
    <xdr:pic>
      <xdr:nvPicPr>
        <xdr:cNvPr id="260" name="図 259"/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82651200"/>
          <a:ext cx="1054100" cy="1181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260</xdr:row>
      <xdr:rowOff>38100</xdr:rowOff>
    </xdr:from>
    <xdr:to>
      <xdr:col>5</xdr:col>
      <xdr:colOff>930729</xdr:colOff>
      <xdr:row>260</xdr:row>
      <xdr:rowOff>1333500</xdr:rowOff>
    </xdr:to>
    <xdr:pic>
      <xdr:nvPicPr>
        <xdr:cNvPr id="261" name="図 260"/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83895800"/>
          <a:ext cx="14605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261</xdr:row>
      <xdr:rowOff>12700</xdr:rowOff>
    </xdr:from>
    <xdr:to>
      <xdr:col>5</xdr:col>
      <xdr:colOff>1019629</xdr:colOff>
      <xdr:row>262</xdr:row>
      <xdr:rowOff>12700</xdr:rowOff>
    </xdr:to>
    <xdr:pic>
      <xdr:nvPicPr>
        <xdr:cNvPr id="262" name="図 261"/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85242000"/>
          <a:ext cx="1549400" cy="254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262</xdr:row>
      <xdr:rowOff>38100</xdr:rowOff>
    </xdr:from>
    <xdr:to>
      <xdr:col>5</xdr:col>
      <xdr:colOff>1019629</xdr:colOff>
      <xdr:row>262</xdr:row>
      <xdr:rowOff>1460500</xdr:rowOff>
    </xdr:to>
    <xdr:pic>
      <xdr:nvPicPr>
        <xdr:cNvPr id="263" name="図 262"/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85521400"/>
          <a:ext cx="1549400" cy="142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263</xdr:row>
      <xdr:rowOff>12700</xdr:rowOff>
    </xdr:from>
    <xdr:to>
      <xdr:col>5</xdr:col>
      <xdr:colOff>1019629</xdr:colOff>
      <xdr:row>263</xdr:row>
      <xdr:rowOff>774700</xdr:rowOff>
    </xdr:to>
    <xdr:pic>
      <xdr:nvPicPr>
        <xdr:cNvPr id="264" name="図 263"/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86994600"/>
          <a:ext cx="15494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264</xdr:row>
      <xdr:rowOff>25400</xdr:rowOff>
    </xdr:from>
    <xdr:to>
      <xdr:col>5</xdr:col>
      <xdr:colOff>1019629</xdr:colOff>
      <xdr:row>264</xdr:row>
      <xdr:rowOff>1104900</xdr:rowOff>
    </xdr:to>
    <xdr:pic>
      <xdr:nvPicPr>
        <xdr:cNvPr id="265" name="図 264"/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87794700"/>
          <a:ext cx="1549400" cy="1079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265</xdr:row>
      <xdr:rowOff>25400</xdr:rowOff>
    </xdr:from>
    <xdr:to>
      <xdr:col>5</xdr:col>
      <xdr:colOff>1019629</xdr:colOff>
      <xdr:row>265</xdr:row>
      <xdr:rowOff>1041400</xdr:rowOff>
    </xdr:to>
    <xdr:pic>
      <xdr:nvPicPr>
        <xdr:cNvPr id="266" name="図 265"/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88937700"/>
          <a:ext cx="1549400" cy="1016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266</xdr:row>
      <xdr:rowOff>25400</xdr:rowOff>
    </xdr:from>
    <xdr:to>
      <xdr:col>5</xdr:col>
      <xdr:colOff>1019629</xdr:colOff>
      <xdr:row>267</xdr:row>
      <xdr:rowOff>0</xdr:rowOff>
    </xdr:to>
    <xdr:pic>
      <xdr:nvPicPr>
        <xdr:cNvPr id="267" name="図 266"/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90004500"/>
          <a:ext cx="154940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267</xdr:row>
      <xdr:rowOff>25400</xdr:rowOff>
    </xdr:from>
    <xdr:to>
      <xdr:col>5</xdr:col>
      <xdr:colOff>524329</xdr:colOff>
      <xdr:row>268</xdr:row>
      <xdr:rowOff>0</xdr:rowOff>
    </xdr:to>
    <xdr:pic>
      <xdr:nvPicPr>
        <xdr:cNvPr id="268" name="図 267"/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90715700"/>
          <a:ext cx="1054100" cy="673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268</xdr:row>
      <xdr:rowOff>12700</xdr:rowOff>
    </xdr:from>
    <xdr:to>
      <xdr:col>5</xdr:col>
      <xdr:colOff>537029</xdr:colOff>
      <xdr:row>268</xdr:row>
      <xdr:rowOff>660400</xdr:rowOff>
    </xdr:to>
    <xdr:pic>
      <xdr:nvPicPr>
        <xdr:cNvPr id="269" name="図 268"/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91401500"/>
          <a:ext cx="10668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269</xdr:row>
      <xdr:rowOff>25400</xdr:rowOff>
    </xdr:from>
    <xdr:to>
      <xdr:col>5</xdr:col>
      <xdr:colOff>803729</xdr:colOff>
      <xdr:row>269</xdr:row>
      <xdr:rowOff>914400</xdr:rowOff>
    </xdr:to>
    <xdr:pic>
      <xdr:nvPicPr>
        <xdr:cNvPr id="270" name="図 269"/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92087300"/>
          <a:ext cx="1333500" cy="889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270</xdr:row>
      <xdr:rowOff>12700</xdr:rowOff>
    </xdr:from>
    <xdr:to>
      <xdr:col>5</xdr:col>
      <xdr:colOff>422729</xdr:colOff>
      <xdr:row>270</xdr:row>
      <xdr:rowOff>635000</xdr:rowOff>
    </xdr:to>
    <xdr:pic>
      <xdr:nvPicPr>
        <xdr:cNvPr id="271" name="図 270"/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93001700"/>
          <a:ext cx="952500" cy="622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271</xdr:row>
      <xdr:rowOff>25400</xdr:rowOff>
    </xdr:from>
    <xdr:to>
      <xdr:col>5</xdr:col>
      <xdr:colOff>384629</xdr:colOff>
      <xdr:row>271</xdr:row>
      <xdr:rowOff>1079500</xdr:rowOff>
    </xdr:to>
    <xdr:pic>
      <xdr:nvPicPr>
        <xdr:cNvPr id="272" name="図 271"/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93674800"/>
          <a:ext cx="914400" cy="1054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272</xdr:row>
      <xdr:rowOff>76200</xdr:rowOff>
    </xdr:from>
    <xdr:to>
      <xdr:col>5</xdr:col>
      <xdr:colOff>422729</xdr:colOff>
      <xdr:row>272</xdr:row>
      <xdr:rowOff>2540000</xdr:rowOff>
    </xdr:to>
    <xdr:pic>
      <xdr:nvPicPr>
        <xdr:cNvPr id="273" name="図 272"/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94843200"/>
          <a:ext cx="952500" cy="2463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273</xdr:row>
      <xdr:rowOff>25400</xdr:rowOff>
    </xdr:from>
    <xdr:to>
      <xdr:col>5</xdr:col>
      <xdr:colOff>1019629</xdr:colOff>
      <xdr:row>273</xdr:row>
      <xdr:rowOff>1028700</xdr:rowOff>
    </xdr:to>
    <xdr:pic>
      <xdr:nvPicPr>
        <xdr:cNvPr id="274" name="図 273"/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97408600"/>
          <a:ext cx="1549400" cy="1003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274</xdr:row>
      <xdr:rowOff>25400</xdr:rowOff>
    </xdr:from>
    <xdr:to>
      <xdr:col>5</xdr:col>
      <xdr:colOff>206829</xdr:colOff>
      <xdr:row>275</xdr:row>
      <xdr:rowOff>0</xdr:rowOff>
    </xdr:to>
    <xdr:pic>
      <xdr:nvPicPr>
        <xdr:cNvPr id="275" name="図 274"/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98462700"/>
          <a:ext cx="736600" cy="520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275</xdr:row>
      <xdr:rowOff>38100</xdr:rowOff>
    </xdr:from>
    <xdr:to>
      <xdr:col>5</xdr:col>
      <xdr:colOff>1019629</xdr:colOff>
      <xdr:row>275</xdr:row>
      <xdr:rowOff>1346200</xdr:rowOff>
    </xdr:to>
    <xdr:pic>
      <xdr:nvPicPr>
        <xdr:cNvPr id="276" name="図 275"/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99021500"/>
          <a:ext cx="1549400" cy="1308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276</xdr:row>
      <xdr:rowOff>38100</xdr:rowOff>
    </xdr:from>
    <xdr:to>
      <xdr:col>5</xdr:col>
      <xdr:colOff>968829</xdr:colOff>
      <xdr:row>276</xdr:row>
      <xdr:rowOff>1371600</xdr:rowOff>
    </xdr:to>
    <xdr:pic>
      <xdr:nvPicPr>
        <xdr:cNvPr id="277" name="図 276"/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00405800"/>
          <a:ext cx="149860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277</xdr:row>
      <xdr:rowOff>25400</xdr:rowOff>
    </xdr:from>
    <xdr:to>
      <xdr:col>5</xdr:col>
      <xdr:colOff>841829</xdr:colOff>
      <xdr:row>277</xdr:row>
      <xdr:rowOff>990600</xdr:rowOff>
    </xdr:to>
    <xdr:pic>
      <xdr:nvPicPr>
        <xdr:cNvPr id="278" name="図 277"/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01815500"/>
          <a:ext cx="1371600" cy="965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278</xdr:row>
      <xdr:rowOff>12700</xdr:rowOff>
    </xdr:from>
    <xdr:to>
      <xdr:col>5</xdr:col>
      <xdr:colOff>1019629</xdr:colOff>
      <xdr:row>279</xdr:row>
      <xdr:rowOff>12700</xdr:rowOff>
    </xdr:to>
    <xdr:pic>
      <xdr:nvPicPr>
        <xdr:cNvPr id="279" name="図 278"/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02818800"/>
          <a:ext cx="15494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279</xdr:row>
      <xdr:rowOff>12700</xdr:rowOff>
    </xdr:from>
    <xdr:to>
      <xdr:col>5</xdr:col>
      <xdr:colOff>1019629</xdr:colOff>
      <xdr:row>279</xdr:row>
      <xdr:rowOff>774700</xdr:rowOff>
    </xdr:to>
    <xdr:pic>
      <xdr:nvPicPr>
        <xdr:cNvPr id="280" name="図 279"/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03098200"/>
          <a:ext cx="154940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280</xdr:row>
      <xdr:rowOff>38100</xdr:rowOff>
    </xdr:from>
    <xdr:to>
      <xdr:col>5</xdr:col>
      <xdr:colOff>1019629</xdr:colOff>
      <xdr:row>280</xdr:row>
      <xdr:rowOff>1397000</xdr:rowOff>
    </xdr:to>
    <xdr:pic>
      <xdr:nvPicPr>
        <xdr:cNvPr id="281" name="図 280"/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03911000"/>
          <a:ext cx="1549400" cy="1358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281</xdr:row>
      <xdr:rowOff>38100</xdr:rowOff>
    </xdr:from>
    <xdr:to>
      <xdr:col>5</xdr:col>
      <xdr:colOff>181429</xdr:colOff>
      <xdr:row>281</xdr:row>
      <xdr:rowOff>1244600</xdr:rowOff>
    </xdr:to>
    <xdr:pic>
      <xdr:nvPicPr>
        <xdr:cNvPr id="282" name="図 281"/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05333400"/>
          <a:ext cx="711200" cy="1206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282</xdr:row>
      <xdr:rowOff>25400</xdr:rowOff>
    </xdr:from>
    <xdr:to>
      <xdr:col>5</xdr:col>
      <xdr:colOff>1019629</xdr:colOff>
      <xdr:row>282</xdr:row>
      <xdr:rowOff>952500</xdr:rowOff>
    </xdr:to>
    <xdr:pic>
      <xdr:nvPicPr>
        <xdr:cNvPr id="283" name="図 282"/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06590700"/>
          <a:ext cx="1549400" cy="927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283</xdr:row>
      <xdr:rowOff>38100</xdr:rowOff>
    </xdr:from>
    <xdr:to>
      <xdr:col>5</xdr:col>
      <xdr:colOff>1019629</xdr:colOff>
      <xdr:row>283</xdr:row>
      <xdr:rowOff>1219200</xdr:rowOff>
    </xdr:to>
    <xdr:pic>
      <xdr:nvPicPr>
        <xdr:cNvPr id="284" name="図 283"/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07581300"/>
          <a:ext cx="1549400" cy="1181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284</xdr:row>
      <xdr:rowOff>38100</xdr:rowOff>
    </xdr:from>
    <xdr:to>
      <xdr:col>5</xdr:col>
      <xdr:colOff>930729</xdr:colOff>
      <xdr:row>284</xdr:row>
      <xdr:rowOff>1409700</xdr:rowOff>
    </xdr:to>
    <xdr:pic>
      <xdr:nvPicPr>
        <xdr:cNvPr id="285" name="図 284"/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08825900"/>
          <a:ext cx="1460500" cy="1371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285</xdr:row>
      <xdr:rowOff>25400</xdr:rowOff>
    </xdr:from>
    <xdr:to>
      <xdr:col>5</xdr:col>
      <xdr:colOff>1019629</xdr:colOff>
      <xdr:row>286</xdr:row>
      <xdr:rowOff>0</xdr:rowOff>
    </xdr:to>
    <xdr:pic>
      <xdr:nvPicPr>
        <xdr:cNvPr id="286" name="図 285"/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10273700"/>
          <a:ext cx="1549400" cy="812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286</xdr:row>
      <xdr:rowOff>12700</xdr:rowOff>
    </xdr:from>
    <xdr:to>
      <xdr:col>5</xdr:col>
      <xdr:colOff>791029</xdr:colOff>
      <xdr:row>286</xdr:row>
      <xdr:rowOff>749300</xdr:rowOff>
    </xdr:to>
    <xdr:pic>
      <xdr:nvPicPr>
        <xdr:cNvPr id="287" name="図 286"/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11099200"/>
          <a:ext cx="1320800" cy="736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287</xdr:row>
      <xdr:rowOff>25400</xdr:rowOff>
    </xdr:from>
    <xdr:to>
      <xdr:col>5</xdr:col>
      <xdr:colOff>752929</xdr:colOff>
      <xdr:row>287</xdr:row>
      <xdr:rowOff>1104900</xdr:rowOff>
    </xdr:to>
    <xdr:pic>
      <xdr:nvPicPr>
        <xdr:cNvPr id="288" name="図 287"/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11886600"/>
          <a:ext cx="1282700" cy="1079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288</xdr:row>
      <xdr:rowOff>50800</xdr:rowOff>
    </xdr:from>
    <xdr:to>
      <xdr:col>5</xdr:col>
      <xdr:colOff>613229</xdr:colOff>
      <xdr:row>288</xdr:row>
      <xdr:rowOff>1600200</xdr:rowOff>
    </xdr:to>
    <xdr:pic>
      <xdr:nvPicPr>
        <xdr:cNvPr id="289" name="図 288"/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13042300"/>
          <a:ext cx="1143000" cy="154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289</xdr:row>
      <xdr:rowOff>38100</xdr:rowOff>
    </xdr:from>
    <xdr:to>
      <xdr:col>5</xdr:col>
      <xdr:colOff>930729</xdr:colOff>
      <xdr:row>289</xdr:row>
      <xdr:rowOff>1308100</xdr:rowOff>
    </xdr:to>
    <xdr:pic>
      <xdr:nvPicPr>
        <xdr:cNvPr id="290" name="図 289"/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14667900"/>
          <a:ext cx="1460500" cy="1270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290</xdr:row>
      <xdr:rowOff>25400</xdr:rowOff>
    </xdr:from>
    <xdr:to>
      <xdr:col>5</xdr:col>
      <xdr:colOff>664029</xdr:colOff>
      <xdr:row>290</xdr:row>
      <xdr:rowOff>952500</xdr:rowOff>
    </xdr:to>
    <xdr:pic>
      <xdr:nvPicPr>
        <xdr:cNvPr id="291" name="図 290"/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15988700"/>
          <a:ext cx="1193800" cy="927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291</xdr:row>
      <xdr:rowOff>25400</xdr:rowOff>
    </xdr:from>
    <xdr:to>
      <xdr:col>5</xdr:col>
      <xdr:colOff>206829</xdr:colOff>
      <xdr:row>291</xdr:row>
      <xdr:rowOff>876300</xdr:rowOff>
    </xdr:to>
    <xdr:pic>
      <xdr:nvPicPr>
        <xdr:cNvPr id="292" name="図 291"/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16966600"/>
          <a:ext cx="736600" cy="850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292</xdr:row>
      <xdr:rowOff>25400</xdr:rowOff>
    </xdr:from>
    <xdr:to>
      <xdr:col>5</xdr:col>
      <xdr:colOff>829129</xdr:colOff>
      <xdr:row>292</xdr:row>
      <xdr:rowOff>876300</xdr:rowOff>
    </xdr:to>
    <xdr:pic>
      <xdr:nvPicPr>
        <xdr:cNvPr id="293" name="図 292"/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17855600"/>
          <a:ext cx="1358900" cy="850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293</xdr:row>
      <xdr:rowOff>25400</xdr:rowOff>
    </xdr:from>
    <xdr:to>
      <xdr:col>5</xdr:col>
      <xdr:colOff>219529</xdr:colOff>
      <xdr:row>293</xdr:row>
      <xdr:rowOff>1155700</xdr:rowOff>
    </xdr:to>
    <xdr:pic>
      <xdr:nvPicPr>
        <xdr:cNvPr id="294" name="図 293"/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18744600"/>
          <a:ext cx="749300" cy="1130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294</xdr:row>
      <xdr:rowOff>38100</xdr:rowOff>
    </xdr:from>
    <xdr:to>
      <xdr:col>5</xdr:col>
      <xdr:colOff>422729</xdr:colOff>
      <xdr:row>294</xdr:row>
      <xdr:rowOff>1244600</xdr:rowOff>
    </xdr:to>
    <xdr:pic>
      <xdr:nvPicPr>
        <xdr:cNvPr id="295" name="図 294"/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19938400"/>
          <a:ext cx="952500" cy="1206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295</xdr:row>
      <xdr:rowOff>38100</xdr:rowOff>
    </xdr:from>
    <xdr:to>
      <xdr:col>5</xdr:col>
      <xdr:colOff>981529</xdr:colOff>
      <xdr:row>295</xdr:row>
      <xdr:rowOff>1473200</xdr:rowOff>
    </xdr:to>
    <xdr:pic>
      <xdr:nvPicPr>
        <xdr:cNvPr id="296" name="図 295"/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21208400"/>
          <a:ext cx="1511300" cy="1435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296</xdr:row>
      <xdr:rowOff>25400</xdr:rowOff>
    </xdr:from>
    <xdr:to>
      <xdr:col>5</xdr:col>
      <xdr:colOff>422729</xdr:colOff>
      <xdr:row>296</xdr:row>
      <xdr:rowOff>850900</xdr:rowOff>
    </xdr:to>
    <xdr:pic>
      <xdr:nvPicPr>
        <xdr:cNvPr id="297" name="図 296"/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22719700"/>
          <a:ext cx="952500" cy="825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297</xdr:row>
      <xdr:rowOff>12700</xdr:rowOff>
    </xdr:from>
    <xdr:to>
      <xdr:col>5</xdr:col>
      <xdr:colOff>1019629</xdr:colOff>
      <xdr:row>297</xdr:row>
      <xdr:rowOff>635000</xdr:rowOff>
    </xdr:to>
    <xdr:pic>
      <xdr:nvPicPr>
        <xdr:cNvPr id="298" name="図 297"/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23570600"/>
          <a:ext cx="1549400" cy="622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298</xdr:row>
      <xdr:rowOff>25400</xdr:rowOff>
    </xdr:from>
    <xdr:to>
      <xdr:col>5</xdr:col>
      <xdr:colOff>702129</xdr:colOff>
      <xdr:row>299</xdr:row>
      <xdr:rowOff>0</xdr:rowOff>
    </xdr:to>
    <xdr:pic>
      <xdr:nvPicPr>
        <xdr:cNvPr id="299" name="図 298"/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24231000"/>
          <a:ext cx="1231900" cy="520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299</xdr:row>
      <xdr:rowOff>12700</xdr:rowOff>
    </xdr:from>
    <xdr:to>
      <xdr:col>5</xdr:col>
      <xdr:colOff>575129</xdr:colOff>
      <xdr:row>299</xdr:row>
      <xdr:rowOff>762000</xdr:rowOff>
    </xdr:to>
    <xdr:pic>
      <xdr:nvPicPr>
        <xdr:cNvPr id="300" name="図 299"/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24764400"/>
          <a:ext cx="1104900" cy="749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300</xdr:row>
      <xdr:rowOff>12700</xdr:rowOff>
    </xdr:from>
    <xdr:to>
      <xdr:col>5</xdr:col>
      <xdr:colOff>1019629</xdr:colOff>
      <xdr:row>301</xdr:row>
      <xdr:rowOff>0</xdr:rowOff>
    </xdr:to>
    <xdr:pic>
      <xdr:nvPicPr>
        <xdr:cNvPr id="301" name="図 300"/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25551800"/>
          <a:ext cx="1549400" cy="508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301</xdr:row>
      <xdr:rowOff>25400</xdr:rowOff>
    </xdr:from>
    <xdr:to>
      <xdr:col>5</xdr:col>
      <xdr:colOff>1019629</xdr:colOff>
      <xdr:row>302</xdr:row>
      <xdr:rowOff>0</xdr:rowOff>
    </xdr:to>
    <xdr:pic>
      <xdr:nvPicPr>
        <xdr:cNvPr id="302" name="図 301"/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26085200"/>
          <a:ext cx="1549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302</xdr:row>
      <xdr:rowOff>50800</xdr:rowOff>
    </xdr:from>
    <xdr:to>
      <xdr:col>5</xdr:col>
      <xdr:colOff>1019629</xdr:colOff>
      <xdr:row>302</xdr:row>
      <xdr:rowOff>1676400</xdr:rowOff>
    </xdr:to>
    <xdr:pic>
      <xdr:nvPicPr>
        <xdr:cNvPr id="303" name="図 302"/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26745600"/>
          <a:ext cx="1549400" cy="1625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303</xdr:row>
      <xdr:rowOff>25400</xdr:rowOff>
    </xdr:from>
    <xdr:to>
      <xdr:col>5</xdr:col>
      <xdr:colOff>930729</xdr:colOff>
      <xdr:row>303</xdr:row>
      <xdr:rowOff>800100</xdr:rowOff>
    </xdr:to>
    <xdr:pic>
      <xdr:nvPicPr>
        <xdr:cNvPr id="304" name="図 303"/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28434700"/>
          <a:ext cx="1460500" cy="774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304</xdr:row>
      <xdr:rowOff>25400</xdr:rowOff>
    </xdr:from>
    <xdr:to>
      <xdr:col>5</xdr:col>
      <xdr:colOff>1019629</xdr:colOff>
      <xdr:row>304</xdr:row>
      <xdr:rowOff>1054100</xdr:rowOff>
    </xdr:to>
    <xdr:pic>
      <xdr:nvPicPr>
        <xdr:cNvPr id="305" name="図 304"/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29247500"/>
          <a:ext cx="1549400" cy="1028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305</xdr:row>
      <xdr:rowOff>25400</xdr:rowOff>
    </xdr:from>
    <xdr:to>
      <xdr:col>5</xdr:col>
      <xdr:colOff>1019629</xdr:colOff>
      <xdr:row>305</xdr:row>
      <xdr:rowOff>889000</xdr:rowOff>
    </xdr:to>
    <xdr:pic>
      <xdr:nvPicPr>
        <xdr:cNvPr id="306" name="図 305"/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30327000"/>
          <a:ext cx="1549400" cy="863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306</xdr:row>
      <xdr:rowOff>12700</xdr:rowOff>
    </xdr:from>
    <xdr:to>
      <xdr:col>5</xdr:col>
      <xdr:colOff>1019629</xdr:colOff>
      <xdr:row>306</xdr:row>
      <xdr:rowOff>736600</xdr:rowOff>
    </xdr:to>
    <xdr:pic>
      <xdr:nvPicPr>
        <xdr:cNvPr id="307" name="図 306"/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31216000"/>
          <a:ext cx="154940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307</xdr:row>
      <xdr:rowOff>25400</xdr:rowOff>
    </xdr:from>
    <xdr:to>
      <xdr:col>5</xdr:col>
      <xdr:colOff>752929</xdr:colOff>
      <xdr:row>307</xdr:row>
      <xdr:rowOff>800100</xdr:rowOff>
    </xdr:to>
    <xdr:pic>
      <xdr:nvPicPr>
        <xdr:cNvPr id="308" name="図 307"/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31978000"/>
          <a:ext cx="1282700" cy="774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308</xdr:row>
      <xdr:rowOff>12700</xdr:rowOff>
    </xdr:from>
    <xdr:to>
      <xdr:col>5</xdr:col>
      <xdr:colOff>473529</xdr:colOff>
      <xdr:row>308</xdr:row>
      <xdr:rowOff>660400</xdr:rowOff>
    </xdr:to>
    <xdr:pic>
      <xdr:nvPicPr>
        <xdr:cNvPr id="309" name="図 308"/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32790800"/>
          <a:ext cx="1003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309</xdr:row>
      <xdr:rowOff>25400</xdr:rowOff>
    </xdr:from>
    <xdr:to>
      <xdr:col>5</xdr:col>
      <xdr:colOff>384629</xdr:colOff>
      <xdr:row>310</xdr:row>
      <xdr:rowOff>0</xdr:rowOff>
    </xdr:to>
    <xdr:pic>
      <xdr:nvPicPr>
        <xdr:cNvPr id="310" name="図 309"/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33476600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310</xdr:row>
      <xdr:rowOff>50800</xdr:rowOff>
    </xdr:from>
    <xdr:to>
      <xdr:col>5</xdr:col>
      <xdr:colOff>892629</xdr:colOff>
      <xdr:row>310</xdr:row>
      <xdr:rowOff>1587500</xdr:rowOff>
    </xdr:to>
    <xdr:pic>
      <xdr:nvPicPr>
        <xdr:cNvPr id="311" name="図 310"/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34137000"/>
          <a:ext cx="1422400" cy="153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4</xdr:col>
      <xdr:colOff>50800</xdr:colOff>
      <xdr:row>311</xdr:row>
      <xdr:rowOff>25400</xdr:rowOff>
    </xdr:from>
    <xdr:to>
      <xdr:col>5</xdr:col>
      <xdr:colOff>1019629</xdr:colOff>
      <xdr:row>311</xdr:row>
      <xdr:rowOff>1143000</xdr:rowOff>
    </xdr:to>
    <xdr:pic>
      <xdr:nvPicPr>
        <xdr:cNvPr id="312" name="図 311"/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35737200"/>
          <a:ext cx="1549400" cy="1117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SB%20DISK/DRUG_SCREENING/FDA_Period_24-1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A_1uM_10uM_AVG"/>
      <sheetName val="FDA_1uM_10uM_GRAPHS"/>
      <sheetName val="ALL_HITS"/>
    </sheetNames>
    <sheetDataSet>
      <sheetData sheetId="0"/>
      <sheetData sheetId="1">
        <row r="2">
          <cell r="B2" t="str">
            <v>A4</v>
          </cell>
          <cell r="E2">
            <v>2.9166666666636587E-2</v>
          </cell>
        </row>
        <row r="3">
          <cell r="B3" t="str">
            <v>A5</v>
          </cell>
        </row>
        <row r="4">
          <cell r="B4" t="str">
            <v>A6</v>
          </cell>
        </row>
        <row r="5">
          <cell r="B5" t="str">
            <v>A7</v>
          </cell>
          <cell r="E5">
            <v>6.2499999999968026E-2</v>
          </cell>
        </row>
        <row r="6">
          <cell r="B6" t="str">
            <v>A8</v>
          </cell>
        </row>
        <row r="7">
          <cell r="B7" t="str">
            <v>A9</v>
          </cell>
        </row>
        <row r="8">
          <cell r="B8" t="str">
            <v>A10</v>
          </cell>
          <cell r="E8">
            <v>9.5833333333303017E-2</v>
          </cell>
        </row>
        <row r="9">
          <cell r="B9" t="str">
            <v>A11</v>
          </cell>
        </row>
        <row r="10">
          <cell r="B10" t="str">
            <v>A12</v>
          </cell>
        </row>
        <row r="11">
          <cell r="B11" t="str">
            <v>A13</v>
          </cell>
          <cell r="E11">
            <v>-0.17083333333336626</v>
          </cell>
        </row>
        <row r="12">
          <cell r="B12" t="str">
            <v>A14</v>
          </cell>
        </row>
        <row r="13">
          <cell r="B13" t="str">
            <v>A15</v>
          </cell>
        </row>
        <row r="14">
          <cell r="B14" t="str">
            <v>A16</v>
          </cell>
          <cell r="E14">
            <v>-4.166666666701957E-3</v>
          </cell>
        </row>
        <row r="15">
          <cell r="B15" t="str">
            <v>A17</v>
          </cell>
        </row>
        <row r="16">
          <cell r="B16" t="str">
            <v>A18</v>
          </cell>
        </row>
        <row r="17">
          <cell r="B17" t="str">
            <v>A19</v>
          </cell>
          <cell r="E17">
            <v>-0.13750000000003126</v>
          </cell>
        </row>
        <row r="18">
          <cell r="B18" t="str">
            <v>A20</v>
          </cell>
        </row>
        <row r="19">
          <cell r="B19" t="str">
            <v>A21</v>
          </cell>
        </row>
        <row r="20">
          <cell r="B20" t="str">
            <v>A22</v>
          </cell>
          <cell r="E20">
            <v>0.56249999999996803</v>
          </cell>
        </row>
        <row r="21">
          <cell r="B21" t="str">
            <v>A23</v>
          </cell>
        </row>
        <row r="22">
          <cell r="B22" t="str">
            <v>A24</v>
          </cell>
        </row>
        <row r="23">
          <cell r="B23" t="str">
            <v>B4</v>
          </cell>
          <cell r="E23">
            <v>2.9166666666636587E-2</v>
          </cell>
        </row>
        <row r="24">
          <cell r="B24" t="str">
            <v>B5</v>
          </cell>
        </row>
        <row r="25">
          <cell r="B25" t="str">
            <v>B6</v>
          </cell>
        </row>
        <row r="26">
          <cell r="B26" t="str">
            <v>B7</v>
          </cell>
          <cell r="E26">
            <v>-0.13750000000003126</v>
          </cell>
        </row>
        <row r="27">
          <cell r="B27" t="str">
            <v>B8</v>
          </cell>
        </row>
        <row r="28">
          <cell r="B28" t="str">
            <v>B9</v>
          </cell>
        </row>
        <row r="29">
          <cell r="B29" t="str">
            <v>B10</v>
          </cell>
          <cell r="E29">
            <v>-7.0833333333368387E-2</v>
          </cell>
        </row>
        <row r="30">
          <cell r="B30" t="str">
            <v>B11</v>
          </cell>
        </row>
        <row r="31">
          <cell r="B31" t="str">
            <v>B12</v>
          </cell>
        </row>
        <row r="32">
          <cell r="B32" t="str">
            <v>B13</v>
          </cell>
          <cell r="E32">
            <v>-7.0833333333368387E-2</v>
          </cell>
        </row>
        <row r="33">
          <cell r="B33" t="str">
            <v>B14</v>
          </cell>
        </row>
        <row r="34">
          <cell r="B34" t="str">
            <v>B15</v>
          </cell>
        </row>
        <row r="35">
          <cell r="B35" t="str">
            <v>B16</v>
          </cell>
          <cell r="E35">
            <v>-7.0833333333368387E-2</v>
          </cell>
        </row>
        <row r="36">
          <cell r="B36" t="str">
            <v>B17</v>
          </cell>
        </row>
        <row r="37">
          <cell r="B37" t="str">
            <v>B18</v>
          </cell>
        </row>
        <row r="38">
          <cell r="B38" t="str">
            <v>B19</v>
          </cell>
          <cell r="E38">
            <v>-3.7500000000033396E-2</v>
          </cell>
        </row>
        <row r="39">
          <cell r="B39" t="str">
            <v>B20</v>
          </cell>
        </row>
        <row r="40">
          <cell r="B40" t="str">
            <v>B21</v>
          </cell>
        </row>
        <row r="41">
          <cell r="B41" t="str">
            <v>B22</v>
          </cell>
          <cell r="E41">
            <v>-0.33750000000003055</v>
          </cell>
        </row>
        <row r="42">
          <cell r="B42" t="str">
            <v>B23</v>
          </cell>
        </row>
        <row r="43">
          <cell r="B43" t="str">
            <v>B24</v>
          </cell>
        </row>
        <row r="44">
          <cell r="B44" t="str">
            <v>C4</v>
          </cell>
          <cell r="E44">
            <v>-0.13750000000003126</v>
          </cell>
        </row>
        <row r="45">
          <cell r="B45" t="str">
            <v>C5</v>
          </cell>
        </row>
        <row r="46">
          <cell r="B46" t="str">
            <v>C6</v>
          </cell>
        </row>
        <row r="47">
          <cell r="B47" t="str">
            <v>C7</v>
          </cell>
          <cell r="E47">
            <v>-7.0833333333368387E-2</v>
          </cell>
        </row>
        <row r="48">
          <cell r="B48" t="str">
            <v>C8</v>
          </cell>
        </row>
        <row r="49">
          <cell r="B49" t="str">
            <v>C9</v>
          </cell>
        </row>
        <row r="50">
          <cell r="B50" t="str">
            <v>C10</v>
          </cell>
          <cell r="E50">
            <v>-7.0833333333368387E-2</v>
          </cell>
        </row>
        <row r="51">
          <cell r="B51" t="str">
            <v>C11</v>
          </cell>
        </row>
        <row r="52">
          <cell r="B52" t="str">
            <v>C12</v>
          </cell>
        </row>
        <row r="53">
          <cell r="B53" t="str">
            <v>C13</v>
          </cell>
          <cell r="E53">
            <v>-3.7500000000033396E-2</v>
          </cell>
        </row>
        <row r="54">
          <cell r="B54" t="str">
            <v>C14</v>
          </cell>
        </row>
        <row r="55">
          <cell r="B55" t="str">
            <v>C15</v>
          </cell>
        </row>
        <row r="56">
          <cell r="B56" t="str">
            <v>C16</v>
          </cell>
          <cell r="E56">
            <v>-7.0833333333368387E-2</v>
          </cell>
        </row>
        <row r="57">
          <cell r="B57" t="str">
            <v>C17</v>
          </cell>
        </row>
        <row r="58">
          <cell r="B58" t="str">
            <v>C18</v>
          </cell>
        </row>
        <row r="59">
          <cell r="B59" t="str">
            <v>C19</v>
          </cell>
          <cell r="E59">
            <v>-0.17083333333336626</v>
          </cell>
        </row>
        <row r="60">
          <cell r="B60" t="str">
            <v>C20</v>
          </cell>
        </row>
        <row r="61">
          <cell r="B61" t="str">
            <v>C21</v>
          </cell>
        </row>
        <row r="62">
          <cell r="B62" t="str">
            <v>C22</v>
          </cell>
          <cell r="E62">
            <v>-0.27083333333336768</v>
          </cell>
        </row>
        <row r="63">
          <cell r="B63" t="str">
            <v>C23</v>
          </cell>
        </row>
        <row r="64">
          <cell r="B64" t="str">
            <v>C24</v>
          </cell>
        </row>
        <row r="65">
          <cell r="B65" t="str">
            <v>D4</v>
          </cell>
          <cell r="E65">
            <v>-0.10416666666669983</v>
          </cell>
        </row>
        <row r="66">
          <cell r="B66" t="str">
            <v>D5</v>
          </cell>
        </row>
        <row r="67">
          <cell r="B67" t="str">
            <v>D6</v>
          </cell>
        </row>
        <row r="68">
          <cell r="B68" t="str">
            <v>D7</v>
          </cell>
          <cell r="E68">
            <v>2.9166666666636587E-2</v>
          </cell>
        </row>
        <row r="69">
          <cell r="B69" t="str">
            <v>D8</v>
          </cell>
        </row>
        <row r="70">
          <cell r="B70" t="str">
            <v>D9</v>
          </cell>
        </row>
        <row r="71">
          <cell r="B71" t="str">
            <v>D10</v>
          </cell>
          <cell r="E71">
            <v>-0.13750000000003126</v>
          </cell>
        </row>
        <row r="72">
          <cell r="B72" t="str">
            <v>D11</v>
          </cell>
        </row>
        <row r="73">
          <cell r="B73" t="str">
            <v>D12</v>
          </cell>
        </row>
        <row r="74">
          <cell r="B74" t="str">
            <v>D13</v>
          </cell>
          <cell r="E74">
            <v>-0.17083333333336626</v>
          </cell>
        </row>
        <row r="75">
          <cell r="B75" t="str">
            <v>D14</v>
          </cell>
        </row>
        <row r="76">
          <cell r="B76" t="str">
            <v>D15</v>
          </cell>
        </row>
        <row r="77">
          <cell r="B77" t="str">
            <v>D16</v>
          </cell>
          <cell r="E77">
            <v>-7.0833333333368387E-2</v>
          </cell>
        </row>
        <row r="78">
          <cell r="B78" t="str">
            <v>D17</v>
          </cell>
        </row>
        <row r="79">
          <cell r="B79" t="str">
            <v>D18</v>
          </cell>
        </row>
        <row r="80">
          <cell r="B80" t="str">
            <v>D19</v>
          </cell>
          <cell r="E80">
            <v>-7.0833333333368387E-2</v>
          </cell>
        </row>
        <row r="81">
          <cell r="B81" t="str">
            <v>D20</v>
          </cell>
        </row>
        <row r="82">
          <cell r="B82" t="str">
            <v>D21</v>
          </cell>
        </row>
        <row r="83">
          <cell r="B83" t="str">
            <v>D22</v>
          </cell>
          <cell r="E83">
            <v>-0.27083333333336768</v>
          </cell>
        </row>
        <row r="84">
          <cell r="B84" t="str">
            <v>D23</v>
          </cell>
        </row>
        <row r="85">
          <cell r="B85" t="str">
            <v>D24</v>
          </cell>
        </row>
        <row r="86">
          <cell r="B86" t="str">
            <v>E4</v>
          </cell>
          <cell r="E86">
            <v>6.2499999999968026E-2</v>
          </cell>
        </row>
        <row r="87">
          <cell r="B87" t="str">
            <v>E5</v>
          </cell>
        </row>
        <row r="88">
          <cell r="B88" t="str">
            <v>E6</v>
          </cell>
        </row>
        <row r="89">
          <cell r="B89" t="str">
            <v>E7</v>
          </cell>
          <cell r="E89">
            <v>-0.13750000000003126</v>
          </cell>
        </row>
        <row r="90">
          <cell r="B90" t="str">
            <v>E8</v>
          </cell>
        </row>
        <row r="91">
          <cell r="B91" t="str">
            <v>E9</v>
          </cell>
        </row>
        <row r="92">
          <cell r="B92" t="str">
            <v>E10</v>
          </cell>
          <cell r="E92">
            <v>-0.17083333333336626</v>
          </cell>
        </row>
        <row r="93">
          <cell r="B93" t="str">
            <v>E11</v>
          </cell>
        </row>
        <row r="94">
          <cell r="B94" t="str">
            <v>E12</v>
          </cell>
        </row>
        <row r="95">
          <cell r="B95" t="str">
            <v>E13</v>
          </cell>
          <cell r="E95">
            <v>-4.1666666666948515E-3</v>
          </cell>
        </row>
        <row r="96">
          <cell r="B96" t="str">
            <v>E14</v>
          </cell>
        </row>
        <row r="97">
          <cell r="B97" t="str">
            <v>E15</v>
          </cell>
        </row>
        <row r="98">
          <cell r="B98" t="str">
            <v>E16</v>
          </cell>
          <cell r="E98">
            <v>-0.13750000000003126</v>
          </cell>
        </row>
        <row r="99">
          <cell r="B99" t="str">
            <v>E17</v>
          </cell>
        </row>
        <row r="100">
          <cell r="B100" t="str">
            <v>E18</v>
          </cell>
        </row>
        <row r="101">
          <cell r="B101" t="str">
            <v>E19</v>
          </cell>
          <cell r="E101">
            <v>-3.7500000000033396E-2</v>
          </cell>
        </row>
        <row r="102">
          <cell r="B102" t="str">
            <v>E20</v>
          </cell>
        </row>
        <row r="103">
          <cell r="B103" t="str">
            <v>E21</v>
          </cell>
        </row>
        <row r="104">
          <cell r="B104" t="str">
            <v>E22</v>
          </cell>
          <cell r="E104">
            <v>-0.27083333333336768</v>
          </cell>
        </row>
        <row r="105">
          <cell r="B105" t="str">
            <v>E23</v>
          </cell>
        </row>
        <row r="106">
          <cell r="B106" t="str">
            <v>E24</v>
          </cell>
        </row>
        <row r="107">
          <cell r="B107" t="str">
            <v>F4</v>
          </cell>
          <cell r="E107">
            <v>-0.17083333333336626</v>
          </cell>
        </row>
        <row r="108">
          <cell r="B108" t="str">
            <v>F5</v>
          </cell>
        </row>
        <row r="109">
          <cell r="B109" t="str">
            <v>F6</v>
          </cell>
        </row>
        <row r="110">
          <cell r="B110" t="str">
            <v>F7</v>
          </cell>
          <cell r="E110">
            <v>-3.7500000000033396E-2</v>
          </cell>
        </row>
        <row r="111">
          <cell r="B111" t="str">
            <v>F8</v>
          </cell>
        </row>
        <row r="112">
          <cell r="B112" t="str">
            <v>F9</v>
          </cell>
        </row>
        <row r="113">
          <cell r="B113" t="str">
            <v>F10</v>
          </cell>
          <cell r="E113">
            <v>-0.10416666666669983</v>
          </cell>
        </row>
        <row r="114">
          <cell r="B114" t="str">
            <v>F11</v>
          </cell>
        </row>
        <row r="115">
          <cell r="B115" t="str">
            <v>F12</v>
          </cell>
        </row>
        <row r="116">
          <cell r="B116" t="str">
            <v>F13</v>
          </cell>
          <cell r="E116">
            <v>-0.13750000000003126</v>
          </cell>
        </row>
        <row r="117">
          <cell r="B117" t="str">
            <v>F14</v>
          </cell>
        </row>
        <row r="118">
          <cell r="B118" t="str">
            <v>F15</v>
          </cell>
        </row>
        <row r="119">
          <cell r="B119" t="str">
            <v>F16</v>
          </cell>
          <cell r="E119">
            <v>-7.0833333333368387E-2</v>
          </cell>
        </row>
        <row r="120">
          <cell r="B120" t="str">
            <v>F17</v>
          </cell>
        </row>
        <row r="121">
          <cell r="B121" t="str">
            <v>F18</v>
          </cell>
        </row>
        <row r="122">
          <cell r="B122" t="str">
            <v>F19</v>
          </cell>
          <cell r="E122">
            <v>-0.13750000000003126</v>
          </cell>
        </row>
        <row r="123">
          <cell r="B123" t="str">
            <v>F20</v>
          </cell>
        </row>
        <row r="124">
          <cell r="B124" t="str">
            <v>F21</v>
          </cell>
        </row>
        <row r="125">
          <cell r="B125" t="str">
            <v>F22</v>
          </cell>
          <cell r="E125">
            <v>-0.23750000000003624</v>
          </cell>
        </row>
        <row r="126">
          <cell r="B126" t="str">
            <v>F23</v>
          </cell>
        </row>
        <row r="127">
          <cell r="B127" t="str">
            <v>F24</v>
          </cell>
        </row>
        <row r="128">
          <cell r="B128" t="str">
            <v>G4</v>
          </cell>
          <cell r="E128">
            <v>-0.13750000000003126</v>
          </cell>
        </row>
        <row r="129">
          <cell r="B129" t="str">
            <v>G5</v>
          </cell>
        </row>
        <row r="130">
          <cell r="B130" t="str">
            <v>G6</v>
          </cell>
        </row>
        <row r="131">
          <cell r="B131" t="str">
            <v>G7</v>
          </cell>
          <cell r="E131">
            <v>-3.7500000000033396E-2</v>
          </cell>
        </row>
        <row r="132">
          <cell r="B132" t="str">
            <v>G8</v>
          </cell>
        </row>
        <row r="133">
          <cell r="B133" t="str">
            <v>G9</v>
          </cell>
        </row>
        <row r="134">
          <cell r="B134" t="str">
            <v>G10</v>
          </cell>
          <cell r="E134">
            <v>-0.10416666666669983</v>
          </cell>
        </row>
        <row r="135">
          <cell r="B135" t="str">
            <v>G11</v>
          </cell>
        </row>
        <row r="136">
          <cell r="B136" t="str">
            <v>G12</v>
          </cell>
        </row>
        <row r="137">
          <cell r="B137" t="str">
            <v>G13</v>
          </cell>
          <cell r="E137">
            <v>-0.10416666666669983</v>
          </cell>
        </row>
        <row r="138">
          <cell r="B138" t="str">
            <v>G14</v>
          </cell>
        </row>
        <row r="139">
          <cell r="B139" t="str">
            <v>G15</v>
          </cell>
        </row>
        <row r="140">
          <cell r="B140" t="str">
            <v>G16</v>
          </cell>
          <cell r="E140">
            <v>-0.10416666666669983</v>
          </cell>
        </row>
        <row r="141">
          <cell r="B141" t="str">
            <v>G17</v>
          </cell>
        </row>
        <row r="142">
          <cell r="B142" t="str">
            <v>G18</v>
          </cell>
        </row>
        <row r="143">
          <cell r="B143" t="str">
            <v>G19</v>
          </cell>
          <cell r="E143">
            <v>-7.0833333333368387E-2</v>
          </cell>
        </row>
        <row r="144">
          <cell r="B144" t="str">
            <v>G20</v>
          </cell>
        </row>
        <row r="145">
          <cell r="B145" t="str">
            <v>G21</v>
          </cell>
        </row>
        <row r="146">
          <cell r="B146" t="str">
            <v>G22</v>
          </cell>
          <cell r="E146">
            <v>-0.17083333333336626</v>
          </cell>
        </row>
        <row r="147">
          <cell r="B147" t="str">
            <v>G23</v>
          </cell>
        </row>
        <row r="148">
          <cell r="B148" t="str">
            <v>G24</v>
          </cell>
        </row>
        <row r="149">
          <cell r="B149" t="str">
            <v>H4</v>
          </cell>
          <cell r="E149">
            <v>-7.0833333333368387E-2</v>
          </cell>
        </row>
        <row r="150">
          <cell r="B150" t="str">
            <v>H5</v>
          </cell>
        </row>
        <row r="151">
          <cell r="B151" t="str">
            <v>H6</v>
          </cell>
        </row>
        <row r="152">
          <cell r="B152" t="str">
            <v>H7</v>
          </cell>
          <cell r="E152">
            <v>-0.10416666666669983</v>
          </cell>
        </row>
        <row r="153">
          <cell r="B153" t="str">
            <v>H8</v>
          </cell>
        </row>
        <row r="154">
          <cell r="B154" t="str">
            <v>H9</v>
          </cell>
        </row>
        <row r="155">
          <cell r="B155" t="str">
            <v>H10</v>
          </cell>
          <cell r="E155">
            <v>-0.17083333333336626</v>
          </cell>
        </row>
        <row r="156">
          <cell r="B156" t="str">
            <v>H11</v>
          </cell>
        </row>
        <row r="157">
          <cell r="B157" t="str">
            <v>H12</v>
          </cell>
        </row>
        <row r="158">
          <cell r="B158" t="str">
            <v>H13</v>
          </cell>
          <cell r="E158">
            <v>-0.17083333333336626</v>
          </cell>
        </row>
        <row r="159">
          <cell r="B159" t="str">
            <v>H14</v>
          </cell>
        </row>
        <row r="160">
          <cell r="B160" t="str">
            <v>H15</v>
          </cell>
        </row>
        <row r="161">
          <cell r="B161" t="str">
            <v>H16</v>
          </cell>
          <cell r="E161">
            <v>-3.7500000000033396E-2</v>
          </cell>
        </row>
        <row r="162">
          <cell r="B162" t="str">
            <v>H17</v>
          </cell>
        </row>
        <row r="163">
          <cell r="B163" t="str">
            <v>H18</v>
          </cell>
        </row>
        <row r="164">
          <cell r="B164" t="str">
            <v>H19</v>
          </cell>
          <cell r="E164">
            <v>-7.0833333333368387E-2</v>
          </cell>
        </row>
        <row r="165">
          <cell r="B165" t="str">
            <v>H20</v>
          </cell>
        </row>
        <row r="166">
          <cell r="B166" t="str">
            <v>H21</v>
          </cell>
        </row>
        <row r="167">
          <cell r="B167" t="str">
            <v>H22</v>
          </cell>
          <cell r="E167">
            <v>0.19583333333330089</v>
          </cell>
        </row>
        <row r="168">
          <cell r="B168" t="str">
            <v>H23</v>
          </cell>
        </row>
        <row r="169">
          <cell r="B169" t="str">
            <v>H24</v>
          </cell>
        </row>
        <row r="170">
          <cell r="B170" t="str">
            <v>A4</v>
          </cell>
          <cell r="E170">
            <v>5.8333333333369097E-2</v>
          </cell>
        </row>
        <row r="171">
          <cell r="B171" t="str">
            <v>A5</v>
          </cell>
        </row>
        <row r="172">
          <cell r="B172" t="str">
            <v>A6</v>
          </cell>
        </row>
        <row r="173">
          <cell r="B173" t="str">
            <v>A7</v>
          </cell>
          <cell r="E173">
            <v>-0.10833333333329875</v>
          </cell>
        </row>
        <row r="174">
          <cell r="B174" t="str">
            <v>A8</v>
          </cell>
        </row>
        <row r="175">
          <cell r="B175" t="str">
            <v>A9</v>
          </cell>
        </row>
        <row r="176">
          <cell r="B176" t="str">
            <v>A10</v>
          </cell>
          <cell r="E176">
            <v>2.5000000000037659E-2</v>
          </cell>
        </row>
        <row r="177">
          <cell r="B177" t="str">
            <v>A11</v>
          </cell>
        </row>
        <row r="178">
          <cell r="B178" t="str">
            <v>A12</v>
          </cell>
        </row>
        <row r="179">
          <cell r="B179" t="str">
            <v>A13</v>
          </cell>
          <cell r="E179">
            <v>-0.14166666666663019</v>
          </cell>
        </row>
        <row r="180">
          <cell r="B180" t="str">
            <v>A14</v>
          </cell>
        </row>
        <row r="181">
          <cell r="B181" t="str">
            <v>A15</v>
          </cell>
        </row>
        <row r="182">
          <cell r="B182" t="str">
            <v>A16</v>
          </cell>
          <cell r="E182">
            <v>-0.10833333333329875</v>
          </cell>
        </row>
        <row r="183">
          <cell r="B183" t="str">
            <v>A17</v>
          </cell>
        </row>
        <row r="184">
          <cell r="B184" t="str">
            <v>A18</v>
          </cell>
        </row>
        <row r="185">
          <cell r="B185" t="str">
            <v>A19</v>
          </cell>
          <cell r="E185">
            <v>-4.1666666666632324E-2</v>
          </cell>
        </row>
        <row r="186">
          <cell r="B186" t="str">
            <v>A20</v>
          </cell>
        </row>
        <row r="187">
          <cell r="B187" t="str">
            <v>A21</v>
          </cell>
        </row>
        <row r="188">
          <cell r="B188" t="str">
            <v>A22</v>
          </cell>
          <cell r="E188">
            <v>-7.4999999999967315E-2</v>
          </cell>
        </row>
        <row r="189">
          <cell r="B189" t="str">
            <v>A23</v>
          </cell>
        </row>
        <row r="190">
          <cell r="B190" t="str">
            <v>A24</v>
          </cell>
        </row>
        <row r="191">
          <cell r="B191" t="str">
            <v>B4</v>
          </cell>
          <cell r="E191">
            <v>-8.3333333332937798E-3</v>
          </cell>
        </row>
        <row r="192">
          <cell r="B192" t="str">
            <v>B5</v>
          </cell>
        </row>
        <row r="193">
          <cell r="B193" t="str">
            <v>B6</v>
          </cell>
        </row>
        <row r="194">
          <cell r="B194" t="str">
            <v>B7</v>
          </cell>
          <cell r="E194">
            <v>-0.10833333333329875</v>
          </cell>
        </row>
        <row r="195">
          <cell r="B195" t="str">
            <v>B8</v>
          </cell>
        </row>
        <row r="196">
          <cell r="B196" t="str">
            <v>B9</v>
          </cell>
        </row>
        <row r="197">
          <cell r="B197" t="str">
            <v>B10</v>
          </cell>
          <cell r="E197">
            <v>-8.3333333332937798E-3</v>
          </cell>
        </row>
        <row r="198">
          <cell r="B198" t="str">
            <v>B11</v>
          </cell>
        </row>
        <row r="199">
          <cell r="B199" t="str">
            <v>B12</v>
          </cell>
        </row>
        <row r="200">
          <cell r="B200" t="str">
            <v>B13</v>
          </cell>
          <cell r="E200">
            <v>-0.17499999999996518</v>
          </cell>
        </row>
        <row r="201">
          <cell r="B201" t="str">
            <v>B14</v>
          </cell>
        </row>
        <row r="202">
          <cell r="B202" t="str">
            <v>B15</v>
          </cell>
        </row>
        <row r="203">
          <cell r="B203" t="str">
            <v>B16</v>
          </cell>
          <cell r="E203">
            <v>-0.17499999999996518</v>
          </cell>
        </row>
        <row r="204">
          <cell r="B204" t="str">
            <v>B17</v>
          </cell>
        </row>
        <row r="205">
          <cell r="B205" t="str">
            <v>B18</v>
          </cell>
        </row>
        <row r="206">
          <cell r="B206" t="str">
            <v>B19</v>
          </cell>
          <cell r="E206">
            <v>-7.4999999999967315E-2</v>
          </cell>
        </row>
        <row r="207">
          <cell r="B207" t="str">
            <v>B20</v>
          </cell>
        </row>
        <row r="208">
          <cell r="B208" t="str">
            <v>B21</v>
          </cell>
        </row>
        <row r="209">
          <cell r="B209" t="str">
            <v>B22</v>
          </cell>
          <cell r="E209">
            <v>-7.4999999999967315E-2</v>
          </cell>
        </row>
        <row r="210">
          <cell r="B210" t="str">
            <v>B23</v>
          </cell>
        </row>
        <row r="211">
          <cell r="B211" t="str">
            <v>B24</v>
          </cell>
        </row>
        <row r="212">
          <cell r="B212" t="str">
            <v>C4</v>
          </cell>
          <cell r="E212">
            <v>-8.3333333333008852E-3</v>
          </cell>
        </row>
        <row r="213">
          <cell r="B213" t="str">
            <v>C5</v>
          </cell>
        </row>
        <row r="214">
          <cell r="B214" t="str">
            <v>C6</v>
          </cell>
        </row>
        <row r="215">
          <cell r="B215" t="str">
            <v>C7</v>
          </cell>
          <cell r="E215">
            <v>-8.3333333332937798E-3</v>
          </cell>
        </row>
        <row r="216">
          <cell r="B216" t="str">
            <v>C8</v>
          </cell>
        </row>
        <row r="217">
          <cell r="B217" t="str">
            <v>C9</v>
          </cell>
        </row>
        <row r="218">
          <cell r="B218" t="str">
            <v>C10</v>
          </cell>
          <cell r="E218">
            <v>-4.1666666666632324E-2</v>
          </cell>
        </row>
        <row r="219">
          <cell r="B219" t="str">
            <v>C11</v>
          </cell>
        </row>
        <row r="220">
          <cell r="B220" t="str">
            <v>C12</v>
          </cell>
        </row>
        <row r="221">
          <cell r="B221" t="str">
            <v>C13</v>
          </cell>
          <cell r="E221">
            <v>-0.17499999999996518</v>
          </cell>
        </row>
        <row r="222">
          <cell r="B222" t="str">
            <v>C14</v>
          </cell>
        </row>
        <row r="223">
          <cell r="B223" t="str">
            <v>C15</v>
          </cell>
        </row>
        <row r="224">
          <cell r="B224" t="str">
            <v>C16</v>
          </cell>
          <cell r="E224">
            <v>5.8333333333369097E-2</v>
          </cell>
        </row>
        <row r="225">
          <cell r="B225" t="str">
            <v>C17</v>
          </cell>
        </row>
        <row r="226">
          <cell r="B226" t="str">
            <v>C18</v>
          </cell>
        </row>
        <row r="227">
          <cell r="B227" t="str">
            <v>C19</v>
          </cell>
          <cell r="E227">
            <v>-0.37499999999996447</v>
          </cell>
        </row>
        <row r="228">
          <cell r="B228" t="str">
            <v>C20</v>
          </cell>
        </row>
        <row r="229">
          <cell r="B229" t="str">
            <v>C21</v>
          </cell>
        </row>
        <row r="230">
          <cell r="B230" t="str">
            <v>C22</v>
          </cell>
          <cell r="E230">
            <v>38.2916666666667</v>
          </cell>
        </row>
        <row r="231">
          <cell r="B231" t="str">
            <v>C23</v>
          </cell>
        </row>
        <row r="232">
          <cell r="B232" t="str">
            <v>C24</v>
          </cell>
        </row>
        <row r="233">
          <cell r="B233" t="str">
            <v>D4</v>
          </cell>
          <cell r="E233">
            <v>-8.3333333332937798E-3</v>
          </cell>
        </row>
        <row r="234">
          <cell r="B234" t="str">
            <v>D5</v>
          </cell>
        </row>
        <row r="235">
          <cell r="B235" t="str">
            <v>D6</v>
          </cell>
        </row>
        <row r="236">
          <cell r="B236" t="str">
            <v>D7</v>
          </cell>
          <cell r="E236">
            <v>-8.3333333333008852E-3</v>
          </cell>
        </row>
        <row r="237">
          <cell r="B237" t="str">
            <v>D8</v>
          </cell>
        </row>
        <row r="238">
          <cell r="B238" t="str">
            <v>D9</v>
          </cell>
        </row>
        <row r="239">
          <cell r="B239" t="str">
            <v>D10</v>
          </cell>
          <cell r="E239">
            <v>-4.1666666666632324E-2</v>
          </cell>
        </row>
        <row r="240">
          <cell r="B240" t="str">
            <v>D11</v>
          </cell>
        </row>
        <row r="241">
          <cell r="B241" t="str">
            <v>D12</v>
          </cell>
        </row>
        <row r="242">
          <cell r="B242" t="str">
            <v>D13</v>
          </cell>
          <cell r="E242">
            <v>-8.3333333332937798E-3</v>
          </cell>
        </row>
        <row r="243">
          <cell r="B243" t="str">
            <v>D14</v>
          </cell>
        </row>
        <row r="244">
          <cell r="B244" t="str">
            <v>D15</v>
          </cell>
        </row>
        <row r="245">
          <cell r="B245" t="str">
            <v>D16</v>
          </cell>
          <cell r="E245">
            <v>-8.3333333333008852E-3</v>
          </cell>
        </row>
        <row r="246">
          <cell r="B246" t="str">
            <v>D17</v>
          </cell>
        </row>
        <row r="247">
          <cell r="B247" t="str">
            <v>D18</v>
          </cell>
        </row>
        <row r="248">
          <cell r="B248" t="str">
            <v>D19</v>
          </cell>
          <cell r="E248">
            <v>2.5000000000037659E-2</v>
          </cell>
        </row>
        <row r="249">
          <cell r="B249" t="str">
            <v>D20</v>
          </cell>
        </row>
        <row r="250">
          <cell r="B250" t="str">
            <v>D21</v>
          </cell>
        </row>
        <row r="251">
          <cell r="B251" t="str">
            <v>D22</v>
          </cell>
          <cell r="E251">
            <v>-7.4999999999967315E-2</v>
          </cell>
        </row>
        <row r="252">
          <cell r="B252" t="str">
            <v>D23</v>
          </cell>
        </row>
        <row r="253">
          <cell r="B253" t="str">
            <v>D24</v>
          </cell>
        </row>
        <row r="254">
          <cell r="B254" t="str">
            <v>E4</v>
          </cell>
          <cell r="E254">
            <v>-4.1666666666632324E-2</v>
          </cell>
        </row>
        <row r="255">
          <cell r="B255" t="str">
            <v>E5</v>
          </cell>
        </row>
        <row r="256">
          <cell r="B256" t="str">
            <v>E6</v>
          </cell>
        </row>
        <row r="257">
          <cell r="B257" t="str">
            <v>E7</v>
          </cell>
          <cell r="E257">
            <v>-4.1666666666632324E-2</v>
          </cell>
        </row>
        <row r="258">
          <cell r="B258" t="str">
            <v>E8</v>
          </cell>
        </row>
        <row r="259">
          <cell r="B259" t="str">
            <v>E9</v>
          </cell>
        </row>
        <row r="260">
          <cell r="B260" t="str">
            <v>E10</v>
          </cell>
          <cell r="E260">
            <v>9.1666666666700536E-2</v>
          </cell>
        </row>
        <row r="261">
          <cell r="B261" t="str">
            <v>E11</v>
          </cell>
        </row>
        <row r="262">
          <cell r="B262" t="str">
            <v>E12</v>
          </cell>
        </row>
        <row r="263">
          <cell r="B263" t="str">
            <v>E13</v>
          </cell>
          <cell r="E263">
            <v>-0.20833333333330373</v>
          </cell>
        </row>
        <row r="264">
          <cell r="B264" t="str">
            <v>E14</v>
          </cell>
        </row>
        <row r="265">
          <cell r="B265" t="str">
            <v>E15</v>
          </cell>
        </row>
        <row r="266">
          <cell r="B266" t="str">
            <v>E16</v>
          </cell>
          <cell r="E266">
            <v>-7.4999999999967315E-2</v>
          </cell>
        </row>
        <row r="267">
          <cell r="B267" t="str">
            <v>E17</v>
          </cell>
        </row>
        <row r="268">
          <cell r="B268" t="str">
            <v>E18</v>
          </cell>
        </row>
        <row r="269">
          <cell r="B269" t="str">
            <v>E19</v>
          </cell>
          <cell r="E269">
            <v>-4.1666666666632324E-2</v>
          </cell>
        </row>
        <row r="270">
          <cell r="B270" t="str">
            <v>E20</v>
          </cell>
        </row>
        <row r="271">
          <cell r="B271" t="str">
            <v>E21</v>
          </cell>
        </row>
        <row r="272">
          <cell r="B272" t="str">
            <v>E22</v>
          </cell>
          <cell r="E272">
            <v>-4.1666666666632324E-2</v>
          </cell>
        </row>
        <row r="273">
          <cell r="B273" t="str">
            <v>E23</v>
          </cell>
        </row>
        <row r="274">
          <cell r="B274" t="str">
            <v>E24</v>
          </cell>
        </row>
        <row r="275">
          <cell r="B275" t="str">
            <v>F4</v>
          </cell>
          <cell r="E275">
            <v>-4.1666666666632324E-2</v>
          </cell>
        </row>
        <row r="276">
          <cell r="B276" t="str">
            <v>F5</v>
          </cell>
        </row>
        <row r="277">
          <cell r="B277" t="str">
            <v>F6</v>
          </cell>
        </row>
        <row r="278">
          <cell r="B278" t="str">
            <v>F7</v>
          </cell>
          <cell r="E278">
            <v>5.8333333333369097E-2</v>
          </cell>
        </row>
        <row r="279">
          <cell r="B279" t="str">
            <v>F8</v>
          </cell>
        </row>
        <row r="280">
          <cell r="B280" t="str">
            <v>F9</v>
          </cell>
        </row>
        <row r="281">
          <cell r="B281" t="str">
            <v>F10</v>
          </cell>
          <cell r="E281">
            <v>0.12500000000003553</v>
          </cell>
        </row>
        <row r="282">
          <cell r="B282" t="str">
            <v>F11</v>
          </cell>
        </row>
        <row r="283">
          <cell r="B283" t="str">
            <v>F12</v>
          </cell>
        </row>
        <row r="284">
          <cell r="B284" t="str">
            <v>F13</v>
          </cell>
          <cell r="E284">
            <v>-7.4999999999967315E-2</v>
          </cell>
        </row>
        <row r="285">
          <cell r="B285" t="str">
            <v>F14</v>
          </cell>
        </row>
        <row r="286">
          <cell r="B286" t="str">
            <v>F15</v>
          </cell>
        </row>
        <row r="287">
          <cell r="B287" t="str">
            <v>F16</v>
          </cell>
          <cell r="E287">
            <v>-0.10833333333329875</v>
          </cell>
        </row>
        <row r="288">
          <cell r="B288" t="str">
            <v>F17</v>
          </cell>
        </row>
        <row r="289">
          <cell r="B289" t="str">
            <v>F18</v>
          </cell>
        </row>
        <row r="290">
          <cell r="B290" t="str">
            <v>F19</v>
          </cell>
          <cell r="E290">
            <v>-4.1666666666632324E-2</v>
          </cell>
        </row>
        <row r="291">
          <cell r="B291" t="str">
            <v>F20</v>
          </cell>
        </row>
        <row r="292">
          <cell r="B292" t="str">
            <v>F21</v>
          </cell>
        </row>
        <row r="293">
          <cell r="B293" t="str">
            <v>F22</v>
          </cell>
          <cell r="E293">
            <v>-0.17499999999996518</v>
          </cell>
        </row>
        <row r="294">
          <cell r="B294" t="str">
            <v>F23</v>
          </cell>
        </row>
        <row r="295">
          <cell r="B295" t="str">
            <v>F24</v>
          </cell>
        </row>
        <row r="296">
          <cell r="B296" t="str">
            <v>G4</v>
          </cell>
          <cell r="E296">
            <v>-4.1666666666632324E-2</v>
          </cell>
        </row>
        <row r="297">
          <cell r="B297" t="str">
            <v>G5</v>
          </cell>
        </row>
        <row r="298">
          <cell r="B298" t="str">
            <v>G6</v>
          </cell>
        </row>
        <row r="299">
          <cell r="B299" t="str">
            <v>G7</v>
          </cell>
          <cell r="E299">
            <v>2.5000000000037659E-2</v>
          </cell>
        </row>
        <row r="300">
          <cell r="B300" t="str">
            <v>G8</v>
          </cell>
        </row>
        <row r="301">
          <cell r="B301" t="str">
            <v>G9</v>
          </cell>
        </row>
        <row r="302">
          <cell r="B302" t="str">
            <v>G10</v>
          </cell>
          <cell r="E302">
            <v>-4.1666666666632324E-2</v>
          </cell>
        </row>
        <row r="303">
          <cell r="B303" t="str">
            <v>G11</v>
          </cell>
        </row>
        <row r="304">
          <cell r="B304" t="str">
            <v>G12</v>
          </cell>
        </row>
        <row r="305">
          <cell r="B305" t="str">
            <v>G13</v>
          </cell>
          <cell r="E305">
            <v>38.2916666666667</v>
          </cell>
        </row>
        <row r="306">
          <cell r="B306" t="str">
            <v>G14</v>
          </cell>
        </row>
        <row r="307">
          <cell r="B307" t="str">
            <v>G15</v>
          </cell>
        </row>
        <row r="308">
          <cell r="B308" t="str">
            <v>G16</v>
          </cell>
          <cell r="E308">
            <v>-8.3333333333008852E-3</v>
          </cell>
        </row>
        <row r="309">
          <cell r="B309" t="str">
            <v>G17</v>
          </cell>
        </row>
        <row r="310">
          <cell r="B310" t="str">
            <v>G18</v>
          </cell>
        </row>
        <row r="311">
          <cell r="B311" t="str">
            <v>G19</v>
          </cell>
          <cell r="E311">
            <v>-8.3333333333008852E-3</v>
          </cell>
        </row>
        <row r="312">
          <cell r="B312" t="str">
            <v>G20</v>
          </cell>
        </row>
        <row r="313">
          <cell r="B313" t="str">
            <v>G21</v>
          </cell>
        </row>
        <row r="314">
          <cell r="B314" t="str">
            <v>G22</v>
          </cell>
          <cell r="E314">
            <v>-8.3333333333008852E-3</v>
          </cell>
        </row>
        <row r="315">
          <cell r="B315" t="str">
            <v>G23</v>
          </cell>
        </row>
        <row r="316">
          <cell r="B316" t="str">
            <v>G24</v>
          </cell>
        </row>
        <row r="317">
          <cell r="B317" t="str">
            <v>H4</v>
          </cell>
          <cell r="E317">
            <v>-0.17499999999996518</v>
          </cell>
        </row>
        <row r="318">
          <cell r="B318" t="str">
            <v>H5</v>
          </cell>
        </row>
        <row r="319">
          <cell r="B319" t="str">
            <v>H6</v>
          </cell>
        </row>
        <row r="320">
          <cell r="B320" t="str">
            <v>H7</v>
          </cell>
          <cell r="E320">
            <v>2.5000000000037659E-2</v>
          </cell>
        </row>
        <row r="321">
          <cell r="B321" t="str">
            <v>H8</v>
          </cell>
        </row>
        <row r="322">
          <cell r="B322" t="str">
            <v>H9</v>
          </cell>
        </row>
        <row r="323">
          <cell r="B323" t="str">
            <v>H10</v>
          </cell>
          <cell r="E323">
            <v>9.1666666666700536E-2</v>
          </cell>
        </row>
        <row r="324">
          <cell r="B324" t="str">
            <v>H11</v>
          </cell>
        </row>
        <row r="325">
          <cell r="B325" t="str">
            <v>H12</v>
          </cell>
        </row>
        <row r="326">
          <cell r="B326" t="str">
            <v>H13</v>
          </cell>
          <cell r="E326">
            <v>0.19166666666670196</v>
          </cell>
        </row>
        <row r="327">
          <cell r="B327" t="str">
            <v>H14</v>
          </cell>
        </row>
        <row r="328">
          <cell r="B328" t="str">
            <v>H15</v>
          </cell>
        </row>
        <row r="329">
          <cell r="B329" t="str">
            <v>H16</v>
          </cell>
          <cell r="E329">
            <v>-4.1666666666632324E-2</v>
          </cell>
        </row>
        <row r="330">
          <cell r="B330" t="str">
            <v>H17</v>
          </cell>
        </row>
        <row r="331">
          <cell r="B331" t="str">
            <v>H18</v>
          </cell>
        </row>
        <row r="332">
          <cell r="B332" t="str">
            <v>H19</v>
          </cell>
          <cell r="E332">
            <v>-0.14166666666663019</v>
          </cell>
        </row>
        <row r="333">
          <cell r="B333" t="str">
            <v>H20</v>
          </cell>
        </row>
        <row r="334">
          <cell r="B334" t="str">
            <v>H21</v>
          </cell>
        </row>
        <row r="335">
          <cell r="B335" t="str">
            <v>H22</v>
          </cell>
          <cell r="E335">
            <v>-7.4999999999967315E-2</v>
          </cell>
        </row>
        <row r="336">
          <cell r="B336" t="str">
            <v>H23</v>
          </cell>
        </row>
        <row r="337">
          <cell r="B337" t="str">
            <v>H24</v>
          </cell>
        </row>
        <row r="338">
          <cell r="B338" t="str">
            <v>A4</v>
          </cell>
          <cell r="E338">
            <v>9.7916666666634455E-2</v>
          </cell>
        </row>
        <row r="339">
          <cell r="B339" t="str">
            <v>A5</v>
          </cell>
        </row>
        <row r="340">
          <cell r="B340" t="str">
            <v>A6</v>
          </cell>
        </row>
        <row r="341">
          <cell r="B341" t="str">
            <v>A7</v>
          </cell>
          <cell r="E341">
            <v>-0.10208333333336839</v>
          </cell>
        </row>
        <row r="342">
          <cell r="B342" t="str">
            <v>A8</v>
          </cell>
        </row>
        <row r="343">
          <cell r="B343" t="str">
            <v>A9</v>
          </cell>
        </row>
        <row r="344">
          <cell r="B344" t="str">
            <v>A10</v>
          </cell>
          <cell r="E344">
            <v>-2.083333333363413E-3</v>
          </cell>
        </row>
        <row r="345">
          <cell r="B345" t="str">
            <v>A11</v>
          </cell>
        </row>
        <row r="346">
          <cell r="B346" t="str">
            <v>A12</v>
          </cell>
        </row>
        <row r="347">
          <cell r="B347" t="str">
            <v>A13</v>
          </cell>
          <cell r="E347">
            <v>-3.5416666666701957E-2</v>
          </cell>
        </row>
        <row r="348">
          <cell r="B348" t="str">
            <v>A14</v>
          </cell>
        </row>
        <row r="349">
          <cell r="B349" t="str">
            <v>A15</v>
          </cell>
        </row>
        <row r="350">
          <cell r="B350" t="str">
            <v>A16</v>
          </cell>
          <cell r="E350">
            <v>-6.8750000000036948E-2</v>
          </cell>
        </row>
        <row r="351">
          <cell r="B351" t="str">
            <v>A17</v>
          </cell>
        </row>
        <row r="352">
          <cell r="B352" t="str">
            <v>A18</v>
          </cell>
        </row>
        <row r="353">
          <cell r="B353" t="str">
            <v>A19</v>
          </cell>
          <cell r="E353">
            <v>3.1249999999968026E-2</v>
          </cell>
        </row>
        <row r="354">
          <cell r="B354" t="str">
            <v>A20</v>
          </cell>
        </row>
        <row r="355">
          <cell r="B355" t="str">
            <v>A21</v>
          </cell>
        </row>
        <row r="356">
          <cell r="B356" t="str">
            <v>A22</v>
          </cell>
          <cell r="E356">
            <v>-0.10208333333336839</v>
          </cell>
        </row>
        <row r="357">
          <cell r="B357" t="str">
            <v>A23</v>
          </cell>
        </row>
        <row r="358">
          <cell r="B358" t="str">
            <v>A24</v>
          </cell>
        </row>
        <row r="359">
          <cell r="B359" t="str">
            <v>B4</v>
          </cell>
          <cell r="E359">
            <v>-0.10208333333336839</v>
          </cell>
        </row>
        <row r="360">
          <cell r="B360" t="str">
            <v>B5</v>
          </cell>
        </row>
        <row r="361">
          <cell r="B361" t="str">
            <v>B6</v>
          </cell>
        </row>
        <row r="362">
          <cell r="B362" t="str">
            <v>B7</v>
          </cell>
          <cell r="E362">
            <v>-2.083333333363413E-3</v>
          </cell>
        </row>
        <row r="363">
          <cell r="B363" t="str">
            <v>B8</v>
          </cell>
        </row>
        <row r="364">
          <cell r="B364" t="str">
            <v>B9</v>
          </cell>
        </row>
        <row r="365">
          <cell r="B365" t="str">
            <v>B10</v>
          </cell>
          <cell r="E365">
            <v>-0.10208333333336839</v>
          </cell>
        </row>
        <row r="366">
          <cell r="B366" t="str">
            <v>B11</v>
          </cell>
        </row>
        <row r="367">
          <cell r="B367" t="str">
            <v>B12</v>
          </cell>
        </row>
        <row r="368">
          <cell r="B368" t="str">
            <v>B13</v>
          </cell>
          <cell r="E368">
            <v>-0.16875000000003126</v>
          </cell>
        </row>
        <row r="369">
          <cell r="B369" t="str">
            <v>B14</v>
          </cell>
        </row>
        <row r="370">
          <cell r="B370" t="str">
            <v>B15</v>
          </cell>
        </row>
        <row r="371">
          <cell r="B371" t="str">
            <v>B16</v>
          </cell>
          <cell r="E371">
            <v>-0.13541666666669983</v>
          </cell>
        </row>
        <row r="372">
          <cell r="B372" t="str">
            <v>B17</v>
          </cell>
        </row>
        <row r="373">
          <cell r="B373" t="str">
            <v>B18</v>
          </cell>
        </row>
        <row r="374">
          <cell r="B374" t="str">
            <v>B19</v>
          </cell>
          <cell r="E374">
            <v>-0.10208333333336839</v>
          </cell>
        </row>
        <row r="375">
          <cell r="B375" t="str">
            <v>B20</v>
          </cell>
        </row>
        <row r="376">
          <cell r="B376" t="str">
            <v>B21</v>
          </cell>
        </row>
        <row r="377">
          <cell r="B377" t="str">
            <v>B22</v>
          </cell>
          <cell r="E377">
            <v>-0.16875000000003126</v>
          </cell>
        </row>
        <row r="378">
          <cell r="B378" t="str">
            <v>B23</v>
          </cell>
        </row>
        <row r="379">
          <cell r="B379" t="str">
            <v>B24</v>
          </cell>
        </row>
        <row r="380">
          <cell r="B380" t="str">
            <v>C4</v>
          </cell>
          <cell r="E380">
            <v>-3.5416666666694852E-2</v>
          </cell>
        </row>
        <row r="381">
          <cell r="B381" t="str">
            <v>C5</v>
          </cell>
        </row>
        <row r="382">
          <cell r="B382" t="str">
            <v>C6</v>
          </cell>
        </row>
        <row r="383">
          <cell r="B383" t="str">
            <v>C7</v>
          </cell>
          <cell r="E383">
            <v>-6.8750000000033396E-2</v>
          </cell>
        </row>
        <row r="384">
          <cell r="B384" t="str">
            <v>C8</v>
          </cell>
        </row>
        <row r="385">
          <cell r="B385" t="str">
            <v>C9</v>
          </cell>
        </row>
        <row r="386">
          <cell r="B386" t="str">
            <v>C10</v>
          </cell>
          <cell r="E386">
            <v>-0.10208333333336839</v>
          </cell>
        </row>
        <row r="387">
          <cell r="B387" t="str">
            <v>C11</v>
          </cell>
        </row>
        <row r="388">
          <cell r="B388" t="str">
            <v>C12</v>
          </cell>
        </row>
        <row r="389">
          <cell r="B389" t="str">
            <v>C13</v>
          </cell>
          <cell r="E389">
            <v>-6.8750000000036948E-2</v>
          </cell>
        </row>
        <row r="390">
          <cell r="B390" t="str">
            <v>C14</v>
          </cell>
        </row>
        <row r="391">
          <cell r="B391" t="str">
            <v>C15</v>
          </cell>
        </row>
        <row r="392">
          <cell r="B392" t="str">
            <v>C16</v>
          </cell>
          <cell r="E392">
            <v>-6.8750000000033396E-2</v>
          </cell>
        </row>
        <row r="393">
          <cell r="B393" t="str">
            <v>C17</v>
          </cell>
        </row>
        <row r="394">
          <cell r="B394" t="str">
            <v>C18</v>
          </cell>
        </row>
        <row r="395">
          <cell r="B395" t="str">
            <v>C19</v>
          </cell>
          <cell r="E395">
            <v>3.1249999999968026E-2</v>
          </cell>
        </row>
        <row r="396">
          <cell r="B396" t="str">
            <v>C20</v>
          </cell>
        </row>
        <row r="397">
          <cell r="B397" t="str">
            <v>C21</v>
          </cell>
        </row>
        <row r="398">
          <cell r="B398" t="str">
            <v>C22</v>
          </cell>
          <cell r="E398">
            <v>-0.13541666666669983</v>
          </cell>
        </row>
        <row r="399">
          <cell r="B399" t="str">
            <v>C23</v>
          </cell>
        </row>
        <row r="400">
          <cell r="B400" t="str">
            <v>C24</v>
          </cell>
        </row>
        <row r="401">
          <cell r="B401" t="str">
            <v>D4</v>
          </cell>
          <cell r="E401">
            <v>-0.13541666666669983</v>
          </cell>
        </row>
        <row r="402">
          <cell r="B402" t="str">
            <v>D5</v>
          </cell>
        </row>
        <row r="403">
          <cell r="B403" t="str">
            <v>D6</v>
          </cell>
        </row>
        <row r="404">
          <cell r="B404" t="str">
            <v>D7</v>
          </cell>
          <cell r="E404">
            <v>-6.8750000000033396E-2</v>
          </cell>
        </row>
        <row r="405">
          <cell r="B405" t="str">
            <v>D8</v>
          </cell>
        </row>
        <row r="406">
          <cell r="B406" t="str">
            <v>D9</v>
          </cell>
        </row>
        <row r="407">
          <cell r="B407" t="str">
            <v>D10</v>
          </cell>
          <cell r="E407">
            <v>-2.083333333363413E-3</v>
          </cell>
        </row>
        <row r="408">
          <cell r="B408" t="str">
            <v>D11</v>
          </cell>
        </row>
        <row r="409">
          <cell r="B409" t="str">
            <v>D12</v>
          </cell>
        </row>
        <row r="410">
          <cell r="B410" t="str">
            <v>D13</v>
          </cell>
          <cell r="E410">
            <v>-3.5416666666694852E-2</v>
          </cell>
        </row>
        <row r="411">
          <cell r="B411" t="str">
            <v>D14</v>
          </cell>
        </row>
        <row r="412">
          <cell r="B412" t="str">
            <v>D15</v>
          </cell>
        </row>
        <row r="413">
          <cell r="B413" t="str">
            <v>D16</v>
          </cell>
          <cell r="E413">
            <v>0.13124999999996945</v>
          </cell>
        </row>
        <row r="414">
          <cell r="B414" t="str">
            <v>D17</v>
          </cell>
        </row>
        <row r="415">
          <cell r="B415" t="str">
            <v>D18</v>
          </cell>
        </row>
        <row r="416">
          <cell r="B416" t="str">
            <v>D19</v>
          </cell>
          <cell r="E416">
            <v>-6.8750000000033396E-2</v>
          </cell>
        </row>
        <row r="417">
          <cell r="B417" t="str">
            <v>D20</v>
          </cell>
        </row>
        <row r="418">
          <cell r="B418" t="str">
            <v>D21</v>
          </cell>
        </row>
        <row r="419">
          <cell r="B419" t="str">
            <v>D22</v>
          </cell>
          <cell r="E419">
            <v>-6.8750000000033396E-2</v>
          </cell>
        </row>
        <row r="420">
          <cell r="B420" t="str">
            <v>D23</v>
          </cell>
        </row>
        <row r="421">
          <cell r="B421" t="str">
            <v>D24</v>
          </cell>
        </row>
        <row r="422">
          <cell r="B422" t="str">
            <v>E4</v>
          </cell>
          <cell r="E422">
            <v>-3.5416666666694852E-2</v>
          </cell>
        </row>
        <row r="423">
          <cell r="B423" t="str">
            <v>E5</v>
          </cell>
        </row>
        <row r="424">
          <cell r="B424" t="str">
            <v>E6</v>
          </cell>
        </row>
        <row r="425">
          <cell r="B425" t="str">
            <v>E7</v>
          </cell>
          <cell r="E425">
            <v>0.16458333333329733</v>
          </cell>
        </row>
        <row r="426">
          <cell r="B426" t="str">
            <v>E8</v>
          </cell>
        </row>
        <row r="427">
          <cell r="B427" t="str">
            <v>E9</v>
          </cell>
        </row>
        <row r="428">
          <cell r="B428" t="str">
            <v>E10</v>
          </cell>
          <cell r="E428">
            <v>-0.10208333333336839</v>
          </cell>
        </row>
        <row r="429">
          <cell r="B429" t="str">
            <v>E11</v>
          </cell>
        </row>
        <row r="430">
          <cell r="B430" t="str">
            <v>E12</v>
          </cell>
        </row>
        <row r="431">
          <cell r="B431" t="str">
            <v>E13</v>
          </cell>
          <cell r="E431">
            <v>0.69791666666663232</v>
          </cell>
        </row>
        <row r="432">
          <cell r="B432" t="str">
            <v>E14</v>
          </cell>
        </row>
        <row r="433">
          <cell r="B433" t="str">
            <v>E15</v>
          </cell>
        </row>
        <row r="434">
          <cell r="B434" t="str">
            <v>E16</v>
          </cell>
          <cell r="E434">
            <v>0.49791666666663659</v>
          </cell>
        </row>
        <row r="435">
          <cell r="B435" t="str">
            <v>E17</v>
          </cell>
        </row>
        <row r="436">
          <cell r="B436" t="str">
            <v>E18</v>
          </cell>
        </row>
        <row r="437">
          <cell r="B437" t="str">
            <v>E19</v>
          </cell>
          <cell r="E437">
            <v>-0.16875000000003126</v>
          </cell>
        </row>
        <row r="438">
          <cell r="B438" t="str">
            <v>E20</v>
          </cell>
        </row>
        <row r="439">
          <cell r="B439" t="str">
            <v>E21</v>
          </cell>
        </row>
        <row r="440">
          <cell r="B440" t="str">
            <v>E22</v>
          </cell>
          <cell r="E440">
            <v>-0.10208333333336839</v>
          </cell>
        </row>
        <row r="441">
          <cell r="B441" t="str">
            <v>E23</v>
          </cell>
        </row>
        <row r="442">
          <cell r="B442" t="str">
            <v>E24</v>
          </cell>
        </row>
        <row r="443">
          <cell r="B443" t="str">
            <v>F4</v>
          </cell>
          <cell r="E443">
            <v>3.1249999999968026E-2</v>
          </cell>
        </row>
        <row r="444">
          <cell r="B444" t="str">
            <v>F5</v>
          </cell>
        </row>
        <row r="445">
          <cell r="B445" t="str">
            <v>F6</v>
          </cell>
        </row>
        <row r="446">
          <cell r="B446" t="str">
            <v>F7</v>
          </cell>
          <cell r="E446">
            <v>6.4583333333299464E-2</v>
          </cell>
        </row>
        <row r="447">
          <cell r="B447" t="str">
            <v>F8</v>
          </cell>
        </row>
        <row r="448">
          <cell r="B448" t="str">
            <v>F9</v>
          </cell>
        </row>
        <row r="449">
          <cell r="B449" t="str">
            <v>F10</v>
          </cell>
          <cell r="E449">
            <v>-3.5416666666694852E-2</v>
          </cell>
        </row>
        <row r="450">
          <cell r="B450" t="str">
            <v>F11</v>
          </cell>
        </row>
        <row r="451">
          <cell r="B451" t="str">
            <v>F12</v>
          </cell>
        </row>
        <row r="452">
          <cell r="B452" t="str">
            <v>F13</v>
          </cell>
          <cell r="E452">
            <v>-2.083333333363413E-3</v>
          </cell>
        </row>
        <row r="453">
          <cell r="B453" t="str">
            <v>F14</v>
          </cell>
        </row>
        <row r="454">
          <cell r="B454" t="str">
            <v>F15</v>
          </cell>
        </row>
        <row r="455">
          <cell r="B455" t="str">
            <v>F16</v>
          </cell>
          <cell r="E455">
            <v>9.7916666666634455E-2</v>
          </cell>
        </row>
        <row r="456">
          <cell r="B456" t="str">
            <v>F17</v>
          </cell>
        </row>
        <row r="457">
          <cell r="B457" t="str">
            <v>F18</v>
          </cell>
        </row>
        <row r="458">
          <cell r="B458" t="str">
            <v>F19</v>
          </cell>
          <cell r="E458">
            <v>3.1249999999968026E-2</v>
          </cell>
        </row>
        <row r="459">
          <cell r="B459" t="str">
            <v>F20</v>
          </cell>
        </row>
        <row r="460">
          <cell r="B460" t="str">
            <v>F21</v>
          </cell>
        </row>
        <row r="461">
          <cell r="B461" t="str">
            <v>F22</v>
          </cell>
          <cell r="E461">
            <v>-0.10208333333336839</v>
          </cell>
        </row>
        <row r="462">
          <cell r="B462" t="str">
            <v>F23</v>
          </cell>
        </row>
        <row r="463">
          <cell r="B463" t="str">
            <v>F24</v>
          </cell>
        </row>
        <row r="464">
          <cell r="B464" t="str">
            <v>G4</v>
          </cell>
          <cell r="E464">
            <v>-0.16875000000003126</v>
          </cell>
        </row>
        <row r="465">
          <cell r="B465" t="str">
            <v>G5</v>
          </cell>
        </row>
        <row r="466">
          <cell r="B466" t="str">
            <v>G6</v>
          </cell>
        </row>
        <row r="467">
          <cell r="B467" t="str">
            <v>G7</v>
          </cell>
          <cell r="E467">
            <v>-6.8750000000033396E-2</v>
          </cell>
        </row>
        <row r="468">
          <cell r="B468" t="str">
            <v>G8</v>
          </cell>
        </row>
        <row r="469">
          <cell r="B469" t="str">
            <v>G9</v>
          </cell>
        </row>
        <row r="470">
          <cell r="B470" t="str">
            <v>G10</v>
          </cell>
          <cell r="E470">
            <v>-6.8750000000033396E-2</v>
          </cell>
        </row>
        <row r="471">
          <cell r="B471" t="str">
            <v>G11</v>
          </cell>
        </row>
        <row r="472">
          <cell r="B472" t="str">
            <v>G12</v>
          </cell>
        </row>
        <row r="473">
          <cell r="B473" t="str">
            <v>G13</v>
          </cell>
          <cell r="E473">
            <v>3.1249999999968026E-2</v>
          </cell>
        </row>
        <row r="474">
          <cell r="B474" t="str">
            <v>G14</v>
          </cell>
        </row>
        <row r="475">
          <cell r="B475" t="str">
            <v>G15</v>
          </cell>
        </row>
        <row r="476">
          <cell r="B476" t="str">
            <v>G16</v>
          </cell>
          <cell r="E476">
            <v>-3.5416666666694852E-2</v>
          </cell>
        </row>
        <row r="477">
          <cell r="B477" t="str">
            <v>G17</v>
          </cell>
        </row>
        <row r="478">
          <cell r="B478" t="str">
            <v>G18</v>
          </cell>
        </row>
        <row r="479">
          <cell r="B479" t="str">
            <v>G19</v>
          </cell>
          <cell r="E479">
            <v>-2.083333333363413E-3</v>
          </cell>
        </row>
        <row r="480">
          <cell r="B480" t="str">
            <v>G20</v>
          </cell>
        </row>
        <row r="481">
          <cell r="B481" t="str">
            <v>G21</v>
          </cell>
        </row>
        <row r="482">
          <cell r="B482" t="str">
            <v>G22</v>
          </cell>
          <cell r="E482">
            <v>-6.8750000000033396E-2</v>
          </cell>
        </row>
        <row r="483">
          <cell r="B483" t="str">
            <v>G23</v>
          </cell>
        </row>
        <row r="484">
          <cell r="B484" t="str">
            <v>G24</v>
          </cell>
        </row>
        <row r="485">
          <cell r="B485" t="str">
            <v>H4</v>
          </cell>
          <cell r="E485">
            <v>-0.13541666666669983</v>
          </cell>
        </row>
        <row r="486">
          <cell r="B486" t="str">
            <v>H5</v>
          </cell>
        </row>
        <row r="487">
          <cell r="B487" t="str">
            <v>H6</v>
          </cell>
        </row>
        <row r="488">
          <cell r="B488" t="str">
            <v>H7</v>
          </cell>
          <cell r="E488">
            <v>-3.5416666666701957E-2</v>
          </cell>
        </row>
        <row r="489">
          <cell r="B489" t="str">
            <v>H8</v>
          </cell>
        </row>
        <row r="490">
          <cell r="B490" t="str">
            <v>H9</v>
          </cell>
        </row>
        <row r="491">
          <cell r="B491" t="str">
            <v>H10</v>
          </cell>
          <cell r="E491">
            <v>-2.083333333363413E-3</v>
          </cell>
        </row>
        <row r="492">
          <cell r="B492" t="str">
            <v>H11</v>
          </cell>
        </row>
        <row r="493">
          <cell r="B493" t="str">
            <v>H12</v>
          </cell>
        </row>
        <row r="494">
          <cell r="B494" t="str">
            <v>H13</v>
          </cell>
          <cell r="E494">
            <v>-1.1354166666666998</v>
          </cell>
        </row>
        <row r="495">
          <cell r="B495" t="str">
            <v>H14</v>
          </cell>
        </row>
        <row r="496">
          <cell r="B496" t="str">
            <v>H15</v>
          </cell>
        </row>
        <row r="497">
          <cell r="B497" t="str">
            <v>H16</v>
          </cell>
          <cell r="E497">
            <v>-6.8750000000033396E-2</v>
          </cell>
        </row>
        <row r="498">
          <cell r="B498" t="str">
            <v>H17</v>
          </cell>
        </row>
        <row r="499">
          <cell r="B499" t="str">
            <v>H18</v>
          </cell>
        </row>
        <row r="500">
          <cell r="B500" t="str">
            <v>H19</v>
          </cell>
          <cell r="E500">
            <v>-2.083333333363413E-3</v>
          </cell>
        </row>
        <row r="501">
          <cell r="B501" t="str">
            <v>H20</v>
          </cell>
        </row>
        <row r="502">
          <cell r="B502" t="str">
            <v>H21</v>
          </cell>
        </row>
        <row r="503">
          <cell r="B503" t="str">
            <v>H22</v>
          </cell>
          <cell r="E503">
            <v>-0.13541666666669983</v>
          </cell>
        </row>
        <row r="504">
          <cell r="B504" t="str">
            <v>H23</v>
          </cell>
        </row>
        <row r="505">
          <cell r="B505" t="str">
            <v>H24</v>
          </cell>
        </row>
        <row r="506">
          <cell r="B506" t="str">
            <v>A4</v>
          </cell>
          <cell r="E506">
            <v>2.291666666666714E-2</v>
          </cell>
        </row>
        <row r="507">
          <cell r="B507" t="str">
            <v>A5</v>
          </cell>
        </row>
        <row r="508">
          <cell r="B508" t="str">
            <v>A6</v>
          </cell>
        </row>
        <row r="509">
          <cell r="B509" t="str">
            <v>A7</v>
          </cell>
          <cell r="E509">
            <v>-1.0416666666664298E-2</v>
          </cell>
        </row>
        <row r="510">
          <cell r="B510" t="str">
            <v>A8</v>
          </cell>
        </row>
        <row r="511">
          <cell r="B511" t="str">
            <v>A9</v>
          </cell>
        </row>
        <row r="512">
          <cell r="B512" t="str">
            <v>A10</v>
          </cell>
          <cell r="E512">
            <v>-1.0416666666664298E-2</v>
          </cell>
        </row>
        <row r="513">
          <cell r="B513" t="str">
            <v>A11</v>
          </cell>
        </row>
        <row r="514">
          <cell r="B514" t="str">
            <v>A12</v>
          </cell>
        </row>
        <row r="515">
          <cell r="B515" t="str">
            <v>A13</v>
          </cell>
          <cell r="E515">
            <v>2.291666666666714E-2</v>
          </cell>
        </row>
        <row r="516">
          <cell r="B516" t="str">
            <v>A14</v>
          </cell>
        </row>
        <row r="517">
          <cell r="B517" t="str">
            <v>A15</v>
          </cell>
        </row>
        <row r="518">
          <cell r="B518" t="str">
            <v>A16</v>
          </cell>
          <cell r="E518">
            <v>-7.7083333333334281E-2</v>
          </cell>
        </row>
        <row r="519">
          <cell r="B519" t="str">
            <v>A17</v>
          </cell>
        </row>
        <row r="520">
          <cell r="B520" t="str">
            <v>A18</v>
          </cell>
        </row>
        <row r="521">
          <cell r="B521" t="str">
            <v>A19</v>
          </cell>
          <cell r="E521">
            <v>5.6249999999998579E-2</v>
          </cell>
        </row>
        <row r="522">
          <cell r="B522" t="str">
            <v>A20</v>
          </cell>
        </row>
        <row r="523">
          <cell r="B523" t="str">
            <v>A21</v>
          </cell>
        </row>
        <row r="524">
          <cell r="B524" t="str">
            <v>A22</v>
          </cell>
          <cell r="E524">
            <v>2.291666666666714E-2</v>
          </cell>
        </row>
        <row r="525">
          <cell r="B525" t="str">
            <v>A23</v>
          </cell>
        </row>
        <row r="526">
          <cell r="B526" t="str">
            <v>A24</v>
          </cell>
        </row>
        <row r="527">
          <cell r="B527" t="str">
            <v>B4</v>
          </cell>
          <cell r="E527">
            <v>-1.0416666666664298E-2</v>
          </cell>
        </row>
        <row r="528">
          <cell r="B528" t="str">
            <v>B5</v>
          </cell>
        </row>
        <row r="529">
          <cell r="B529" t="str">
            <v>B6</v>
          </cell>
        </row>
        <row r="530">
          <cell r="B530" t="str">
            <v>B7</v>
          </cell>
          <cell r="E530">
            <v>-7.7083333333334281E-2</v>
          </cell>
        </row>
        <row r="531">
          <cell r="B531" t="str">
            <v>B8</v>
          </cell>
        </row>
        <row r="532">
          <cell r="B532" t="str">
            <v>B9</v>
          </cell>
        </row>
        <row r="533">
          <cell r="B533" t="str">
            <v>B10</v>
          </cell>
          <cell r="E533">
            <v>-0.11041666666666927</v>
          </cell>
        </row>
        <row r="534">
          <cell r="B534" t="str">
            <v>B11</v>
          </cell>
        </row>
        <row r="535">
          <cell r="B535" t="str">
            <v>B12</v>
          </cell>
        </row>
        <row r="536">
          <cell r="B536" t="str">
            <v>B13</v>
          </cell>
          <cell r="E536">
            <v>2.291666666666714E-2</v>
          </cell>
        </row>
        <row r="537">
          <cell r="B537" t="str">
            <v>B14</v>
          </cell>
        </row>
        <row r="538">
          <cell r="B538" t="str">
            <v>B15</v>
          </cell>
        </row>
        <row r="539">
          <cell r="B539" t="str">
            <v>B16</v>
          </cell>
          <cell r="E539">
            <v>-0.11041666666666927</v>
          </cell>
        </row>
        <row r="540">
          <cell r="B540" t="str">
            <v>B17</v>
          </cell>
        </row>
        <row r="541">
          <cell r="B541" t="str">
            <v>B18</v>
          </cell>
        </row>
        <row r="542">
          <cell r="B542" t="str">
            <v>B19</v>
          </cell>
          <cell r="E542">
            <v>-1.0416666666664298E-2</v>
          </cell>
        </row>
        <row r="543">
          <cell r="B543" t="str">
            <v>B20</v>
          </cell>
        </row>
        <row r="544">
          <cell r="B544" t="str">
            <v>B21</v>
          </cell>
        </row>
        <row r="545">
          <cell r="B545" t="str">
            <v>B22</v>
          </cell>
          <cell r="E545">
            <v>-7.7083333333334281E-2</v>
          </cell>
        </row>
        <row r="546">
          <cell r="B546" t="str">
            <v>B23</v>
          </cell>
        </row>
        <row r="547">
          <cell r="B547" t="str">
            <v>B24</v>
          </cell>
        </row>
        <row r="548">
          <cell r="B548" t="str">
            <v>C4</v>
          </cell>
          <cell r="E548">
            <v>-4.3750000000002842E-2</v>
          </cell>
        </row>
        <row r="549">
          <cell r="B549" t="str">
            <v>C5</v>
          </cell>
        </row>
        <row r="550">
          <cell r="B550" t="str">
            <v>C6</v>
          </cell>
        </row>
        <row r="551">
          <cell r="B551" t="str">
            <v>C7</v>
          </cell>
          <cell r="E551">
            <v>-1.0416666666664298E-2</v>
          </cell>
        </row>
        <row r="552">
          <cell r="B552" t="str">
            <v>C8</v>
          </cell>
        </row>
        <row r="553">
          <cell r="B553" t="str">
            <v>C9</v>
          </cell>
        </row>
        <row r="554">
          <cell r="B554" t="str">
            <v>C10</v>
          </cell>
          <cell r="E554">
            <v>-1.0416666666664298E-2</v>
          </cell>
        </row>
        <row r="555">
          <cell r="B555" t="str">
            <v>C11</v>
          </cell>
        </row>
        <row r="556">
          <cell r="B556" t="str">
            <v>C12</v>
          </cell>
        </row>
        <row r="557">
          <cell r="B557" t="str">
            <v>C13</v>
          </cell>
          <cell r="E557">
            <v>2.291666666666714E-2</v>
          </cell>
        </row>
        <row r="558">
          <cell r="B558" t="str">
            <v>C14</v>
          </cell>
        </row>
        <row r="559">
          <cell r="B559" t="str">
            <v>C15</v>
          </cell>
        </row>
        <row r="560">
          <cell r="B560" t="str">
            <v>C16</v>
          </cell>
          <cell r="E560">
            <v>-4.3750000000002842E-2</v>
          </cell>
        </row>
        <row r="561">
          <cell r="B561" t="str">
            <v>C17</v>
          </cell>
        </row>
        <row r="562">
          <cell r="B562" t="str">
            <v>C18</v>
          </cell>
        </row>
        <row r="563">
          <cell r="B563" t="str">
            <v>C19</v>
          </cell>
          <cell r="E563">
            <v>-4.3750000000002842E-2</v>
          </cell>
        </row>
        <row r="564">
          <cell r="B564" t="str">
            <v>C20</v>
          </cell>
        </row>
        <row r="565">
          <cell r="B565" t="str">
            <v>C21</v>
          </cell>
        </row>
        <row r="566">
          <cell r="B566" t="str">
            <v>C22</v>
          </cell>
          <cell r="E566">
            <v>-7.7083333333334281E-2</v>
          </cell>
        </row>
        <row r="567">
          <cell r="B567" t="str">
            <v>C23</v>
          </cell>
        </row>
        <row r="568">
          <cell r="B568" t="str">
            <v>C24</v>
          </cell>
        </row>
        <row r="569">
          <cell r="B569" t="str">
            <v>D4</v>
          </cell>
          <cell r="E569">
            <v>-1.0416666666664298E-2</v>
          </cell>
        </row>
        <row r="570">
          <cell r="B570" t="str">
            <v>D5</v>
          </cell>
        </row>
        <row r="571">
          <cell r="B571" t="str">
            <v>D6</v>
          </cell>
        </row>
        <row r="572">
          <cell r="B572" t="str">
            <v>D7</v>
          </cell>
          <cell r="E572">
            <v>-0.11041666666666927</v>
          </cell>
        </row>
        <row r="573">
          <cell r="B573" t="str">
            <v>D8</v>
          </cell>
        </row>
        <row r="574">
          <cell r="B574" t="str">
            <v>D9</v>
          </cell>
        </row>
        <row r="575">
          <cell r="B575" t="str">
            <v>D10</v>
          </cell>
          <cell r="E575">
            <v>-0.81041666666666856</v>
          </cell>
        </row>
        <row r="576">
          <cell r="B576" t="str">
            <v>D11</v>
          </cell>
        </row>
        <row r="577">
          <cell r="B577" t="str">
            <v>D12</v>
          </cell>
        </row>
        <row r="578">
          <cell r="B578" t="str">
            <v>D13</v>
          </cell>
          <cell r="E578">
            <v>5.6250000000002132E-2</v>
          </cell>
        </row>
        <row r="579">
          <cell r="B579" t="str">
            <v>D14</v>
          </cell>
        </row>
        <row r="580">
          <cell r="B580" t="str">
            <v>D15</v>
          </cell>
        </row>
        <row r="581">
          <cell r="B581" t="str">
            <v>D16</v>
          </cell>
          <cell r="E581">
            <v>-4.3750000000002842E-2</v>
          </cell>
        </row>
        <row r="582">
          <cell r="B582" t="str">
            <v>D17</v>
          </cell>
        </row>
        <row r="583">
          <cell r="B583" t="str">
            <v>D18</v>
          </cell>
        </row>
        <row r="584">
          <cell r="B584" t="str">
            <v>D19</v>
          </cell>
          <cell r="E584">
            <v>5.6249999999998579E-2</v>
          </cell>
        </row>
        <row r="585">
          <cell r="B585" t="str">
            <v>D20</v>
          </cell>
        </row>
        <row r="586">
          <cell r="B586" t="str">
            <v>D21</v>
          </cell>
        </row>
        <row r="587">
          <cell r="B587" t="str">
            <v>D22</v>
          </cell>
          <cell r="E587">
            <v>5.6249999999998579E-2</v>
          </cell>
        </row>
        <row r="588">
          <cell r="B588" t="str">
            <v>D23</v>
          </cell>
        </row>
        <row r="589">
          <cell r="B589" t="str">
            <v>D24</v>
          </cell>
        </row>
        <row r="590">
          <cell r="B590" t="str">
            <v>E4</v>
          </cell>
          <cell r="E590">
            <v>5.6249999999998579E-2</v>
          </cell>
        </row>
        <row r="591">
          <cell r="B591" t="str">
            <v>E5</v>
          </cell>
        </row>
        <row r="592">
          <cell r="B592" t="str">
            <v>E6</v>
          </cell>
        </row>
        <row r="593">
          <cell r="B593" t="str">
            <v>E7</v>
          </cell>
          <cell r="E593">
            <v>-7.7083333333334281E-2</v>
          </cell>
        </row>
        <row r="594">
          <cell r="B594" t="str">
            <v>E8</v>
          </cell>
        </row>
        <row r="595">
          <cell r="B595" t="str">
            <v>E9</v>
          </cell>
        </row>
        <row r="596">
          <cell r="B596" t="str">
            <v>E10</v>
          </cell>
          <cell r="E596">
            <v>-1.0416666666664298E-2</v>
          </cell>
        </row>
        <row r="597">
          <cell r="B597" t="str">
            <v>E11</v>
          </cell>
        </row>
        <row r="598">
          <cell r="B598" t="str">
            <v>E12</v>
          </cell>
        </row>
        <row r="599">
          <cell r="B599" t="str">
            <v>E13</v>
          </cell>
          <cell r="E599">
            <v>-4.3750000000002842E-2</v>
          </cell>
        </row>
        <row r="600">
          <cell r="B600" t="str">
            <v>E14</v>
          </cell>
        </row>
        <row r="601">
          <cell r="B601" t="str">
            <v>E15</v>
          </cell>
        </row>
        <row r="602">
          <cell r="B602" t="str">
            <v>E16</v>
          </cell>
          <cell r="E602">
            <v>2.291666666666714E-2</v>
          </cell>
        </row>
        <row r="603">
          <cell r="B603" t="str">
            <v>E17</v>
          </cell>
        </row>
        <row r="604">
          <cell r="B604" t="str">
            <v>E18</v>
          </cell>
        </row>
        <row r="605">
          <cell r="B605" t="str">
            <v>E19</v>
          </cell>
          <cell r="E605">
            <v>0.4895833333333357</v>
          </cell>
        </row>
        <row r="606">
          <cell r="B606" t="str">
            <v>E20</v>
          </cell>
        </row>
        <row r="607">
          <cell r="B607" t="str">
            <v>E21</v>
          </cell>
        </row>
        <row r="608">
          <cell r="B608" t="str">
            <v>E22</v>
          </cell>
          <cell r="E608">
            <v>-4.3749999999995737E-2</v>
          </cell>
        </row>
        <row r="609">
          <cell r="B609" t="str">
            <v>E23</v>
          </cell>
        </row>
        <row r="610">
          <cell r="B610" t="str">
            <v>E24</v>
          </cell>
        </row>
        <row r="611">
          <cell r="B611" t="str">
            <v>F4</v>
          </cell>
          <cell r="E611">
            <v>-4.3750000000002842E-2</v>
          </cell>
        </row>
        <row r="612">
          <cell r="B612" t="str">
            <v>F5</v>
          </cell>
        </row>
        <row r="613">
          <cell r="B613" t="str">
            <v>F6</v>
          </cell>
        </row>
        <row r="614">
          <cell r="B614" t="str">
            <v>F7</v>
          </cell>
          <cell r="E614">
            <v>2.291666666666714E-2</v>
          </cell>
        </row>
        <row r="615">
          <cell r="B615" t="str">
            <v>F8</v>
          </cell>
        </row>
        <row r="616">
          <cell r="B616" t="str">
            <v>F9</v>
          </cell>
        </row>
        <row r="617">
          <cell r="B617" t="str">
            <v>F10</v>
          </cell>
          <cell r="E617">
            <v>-1.0416666666664298E-2</v>
          </cell>
        </row>
        <row r="618">
          <cell r="B618" t="str">
            <v>F11</v>
          </cell>
        </row>
        <row r="619">
          <cell r="B619" t="str">
            <v>F12</v>
          </cell>
        </row>
        <row r="620">
          <cell r="B620" t="str">
            <v>F13</v>
          </cell>
          <cell r="E620">
            <v>2.291666666666714E-2</v>
          </cell>
        </row>
        <row r="621">
          <cell r="B621" t="str">
            <v>F14</v>
          </cell>
        </row>
        <row r="622">
          <cell r="B622" t="str">
            <v>F15</v>
          </cell>
        </row>
        <row r="623">
          <cell r="B623" t="str">
            <v>F16</v>
          </cell>
          <cell r="E623">
            <v>8.958333333333357E-2</v>
          </cell>
        </row>
        <row r="624">
          <cell r="B624" t="str">
            <v>F17</v>
          </cell>
        </row>
        <row r="625">
          <cell r="B625" t="str">
            <v>F18</v>
          </cell>
        </row>
        <row r="626">
          <cell r="B626" t="str">
            <v>F19</v>
          </cell>
          <cell r="E626">
            <v>2.291666666666714E-2</v>
          </cell>
        </row>
        <row r="627">
          <cell r="B627" t="str">
            <v>F20</v>
          </cell>
        </row>
        <row r="628">
          <cell r="B628" t="str">
            <v>F21</v>
          </cell>
        </row>
        <row r="629">
          <cell r="B629" t="str">
            <v>F22</v>
          </cell>
          <cell r="E629">
            <v>5.6249999999998579E-2</v>
          </cell>
        </row>
        <row r="630">
          <cell r="B630" t="str">
            <v>F23</v>
          </cell>
        </row>
        <row r="631">
          <cell r="B631" t="str">
            <v>F24</v>
          </cell>
        </row>
        <row r="632">
          <cell r="B632" t="str">
            <v>G4</v>
          </cell>
          <cell r="E632">
            <v>5.6250000000002132E-2</v>
          </cell>
        </row>
        <row r="633">
          <cell r="B633" t="str">
            <v>G5</v>
          </cell>
        </row>
        <row r="634">
          <cell r="B634" t="str">
            <v>G6</v>
          </cell>
        </row>
        <row r="635">
          <cell r="B635" t="str">
            <v>G7</v>
          </cell>
          <cell r="E635">
            <v>-1.0416666666664298E-2</v>
          </cell>
        </row>
        <row r="636">
          <cell r="B636" t="str">
            <v>G8</v>
          </cell>
        </row>
        <row r="637">
          <cell r="B637" t="str">
            <v>G9</v>
          </cell>
        </row>
        <row r="638">
          <cell r="B638" t="str">
            <v>G10</v>
          </cell>
          <cell r="E638">
            <v>5.6250000000002132E-2</v>
          </cell>
        </row>
        <row r="639">
          <cell r="B639" t="str">
            <v>G11</v>
          </cell>
        </row>
        <row r="640">
          <cell r="B640" t="str">
            <v>G12</v>
          </cell>
        </row>
        <row r="641">
          <cell r="B641" t="str">
            <v>G13</v>
          </cell>
          <cell r="E641">
            <v>5.6250000000002132E-2</v>
          </cell>
        </row>
        <row r="642">
          <cell r="B642" t="str">
            <v>G14</v>
          </cell>
        </row>
        <row r="643">
          <cell r="B643" t="str">
            <v>G15</v>
          </cell>
        </row>
        <row r="644">
          <cell r="B644" t="str">
            <v>G16</v>
          </cell>
          <cell r="E644">
            <v>-7.7083333333334281E-2</v>
          </cell>
        </row>
        <row r="645">
          <cell r="B645" t="str">
            <v>G17</v>
          </cell>
        </row>
        <row r="646">
          <cell r="B646" t="str">
            <v>G18</v>
          </cell>
        </row>
        <row r="647">
          <cell r="B647" t="str">
            <v>G19</v>
          </cell>
          <cell r="E647">
            <v>2.291666666666714E-2</v>
          </cell>
        </row>
        <row r="648">
          <cell r="B648" t="str">
            <v>G20</v>
          </cell>
        </row>
        <row r="649">
          <cell r="B649" t="str">
            <v>G21</v>
          </cell>
        </row>
        <row r="650">
          <cell r="B650" t="str">
            <v>G22</v>
          </cell>
          <cell r="E650">
            <v>8.958333333333357E-2</v>
          </cell>
        </row>
        <row r="651">
          <cell r="B651" t="str">
            <v>G23</v>
          </cell>
        </row>
        <row r="652">
          <cell r="B652" t="str">
            <v>G24</v>
          </cell>
        </row>
        <row r="653">
          <cell r="B653" t="str">
            <v>H4</v>
          </cell>
          <cell r="E653">
            <v>-4.3750000000002842E-2</v>
          </cell>
        </row>
        <row r="654">
          <cell r="B654" t="str">
            <v>H5</v>
          </cell>
        </row>
        <row r="655">
          <cell r="B655" t="str">
            <v>H6</v>
          </cell>
        </row>
        <row r="656">
          <cell r="B656" t="str">
            <v>H7</v>
          </cell>
          <cell r="E656">
            <v>-1.0416666666664298E-2</v>
          </cell>
        </row>
        <row r="657">
          <cell r="B657" t="str">
            <v>H8</v>
          </cell>
        </row>
        <row r="658">
          <cell r="B658" t="str">
            <v>H9</v>
          </cell>
        </row>
        <row r="659">
          <cell r="B659" t="str">
            <v>H10</v>
          </cell>
          <cell r="E659">
            <v>5.6249999999998579E-2</v>
          </cell>
        </row>
        <row r="660">
          <cell r="B660" t="str">
            <v>H11</v>
          </cell>
        </row>
        <row r="661">
          <cell r="B661" t="str">
            <v>H12</v>
          </cell>
        </row>
        <row r="662">
          <cell r="B662" t="str">
            <v>H13</v>
          </cell>
          <cell r="E662">
            <v>-1.0416666666664298E-2</v>
          </cell>
        </row>
        <row r="663">
          <cell r="B663" t="str">
            <v>H14</v>
          </cell>
        </row>
        <row r="664">
          <cell r="B664" t="str">
            <v>H15</v>
          </cell>
        </row>
        <row r="665">
          <cell r="B665" t="str">
            <v>H16</v>
          </cell>
          <cell r="E665">
            <v>-4.3749999999995737E-2</v>
          </cell>
        </row>
        <row r="666">
          <cell r="B666" t="str">
            <v>H17</v>
          </cell>
        </row>
        <row r="667">
          <cell r="B667" t="str">
            <v>H18</v>
          </cell>
        </row>
        <row r="668">
          <cell r="B668" t="str">
            <v>H19</v>
          </cell>
          <cell r="E668">
            <v>-1.0416666666664298E-2</v>
          </cell>
        </row>
        <row r="669">
          <cell r="B669" t="str">
            <v>H20</v>
          </cell>
        </row>
        <row r="670">
          <cell r="B670" t="str">
            <v>H21</v>
          </cell>
        </row>
        <row r="671">
          <cell r="B671" t="str">
            <v>H22</v>
          </cell>
          <cell r="E671">
            <v>-7.7083333333334281E-2</v>
          </cell>
        </row>
        <row r="672">
          <cell r="B672" t="str">
            <v>H23</v>
          </cell>
        </row>
        <row r="673">
          <cell r="B673" t="str">
            <v>H24</v>
          </cell>
        </row>
        <row r="674">
          <cell r="B674" t="str">
            <v>A4</v>
          </cell>
          <cell r="E674">
            <v>-2.2916666666702667E-2</v>
          </cell>
        </row>
        <row r="675">
          <cell r="B675" t="str">
            <v>A5</v>
          </cell>
        </row>
        <row r="676">
          <cell r="B676" t="str">
            <v>A6</v>
          </cell>
        </row>
        <row r="677">
          <cell r="B677" t="str">
            <v>A7</v>
          </cell>
          <cell r="E677">
            <v>-2.2916666666702667E-2</v>
          </cell>
        </row>
        <row r="678">
          <cell r="B678" t="str">
            <v>A8</v>
          </cell>
        </row>
        <row r="679">
          <cell r="B679" t="str">
            <v>A9</v>
          </cell>
        </row>
        <row r="680">
          <cell r="B680" t="str">
            <v>A10</v>
          </cell>
          <cell r="E680">
            <v>-0.2229166666666984</v>
          </cell>
        </row>
        <row r="681">
          <cell r="B681" t="str">
            <v>A11</v>
          </cell>
        </row>
        <row r="682">
          <cell r="B682" t="str">
            <v>A12</v>
          </cell>
        </row>
        <row r="683">
          <cell r="B683" t="str">
            <v>A13</v>
          </cell>
          <cell r="E683">
            <v>-0.25625000000003695</v>
          </cell>
        </row>
        <row r="684">
          <cell r="B684" t="str">
            <v>A14</v>
          </cell>
        </row>
        <row r="685">
          <cell r="B685" t="str">
            <v>A15</v>
          </cell>
        </row>
        <row r="686">
          <cell r="B686" t="str">
            <v>A16</v>
          </cell>
          <cell r="E686">
            <v>-0.12291666666670054</v>
          </cell>
        </row>
        <row r="687">
          <cell r="B687" t="str">
            <v>A17</v>
          </cell>
        </row>
        <row r="688">
          <cell r="B688" t="str">
            <v>A18</v>
          </cell>
        </row>
        <row r="689">
          <cell r="B689" t="str">
            <v>A19</v>
          </cell>
          <cell r="E689">
            <v>-0.12291666666670054</v>
          </cell>
        </row>
        <row r="690">
          <cell r="B690" t="str">
            <v>A20</v>
          </cell>
        </row>
        <row r="691">
          <cell r="B691" t="str">
            <v>A21</v>
          </cell>
        </row>
        <row r="692">
          <cell r="B692" t="str">
            <v>A22</v>
          </cell>
          <cell r="E692">
            <v>-8.9583333333369097E-2</v>
          </cell>
        </row>
        <row r="693">
          <cell r="B693" t="str">
            <v>A23</v>
          </cell>
        </row>
        <row r="694">
          <cell r="B694" t="str">
            <v>A24</v>
          </cell>
        </row>
        <row r="695">
          <cell r="B695" t="str">
            <v>B4</v>
          </cell>
          <cell r="E695">
            <v>-2.2916666666702667E-2</v>
          </cell>
        </row>
        <row r="696">
          <cell r="B696" t="str">
            <v>B5</v>
          </cell>
        </row>
        <row r="697">
          <cell r="B697" t="str">
            <v>B6</v>
          </cell>
        </row>
        <row r="698">
          <cell r="B698" t="str">
            <v>B7</v>
          </cell>
          <cell r="E698">
            <v>4.3749999999967315E-2</v>
          </cell>
        </row>
        <row r="699">
          <cell r="B699" t="str">
            <v>B8</v>
          </cell>
        </row>
        <row r="700">
          <cell r="B700" t="str">
            <v>B9</v>
          </cell>
        </row>
        <row r="701">
          <cell r="B701" t="str">
            <v>B10</v>
          </cell>
          <cell r="E701">
            <v>-0.12291666666670054</v>
          </cell>
        </row>
        <row r="702">
          <cell r="B702" t="str">
            <v>B11</v>
          </cell>
        </row>
        <row r="703">
          <cell r="B703" t="str">
            <v>B12</v>
          </cell>
        </row>
        <row r="704">
          <cell r="B704" t="str">
            <v>B13</v>
          </cell>
          <cell r="E704">
            <v>-0.15625000000003197</v>
          </cell>
        </row>
        <row r="705">
          <cell r="B705" t="str">
            <v>B14</v>
          </cell>
        </row>
        <row r="706">
          <cell r="B706" t="str">
            <v>B15</v>
          </cell>
        </row>
        <row r="707">
          <cell r="B707" t="str">
            <v>B16</v>
          </cell>
          <cell r="E707">
            <v>-5.6250000000034106E-2</v>
          </cell>
        </row>
        <row r="708">
          <cell r="B708" t="str">
            <v>B17</v>
          </cell>
        </row>
        <row r="709">
          <cell r="B709" t="str">
            <v>B18</v>
          </cell>
        </row>
        <row r="710">
          <cell r="B710" t="str">
            <v>B19</v>
          </cell>
          <cell r="E710">
            <v>-0.18958333333336697</v>
          </cell>
        </row>
        <row r="711">
          <cell r="B711" t="str">
            <v>B20</v>
          </cell>
        </row>
        <row r="712">
          <cell r="B712" t="str">
            <v>B21</v>
          </cell>
        </row>
        <row r="713">
          <cell r="B713" t="str">
            <v>B22</v>
          </cell>
          <cell r="E713">
            <v>-2.2916666666695562E-2</v>
          </cell>
        </row>
        <row r="714">
          <cell r="B714" t="str">
            <v>B23</v>
          </cell>
        </row>
        <row r="715">
          <cell r="B715" t="str">
            <v>B24</v>
          </cell>
        </row>
        <row r="716">
          <cell r="B716" t="str">
            <v>C4</v>
          </cell>
          <cell r="E716">
            <v>0.11041666666663374</v>
          </cell>
        </row>
        <row r="717">
          <cell r="B717" t="str">
            <v>C5</v>
          </cell>
        </row>
        <row r="718">
          <cell r="B718" t="str">
            <v>C6</v>
          </cell>
        </row>
        <row r="719">
          <cell r="B719" t="str">
            <v>C7</v>
          </cell>
          <cell r="E719">
            <v>-8.9583333333369097E-2</v>
          </cell>
        </row>
        <row r="720">
          <cell r="B720" t="str">
            <v>C8</v>
          </cell>
        </row>
        <row r="721">
          <cell r="B721" t="str">
            <v>C9</v>
          </cell>
        </row>
        <row r="722">
          <cell r="B722" t="str">
            <v>C10</v>
          </cell>
          <cell r="E722">
            <v>-0.18958333333336697</v>
          </cell>
        </row>
        <row r="723">
          <cell r="B723" t="str">
            <v>C11</v>
          </cell>
        </row>
        <row r="724">
          <cell r="B724" t="str">
            <v>C12</v>
          </cell>
        </row>
        <row r="725">
          <cell r="B725" t="str">
            <v>C13</v>
          </cell>
          <cell r="E725">
            <v>-0.15625000000003197</v>
          </cell>
        </row>
        <row r="726">
          <cell r="B726" t="str">
            <v>C14</v>
          </cell>
        </row>
        <row r="727">
          <cell r="B727" t="str">
            <v>C15</v>
          </cell>
        </row>
        <row r="728">
          <cell r="B728" t="str">
            <v>C16</v>
          </cell>
          <cell r="E728">
            <v>-8.9583333333369097E-2</v>
          </cell>
        </row>
        <row r="729">
          <cell r="B729" t="str">
            <v>C17</v>
          </cell>
        </row>
        <row r="730">
          <cell r="B730" t="str">
            <v>C18</v>
          </cell>
        </row>
        <row r="731">
          <cell r="B731" t="str">
            <v>C19</v>
          </cell>
          <cell r="E731">
            <v>-0.15625000000003197</v>
          </cell>
        </row>
        <row r="732">
          <cell r="B732" t="str">
            <v>C20</v>
          </cell>
        </row>
        <row r="733">
          <cell r="B733" t="str">
            <v>C21</v>
          </cell>
        </row>
        <row r="734">
          <cell r="B734" t="str">
            <v>C22</v>
          </cell>
          <cell r="E734">
            <v>-5.6250000000034106E-2</v>
          </cell>
        </row>
        <row r="735">
          <cell r="B735" t="str">
            <v>C23</v>
          </cell>
        </row>
        <row r="736">
          <cell r="B736" t="str">
            <v>C24</v>
          </cell>
        </row>
        <row r="737">
          <cell r="B737" t="str">
            <v>D4</v>
          </cell>
          <cell r="E737">
            <v>-2.2916666666702667E-2</v>
          </cell>
        </row>
        <row r="738">
          <cell r="B738" t="str">
            <v>D5</v>
          </cell>
        </row>
        <row r="739">
          <cell r="B739" t="str">
            <v>D6</v>
          </cell>
        </row>
        <row r="740">
          <cell r="B740" t="str">
            <v>D7</v>
          </cell>
          <cell r="E740">
            <v>-2.2916666666695562E-2</v>
          </cell>
        </row>
        <row r="741">
          <cell r="B741" t="str">
            <v>D8</v>
          </cell>
        </row>
        <row r="742">
          <cell r="B742" t="str">
            <v>D9</v>
          </cell>
        </row>
        <row r="743">
          <cell r="B743" t="str">
            <v>D10</v>
          </cell>
          <cell r="E743">
            <v>-0.12291666666670054</v>
          </cell>
        </row>
        <row r="744">
          <cell r="B744" t="str">
            <v>D11</v>
          </cell>
        </row>
        <row r="745">
          <cell r="B745" t="str">
            <v>D12</v>
          </cell>
        </row>
        <row r="746">
          <cell r="B746" t="str">
            <v>D13</v>
          </cell>
          <cell r="E746">
            <v>-8.9583333333369097E-2</v>
          </cell>
        </row>
        <row r="747">
          <cell r="B747" t="str">
            <v>D14</v>
          </cell>
        </row>
        <row r="748">
          <cell r="B748" t="str">
            <v>D15</v>
          </cell>
        </row>
        <row r="749">
          <cell r="B749" t="str">
            <v>D16</v>
          </cell>
          <cell r="E749">
            <v>-5.6250000000034106E-2</v>
          </cell>
        </row>
        <row r="750">
          <cell r="B750" t="str">
            <v>D17</v>
          </cell>
        </row>
        <row r="751">
          <cell r="B751" t="str">
            <v>D18</v>
          </cell>
        </row>
        <row r="752">
          <cell r="B752" t="str">
            <v>D19</v>
          </cell>
          <cell r="E752">
            <v>-8.9583333333369097E-2</v>
          </cell>
        </row>
        <row r="753">
          <cell r="B753" t="str">
            <v>D20</v>
          </cell>
        </row>
        <row r="754">
          <cell r="B754" t="str">
            <v>D21</v>
          </cell>
        </row>
        <row r="755">
          <cell r="B755" t="str">
            <v>D22</v>
          </cell>
          <cell r="E755">
            <v>-0.12291666666670054</v>
          </cell>
        </row>
        <row r="756">
          <cell r="B756" t="str">
            <v>D23</v>
          </cell>
        </row>
        <row r="757">
          <cell r="B757" t="str">
            <v>D24</v>
          </cell>
        </row>
        <row r="758">
          <cell r="B758" t="str">
            <v>E4</v>
          </cell>
          <cell r="E758">
            <v>-2.2916666666695562E-2</v>
          </cell>
        </row>
        <row r="759">
          <cell r="B759" t="str">
            <v>E5</v>
          </cell>
        </row>
        <row r="760">
          <cell r="B760" t="str">
            <v>E6</v>
          </cell>
        </row>
        <row r="761">
          <cell r="B761" t="str">
            <v>E7</v>
          </cell>
          <cell r="E761">
            <v>-5.6250000000034106E-2</v>
          </cell>
        </row>
        <row r="762">
          <cell r="B762" t="str">
            <v>E8</v>
          </cell>
        </row>
        <row r="763">
          <cell r="B763" t="str">
            <v>E9</v>
          </cell>
        </row>
        <row r="764">
          <cell r="B764" t="str">
            <v>E10</v>
          </cell>
          <cell r="E764">
            <v>-5.6250000000034106E-2</v>
          </cell>
        </row>
        <row r="765">
          <cell r="B765" t="str">
            <v>E11</v>
          </cell>
        </row>
        <row r="766">
          <cell r="B766" t="str">
            <v>E12</v>
          </cell>
        </row>
        <row r="767">
          <cell r="B767" t="str">
            <v>E13</v>
          </cell>
          <cell r="E767">
            <v>-0.15625000000003197</v>
          </cell>
        </row>
        <row r="768">
          <cell r="B768" t="str">
            <v>E14</v>
          </cell>
        </row>
        <row r="769">
          <cell r="B769" t="str">
            <v>E15</v>
          </cell>
        </row>
        <row r="770">
          <cell r="B770" t="str">
            <v>E16</v>
          </cell>
          <cell r="E770">
            <v>-8.9583333333369097E-2</v>
          </cell>
        </row>
        <row r="771">
          <cell r="B771" t="str">
            <v>E17</v>
          </cell>
        </row>
        <row r="772">
          <cell r="B772" t="str">
            <v>E18</v>
          </cell>
        </row>
        <row r="773">
          <cell r="B773" t="str">
            <v>E19</v>
          </cell>
          <cell r="E773">
            <v>4.3749999999967315E-2</v>
          </cell>
        </row>
        <row r="774">
          <cell r="B774" t="str">
            <v>E20</v>
          </cell>
        </row>
        <row r="775">
          <cell r="B775" t="str">
            <v>E21</v>
          </cell>
        </row>
        <row r="776">
          <cell r="B776" t="str">
            <v>E22</v>
          </cell>
          <cell r="E776">
            <v>-0.12291666666670054</v>
          </cell>
        </row>
        <row r="777">
          <cell r="B777" t="str">
            <v>E23</v>
          </cell>
        </row>
        <row r="778">
          <cell r="B778" t="str">
            <v>E24</v>
          </cell>
        </row>
        <row r="779">
          <cell r="B779" t="str">
            <v>F4</v>
          </cell>
          <cell r="E779">
            <v>-2.2916666666702667E-2</v>
          </cell>
        </row>
        <row r="780">
          <cell r="B780" t="str">
            <v>F5</v>
          </cell>
        </row>
        <row r="781">
          <cell r="B781" t="str">
            <v>F6</v>
          </cell>
        </row>
        <row r="782">
          <cell r="B782" t="str">
            <v>F7</v>
          </cell>
          <cell r="E782">
            <v>1.0416666666635876E-2</v>
          </cell>
        </row>
        <row r="783">
          <cell r="B783" t="str">
            <v>F8</v>
          </cell>
        </row>
        <row r="784">
          <cell r="B784" t="str">
            <v>F9</v>
          </cell>
        </row>
        <row r="785">
          <cell r="B785" t="str">
            <v>F10</v>
          </cell>
          <cell r="E785">
            <v>-2.2916666666695562E-2</v>
          </cell>
        </row>
        <row r="786">
          <cell r="B786" t="str">
            <v>F11</v>
          </cell>
        </row>
        <row r="787">
          <cell r="B787" t="str">
            <v>F12</v>
          </cell>
        </row>
        <row r="788">
          <cell r="B788" t="str">
            <v>F13</v>
          </cell>
          <cell r="E788">
            <v>-2.2916666666695562E-2</v>
          </cell>
        </row>
        <row r="789">
          <cell r="B789" t="str">
            <v>F14</v>
          </cell>
        </row>
        <row r="790">
          <cell r="B790" t="str">
            <v>F15</v>
          </cell>
        </row>
        <row r="791">
          <cell r="B791" t="str">
            <v>F16</v>
          </cell>
          <cell r="E791">
            <v>-5.6250000000034106E-2</v>
          </cell>
        </row>
        <row r="792">
          <cell r="B792" t="str">
            <v>F17</v>
          </cell>
        </row>
        <row r="793">
          <cell r="B793" t="str">
            <v>F18</v>
          </cell>
        </row>
        <row r="794">
          <cell r="B794" t="str">
            <v>F19</v>
          </cell>
          <cell r="E794">
            <v>-5.6250000000034106E-2</v>
          </cell>
        </row>
        <row r="795">
          <cell r="B795" t="str">
            <v>F20</v>
          </cell>
        </row>
        <row r="796">
          <cell r="B796" t="str">
            <v>F21</v>
          </cell>
        </row>
        <row r="797">
          <cell r="B797" t="str">
            <v>F22</v>
          </cell>
          <cell r="E797">
            <v>0.2770833333333016</v>
          </cell>
        </row>
        <row r="798">
          <cell r="B798" t="str">
            <v>F23</v>
          </cell>
        </row>
        <row r="799">
          <cell r="B799" t="str">
            <v>F24</v>
          </cell>
        </row>
        <row r="800">
          <cell r="B800" t="str">
            <v>G4</v>
          </cell>
          <cell r="E800">
            <v>-2.2916666666695562E-2</v>
          </cell>
        </row>
        <row r="801">
          <cell r="B801" t="str">
            <v>G5</v>
          </cell>
        </row>
        <row r="802">
          <cell r="B802" t="str">
            <v>G6</v>
          </cell>
        </row>
        <row r="803">
          <cell r="B803" t="str">
            <v>G7</v>
          </cell>
          <cell r="E803">
            <v>1.0416666666635876E-2</v>
          </cell>
        </row>
        <row r="804">
          <cell r="B804" t="str">
            <v>G8</v>
          </cell>
        </row>
        <row r="805">
          <cell r="B805" t="str">
            <v>G9</v>
          </cell>
        </row>
        <row r="806">
          <cell r="B806" t="str">
            <v>G10</v>
          </cell>
          <cell r="E806">
            <v>-0.12291666666670054</v>
          </cell>
        </row>
        <row r="807">
          <cell r="B807" t="str">
            <v>G11</v>
          </cell>
        </row>
        <row r="808">
          <cell r="B808" t="str">
            <v>G12</v>
          </cell>
        </row>
        <row r="809">
          <cell r="B809" t="str">
            <v>G13</v>
          </cell>
          <cell r="E809">
            <v>1.0416666666635876E-2</v>
          </cell>
        </row>
        <row r="810">
          <cell r="B810" t="str">
            <v>G14</v>
          </cell>
        </row>
        <row r="811">
          <cell r="B811" t="str">
            <v>G15</v>
          </cell>
        </row>
        <row r="812">
          <cell r="B812" t="str">
            <v>G16</v>
          </cell>
          <cell r="E812">
            <v>-5.6250000000034106E-2</v>
          </cell>
        </row>
        <row r="813">
          <cell r="B813" t="str">
            <v>G17</v>
          </cell>
        </row>
        <row r="814">
          <cell r="B814" t="str">
            <v>G18</v>
          </cell>
        </row>
        <row r="815">
          <cell r="B815" t="str">
            <v>G19</v>
          </cell>
          <cell r="E815">
            <v>-5.6250000000034106E-2</v>
          </cell>
        </row>
        <row r="816">
          <cell r="B816" t="str">
            <v>G20</v>
          </cell>
        </row>
        <row r="817">
          <cell r="B817" t="str">
            <v>G21</v>
          </cell>
        </row>
        <row r="818">
          <cell r="B818" t="str">
            <v>G22</v>
          </cell>
          <cell r="E818">
            <v>-0.55625000000003411</v>
          </cell>
        </row>
        <row r="819">
          <cell r="B819" t="str">
            <v>G23</v>
          </cell>
        </row>
        <row r="820">
          <cell r="B820" t="str">
            <v>G24</v>
          </cell>
        </row>
        <row r="821">
          <cell r="B821" t="str">
            <v>H4</v>
          </cell>
          <cell r="E821">
            <v>1.0416666666635876E-2</v>
          </cell>
        </row>
        <row r="822">
          <cell r="B822" t="str">
            <v>H5</v>
          </cell>
        </row>
        <row r="823">
          <cell r="B823" t="str">
            <v>H6</v>
          </cell>
        </row>
        <row r="824">
          <cell r="B824" t="str">
            <v>H7</v>
          </cell>
          <cell r="E824">
            <v>-5.6250000000034106E-2</v>
          </cell>
        </row>
        <row r="825">
          <cell r="B825" t="str">
            <v>H8</v>
          </cell>
        </row>
        <row r="826">
          <cell r="B826" t="str">
            <v>H9</v>
          </cell>
        </row>
        <row r="827">
          <cell r="B827" t="str">
            <v>H10</v>
          </cell>
          <cell r="E827">
            <v>-5.6250000000034106E-2</v>
          </cell>
        </row>
        <row r="828">
          <cell r="B828" t="str">
            <v>H11</v>
          </cell>
        </row>
        <row r="829">
          <cell r="B829" t="str">
            <v>H12</v>
          </cell>
        </row>
        <row r="830">
          <cell r="B830" t="str">
            <v>H13</v>
          </cell>
          <cell r="E830">
            <v>1.0416666666635876E-2</v>
          </cell>
        </row>
        <row r="831">
          <cell r="B831" t="str">
            <v>H14</v>
          </cell>
        </row>
        <row r="832">
          <cell r="B832" t="str">
            <v>H15</v>
          </cell>
        </row>
        <row r="833">
          <cell r="B833" t="str">
            <v>H16</v>
          </cell>
          <cell r="E833">
            <v>-5.6250000000034106E-2</v>
          </cell>
        </row>
        <row r="834">
          <cell r="B834" t="str">
            <v>H17</v>
          </cell>
        </row>
        <row r="835">
          <cell r="B835" t="str">
            <v>H18</v>
          </cell>
        </row>
        <row r="836">
          <cell r="B836" t="str">
            <v>H19</v>
          </cell>
          <cell r="E836">
            <v>-5.6250000000034106E-2</v>
          </cell>
        </row>
        <row r="837">
          <cell r="B837" t="str">
            <v>H20</v>
          </cell>
        </row>
        <row r="838">
          <cell r="B838" t="str">
            <v>H21</v>
          </cell>
        </row>
        <row r="839">
          <cell r="B839" t="str">
            <v>H22</v>
          </cell>
          <cell r="E839">
            <v>-8.9583333333369097E-2</v>
          </cell>
        </row>
        <row r="840">
          <cell r="B840" t="str">
            <v>H23</v>
          </cell>
        </row>
        <row r="841">
          <cell r="B841" t="str">
            <v>H24</v>
          </cell>
        </row>
        <row r="842">
          <cell r="B842" t="str">
            <v>A4</v>
          </cell>
          <cell r="E842">
            <v>-2.0833333333030168E-3</v>
          </cell>
        </row>
        <row r="843">
          <cell r="B843" t="str">
            <v>A5</v>
          </cell>
        </row>
        <row r="844">
          <cell r="B844" t="str">
            <v>A6</v>
          </cell>
        </row>
        <row r="845">
          <cell r="B845" t="str">
            <v>A7</v>
          </cell>
          <cell r="E845">
            <v>6.4583333333366966E-2</v>
          </cell>
        </row>
        <row r="846">
          <cell r="B846" t="str">
            <v>A8</v>
          </cell>
        </row>
        <row r="847">
          <cell r="B847" t="str">
            <v>A9</v>
          </cell>
        </row>
        <row r="848">
          <cell r="B848" t="str">
            <v>A10</v>
          </cell>
          <cell r="E848">
            <v>-6.8749999999969447E-2</v>
          </cell>
        </row>
        <row r="849">
          <cell r="B849" t="str">
            <v>A11</v>
          </cell>
        </row>
        <row r="850">
          <cell r="B850" t="str">
            <v>A12</v>
          </cell>
        </row>
        <row r="851">
          <cell r="B851" t="str">
            <v>A13</v>
          </cell>
          <cell r="E851">
            <v>-0.13541666666663232</v>
          </cell>
        </row>
        <row r="852">
          <cell r="B852" t="str">
            <v>A14</v>
          </cell>
        </row>
        <row r="853">
          <cell r="B853" t="str">
            <v>A15</v>
          </cell>
        </row>
        <row r="854">
          <cell r="B854" t="str">
            <v>A16</v>
          </cell>
          <cell r="E854">
            <v>6.4583333333366966E-2</v>
          </cell>
        </row>
        <row r="855">
          <cell r="B855" t="str">
            <v>A17</v>
          </cell>
        </row>
        <row r="856">
          <cell r="B856" t="str">
            <v>A18</v>
          </cell>
        </row>
        <row r="857">
          <cell r="B857" t="str">
            <v>A19</v>
          </cell>
          <cell r="E857">
            <v>-0.13541666666663232</v>
          </cell>
        </row>
        <row r="858">
          <cell r="B858" t="str">
            <v>A20</v>
          </cell>
        </row>
        <row r="859">
          <cell r="B859" t="str">
            <v>A21</v>
          </cell>
        </row>
        <row r="860">
          <cell r="B860" t="str">
            <v>A22</v>
          </cell>
          <cell r="E860">
            <v>-0.16874999999996732</v>
          </cell>
        </row>
        <row r="861">
          <cell r="B861" t="str">
            <v>A23</v>
          </cell>
        </row>
        <row r="862">
          <cell r="B862" t="str">
            <v>A24</v>
          </cell>
        </row>
        <row r="863">
          <cell r="B863" t="str">
            <v>B4</v>
          </cell>
          <cell r="E863">
            <v>-0.10208333333330089</v>
          </cell>
        </row>
        <row r="864">
          <cell r="B864" t="str">
            <v>B5</v>
          </cell>
        </row>
        <row r="865">
          <cell r="B865" t="str">
            <v>B6</v>
          </cell>
        </row>
        <row r="866">
          <cell r="B866" t="str">
            <v>B7</v>
          </cell>
          <cell r="E866">
            <v>-6.8749999999969447E-2</v>
          </cell>
        </row>
        <row r="867">
          <cell r="B867" t="str">
            <v>B8</v>
          </cell>
        </row>
        <row r="868">
          <cell r="B868" t="str">
            <v>B9</v>
          </cell>
        </row>
        <row r="869">
          <cell r="B869" t="str">
            <v>B10</v>
          </cell>
          <cell r="E869">
            <v>-3.5416666666634455E-2</v>
          </cell>
        </row>
        <row r="870">
          <cell r="B870" t="str">
            <v>B11</v>
          </cell>
        </row>
        <row r="871">
          <cell r="B871" t="str">
            <v>B12</v>
          </cell>
        </row>
        <row r="872">
          <cell r="B872" t="str">
            <v>B13</v>
          </cell>
          <cell r="E872">
            <v>-0.10208333333330089</v>
          </cell>
        </row>
        <row r="873">
          <cell r="B873" t="str">
            <v>B14</v>
          </cell>
        </row>
        <row r="874">
          <cell r="B874" t="str">
            <v>B15</v>
          </cell>
        </row>
        <row r="875">
          <cell r="B875" t="str">
            <v>B16</v>
          </cell>
          <cell r="E875">
            <v>-6.8749999999969447E-2</v>
          </cell>
        </row>
        <row r="876">
          <cell r="B876" t="str">
            <v>B17</v>
          </cell>
        </row>
        <row r="877">
          <cell r="B877" t="str">
            <v>B18</v>
          </cell>
        </row>
        <row r="878">
          <cell r="B878" t="str">
            <v>B19</v>
          </cell>
          <cell r="E878">
            <v>-0.16874999999996732</v>
          </cell>
        </row>
        <row r="879">
          <cell r="B879" t="str">
            <v>B20</v>
          </cell>
        </row>
        <row r="880">
          <cell r="B880" t="str">
            <v>B21</v>
          </cell>
        </row>
        <row r="881">
          <cell r="B881" t="str">
            <v>B22</v>
          </cell>
          <cell r="E881">
            <v>-0.10208333333330089</v>
          </cell>
        </row>
        <row r="882">
          <cell r="B882" t="str">
            <v>B23</v>
          </cell>
        </row>
        <row r="883">
          <cell r="B883" t="str">
            <v>B24</v>
          </cell>
        </row>
        <row r="884">
          <cell r="B884" t="str">
            <v>C4</v>
          </cell>
          <cell r="E884">
            <v>-0.13541666666663232</v>
          </cell>
        </row>
        <row r="885">
          <cell r="B885" t="str">
            <v>C5</v>
          </cell>
        </row>
        <row r="886">
          <cell r="B886" t="str">
            <v>C6</v>
          </cell>
        </row>
        <row r="887">
          <cell r="B887" t="str">
            <v>C7</v>
          </cell>
          <cell r="E887">
            <v>-6.8749999999969447E-2</v>
          </cell>
        </row>
        <row r="888">
          <cell r="B888" t="str">
            <v>C8</v>
          </cell>
        </row>
        <row r="889">
          <cell r="B889" t="str">
            <v>C9</v>
          </cell>
        </row>
        <row r="890">
          <cell r="B890" t="str">
            <v>C10</v>
          </cell>
          <cell r="E890">
            <v>-3.5416666666634455E-2</v>
          </cell>
        </row>
        <row r="891">
          <cell r="B891" t="str">
            <v>C11</v>
          </cell>
        </row>
        <row r="892">
          <cell r="B892" t="str">
            <v>C12</v>
          </cell>
        </row>
        <row r="893">
          <cell r="B893" t="str">
            <v>C13</v>
          </cell>
          <cell r="E893">
            <v>-6.8749999999969447E-2</v>
          </cell>
        </row>
        <row r="894">
          <cell r="B894" t="str">
            <v>C14</v>
          </cell>
        </row>
        <row r="895">
          <cell r="B895" t="str">
            <v>C15</v>
          </cell>
        </row>
        <row r="896">
          <cell r="B896" t="str">
            <v>C16</v>
          </cell>
          <cell r="E896">
            <v>-6.8749999999969447E-2</v>
          </cell>
        </row>
        <row r="897">
          <cell r="B897" t="str">
            <v>C17</v>
          </cell>
        </row>
        <row r="898">
          <cell r="B898" t="str">
            <v>C18</v>
          </cell>
        </row>
        <row r="899">
          <cell r="B899" t="str">
            <v>C19</v>
          </cell>
          <cell r="E899">
            <v>-0.10208333333330089</v>
          </cell>
        </row>
        <row r="900">
          <cell r="B900" t="str">
            <v>C20</v>
          </cell>
        </row>
        <row r="901">
          <cell r="B901" t="str">
            <v>C21</v>
          </cell>
        </row>
        <row r="902">
          <cell r="B902" t="str">
            <v>C22</v>
          </cell>
          <cell r="E902">
            <v>-3.5416666666634455E-2</v>
          </cell>
        </row>
        <row r="903">
          <cell r="B903" t="str">
            <v>C23</v>
          </cell>
        </row>
        <row r="904">
          <cell r="B904" t="str">
            <v>C24</v>
          </cell>
        </row>
        <row r="905">
          <cell r="B905" t="str">
            <v>D4</v>
          </cell>
          <cell r="E905">
            <v>-6.8749999999969447E-2</v>
          </cell>
        </row>
        <row r="906">
          <cell r="B906" t="str">
            <v>D5</v>
          </cell>
        </row>
        <row r="907">
          <cell r="B907" t="str">
            <v>D6</v>
          </cell>
        </row>
        <row r="908">
          <cell r="B908" t="str">
            <v>D7</v>
          </cell>
          <cell r="E908">
            <v>-6.8749999999969447E-2</v>
          </cell>
        </row>
        <row r="909">
          <cell r="B909" t="str">
            <v>D8</v>
          </cell>
        </row>
        <row r="910">
          <cell r="B910" t="str">
            <v>D9</v>
          </cell>
        </row>
        <row r="911">
          <cell r="B911" t="str">
            <v>D10</v>
          </cell>
          <cell r="E911">
            <v>-3.5416666666634455E-2</v>
          </cell>
        </row>
        <row r="912">
          <cell r="B912" t="str">
            <v>D11</v>
          </cell>
        </row>
        <row r="913">
          <cell r="B913" t="str">
            <v>D12</v>
          </cell>
        </row>
        <row r="914">
          <cell r="B914" t="str">
            <v>D13</v>
          </cell>
          <cell r="E914">
            <v>3.1250000000035527E-2</v>
          </cell>
        </row>
        <row r="915">
          <cell r="B915" t="str">
            <v>D14</v>
          </cell>
        </row>
        <row r="916">
          <cell r="B916" t="str">
            <v>D15</v>
          </cell>
        </row>
        <row r="917">
          <cell r="B917" t="str">
            <v>D16</v>
          </cell>
          <cell r="E917">
            <v>-2.0833333333030168E-3</v>
          </cell>
        </row>
        <row r="918">
          <cell r="B918" t="str">
            <v>D17</v>
          </cell>
        </row>
        <row r="919">
          <cell r="B919" t="str">
            <v>D18</v>
          </cell>
        </row>
        <row r="920">
          <cell r="B920" t="str">
            <v>D19</v>
          </cell>
          <cell r="E920">
            <v>-6.8749999999969447E-2</v>
          </cell>
        </row>
        <row r="921">
          <cell r="B921" t="str">
            <v>D20</v>
          </cell>
        </row>
        <row r="922">
          <cell r="B922" t="str">
            <v>D21</v>
          </cell>
        </row>
        <row r="923">
          <cell r="B923" t="str">
            <v>D22</v>
          </cell>
          <cell r="E923">
            <v>-0.10208333333330089</v>
          </cell>
        </row>
        <row r="924">
          <cell r="B924" t="str">
            <v>D23</v>
          </cell>
        </row>
        <row r="925">
          <cell r="B925" t="str">
            <v>D24</v>
          </cell>
        </row>
        <row r="926">
          <cell r="B926" t="str">
            <v>E4</v>
          </cell>
          <cell r="E926">
            <v>-3.5416666666634455E-2</v>
          </cell>
        </row>
        <row r="927">
          <cell r="B927" t="str">
            <v>E5</v>
          </cell>
        </row>
        <row r="928">
          <cell r="B928" t="str">
            <v>E6</v>
          </cell>
        </row>
        <row r="929">
          <cell r="B929" t="str">
            <v>E7</v>
          </cell>
          <cell r="E929">
            <v>-3.5416666666634455E-2</v>
          </cell>
        </row>
        <row r="930">
          <cell r="B930" t="str">
            <v>E8</v>
          </cell>
        </row>
        <row r="931">
          <cell r="B931" t="str">
            <v>E9</v>
          </cell>
        </row>
        <row r="932">
          <cell r="B932" t="str">
            <v>E10</v>
          </cell>
          <cell r="E932">
            <v>-0.10208333333330089</v>
          </cell>
        </row>
        <row r="933">
          <cell r="B933" t="str">
            <v>E11</v>
          </cell>
        </row>
        <row r="934">
          <cell r="B934" t="str">
            <v>E12</v>
          </cell>
        </row>
        <row r="935">
          <cell r="B935" t="str">
            <v>E13</v>
          </cell>
          <cell r="E935">
            <v>-6.8749999999969447E-2</v>
          </cell>
        </row>
        <row r="936">
          <cell r="B936" t="str">
            <v>E14</v>
          </cell>
        </row>
        <row r="937">
          <cell r="B937" t="str">
            <v>E15</v>
          </cell>
        </row>
        <row r="938">
          <cell r="B938" t="str">
            <v>E16</v>
          </cell>
          <cell r="E938">
            <v>-3.5416666666634455E-2</v>
          </cell>
        </row>
        <row r="939">
          <cell r="B939" t="str">
            <v>E17</v>
          </cell>
        </row>
        <row r="940">
          <cell r="B940" t="str">
            <v>E18</v>
          </cell>
        </row>
        <row r="941">
          <cell r="B941" t="str">
            <v>E19</v>
          </cell>
          <cell r="E941">
            <v>-3.5416666666634455E-2</v>
          </cell>
        </row>
        <row r="942">
          <cell r="B942" t="str">
            <v>E20</v>
          </cell>
        </row>
        <row r="943">
          <cell r="B943" t="str">
            <v>E21</v>
          </cell>
        </row>
        <row r="944">
          <cell r="B944" t="str">
            <v>E22</v>
          </cell>
          <cell r="E944">
            <v>-0.13541666666663232</v>
          </cell>
        </row>
        <row r="945">
          <cell r="B945" t="str">
            <v>E23</v>
          </cell>
        </row>
        <row r="946">
          <cell r="B946" t="str">
            <v>E24</v>
          </cell>
        </row>
        <row r="947">
          <cell r="B947" t="str">
            <v>F4</v>
          </cell>
          <cell r="E947">
            <v>-6.8749999999969447E-2</v>
          </cell>
        </row>
        <row r="948">
          <cell r="B948" t="str">
            <v>F5</v>
          </cell>
        </row>
        <row r="949">
          <cell r="B949" t="str">
            <v>F6</v>
          </cell>
        </row>
        <row r="950">
          <cell r="B950" t="str">
            <v>F7</v>
          </cell>
          <cell r="E950">
            <v>-3.5416666666634455E-2</v>
          </cell>
        </row>
        <row r="951">
          <cell r="B951" t="str">
            <v>F8</v>
          </cell>
        </row>
        <row r="952">
          <cell r="B952" t="str">
            <v>F9</v>
          </cell>
        </row>
        <row r="953">
          <cell r="B953" t="str">
            <v>F10</v>
          </cell>
          <cell r="E953">
            <v>-0.10208333333330089</v>
          </cell>
        </row>
        <row r="954">
          <cell r="B954" t="str">
            <v>F11</v>
          </cell>
        </row>
        <row r="955">
          <cell r="B955" t="str">
            <v>F12</v>
          </cell>
        </row>
        <row r="956">
          <cell r="B956" t="str">
            <v>F13</v>
          </cell>
          <cell r="E956">
            <v>-2.0833333333030168E-3</v>
          </cell>
        </row>
        <row r="957">
          <cell r="B957" t="str">
            <v>F14</v>
          </cell>
        </row>
        <row r="958">
          <cell r="B958" t="str">
            <v>F15</v>
          </cell>
        </row>
        <row r="959">
          <cell r="B959" t="str">
            <v>F16</v>
          </cell>
          <cell r="E959">
            <v>3.1250000000035527E-2</v>
          </cell>
        </row>
        <row r="960">
          <cell r="B960" t="str">
            <v>F17</v>
          </cell>
        </row>
        <row r="961">
          <cell r="B961" t="str">
            <v>F18</v>
          </cell>
        </row>
        <row r="962">
          <cell r="B962" t="str">
            <v>F19</v>
          </cell>
          <cell r="E962">
            <v>-3.5416666666634455E-2</v>
          </cell>
        </row>
        <row r="963">
          <cell r="B963" t="str">
            <v>F20</v>
          </cell>
        </row>
        <row r="964">
          <cell r="B964" t="str">
            <v>F21</v>
          </cell>
        </row>
        <row r="965">
          <cell r="B965" t="str">
            <v>F22</v>
          </cell>
          <cell r="E965">
            <v>-0.16874999999996732</v>
          </cell>
        </row>
        <row r="966">
          <cell r="B966" t="str">
            <v>F23</v>
          </cell>
        </row>
        <row r="967">
          <cell r="B967" t="str">
            <v>F24</v>
          </cell>
        </row>
        <row r="968">
          <cell r="B968" t="str">
            <v>G4</v>
          </cell>
          <cell r="E968">
            <v>1.1312500000000334</v>
          </cell>
        </row>
        <row r="969">
          <cell r="B969" t="str">
            <v>G5</v>
          </cell>
        </row>
        <row r="970">
          <cell r="B970" t="str">
            <v>G6</v>
          </cell>
        </row>
        <row r="971">
          <cell r="B971" t="str">
            <v>G7</v>
          </cell>
          <cell r="E971">
            <v>-0.16874999999996732</v>
          </cell>
        </row>
        <row r="972">
          <cell r="B972" t="str">
            <v>G8</v>
          </cell>
        </row>
        <row r="973">
          <cell r="B973" t="str">
            <v>G9</v>
          </cell>
        </row>
        <row r="974">
          <cell r="B974" t="str">
            <v>G10</v>
          </cell>
          <cell r="E974">
            <v>-0.16874999999996732</v>
          </cell>
        </row>
        <row r="975">
          <cell r="B975" t="str">
            <v>G11</v>
          </cell>
        </row>
        <row r="976">
          <cell r="B976" t="str">
            <v>G12</v>
          </cell>
        </row>
        <row r="977">
          <cell r="B977" t="str">
            <v>G13</v>
          </cell>
          <cell r="E977">
            <v>-6.8749999999969447E-2</v>
          </cell>
        </row>
        <row r="978">
          <cell r="B978" t="str">
            <v>G14</v>
          </cell>
        </row>
        <row r="979">
          <cell r="B979" t="str">
            <v>G15</v>
          </cell>
        </row>
        <row r="980">
          <cell r="B980" t="str">
            <v>G16</v>
          </cell>
          <cell r="E980">
            <v>-6.8749999999969447E-2</v>
          </cell>
        </row>
        <row r="981">
          <cell r="B981" t="str">
            <v>G17</v>
          </cell>
        </row>
        <row r="982">
          <cell r="B982" t="str">
            <v>G18</v>
          </cell>
        </row>
        <row r="983">
          <cell r="B983" t="str">
            <v>G19</v>
          </cell>
          <cell r="E983">
            <v>-0.13541666666663232</v>
          </cell>
        </row>
        <row r="984">
          <cell r="B984" t="str">
            <v>G20</v>
          </cell>
        </row>
        <row r="985">
          <cell r="B985" t="str">
            <v>G21</v>
          </cell>
        </row>
        <row r="986">
          <cell r="B986" t="str">
            <v>G22</v>
          </cell>
          <cell r="E986">
            <v>-6.8749999999969447E-2</v>
          </cell>
        </row>
        <row r="987">
          <cell r="B987" t="str">
            <v>G23</v>
          </cell>
        </row>
        <row r="988">
          <cell r="B988" t="str">
            <v>G24</v>
          </cell>
        </row>
        <row r="989">
          <cell r="B989" t="str">
            <v>H4</v>
          </cell>
          <cell r="E989">
            <v>-6.8749999999969447E-2</v>
          </cell>
        </row>
        <row r="990">
          <cell r="B990" t="str">
            <v>H5</v>
          </cell>
        </row>
        <row r="991">
          <cell r="B991" t="str">
            <v>H6</v>
          </cell>
        </row>
        <row r="992">
          <cell r="B992" t="str">
            <v>H7</v>
          </cell>
          <cell r="E992">
            <v>-6.8749999999969447E-2</v>
          </cell>
        </row>
        <row r="993">
          <cell r="B993" t="str">
            <v>H8</v>
          </cell>
        </row>
        <row r="994">
          <cell r="B994" t="str">
            <v>H9</v>
          </cell>
        </row>
        <row r="995">
          <cell r="B995" t="str">
            <v>H10</v>
          </cell>
          <cell r="E995">
            <v>3.1250000000035527E-2</v>
          </cell>
        </row>
        <row r="996">
          <cell r="B996" t="str">
            <v>H11</v>
          </cell>
        </row>
        <row r="997">
          <cell r="B997" t="str">
            <v>H12</v>
          </cell>
        </row>
        <row r="998">
          <cell r="B998" t="str">
            <v>H13</v>
          </cell>
          <cell r="E998">
            <v>-3.5416666666634455E-2</v>
          </cell>
        </row>
        <row r="999">
          <cell r="B999" t="str">
            <v>H14</v>
          </cell>
        </row>
        <row r="1000">
          <cell r="B1000" t="str">
            <v>H15</v>
          </cell>
        </row>
        <row r="1001">
          <cell r="B1001" t="str">
            <v>H16</v>
          </cell>
          <cell r="E1001">
            <v>-3.5416666666638008E-2</v>
          </cell>
        </row>
        <row r="1002">
          <cell r="B1002" t="str">
            <v>H17</v>
          </cell>
        </row>
        <row r="1003">
          <cell r="B1003" t="str">
            <v>H18</v>
          </cell>
        </row>
        <row r="1004">
          <cell r="B1004" t="str">
            <v>H19</v>
          </cell>
          <cell r="E1004">
            <v>-6.8749999999969447E-2</v>
          </cell>
        </row>
        <row r="1005">
          <cell r="B1005" t="str">
            <v>H20</v>
          </cell>
        </row>
        <row r="1006">
          <cell r="B1006" t="str">
            <v>H21</v>
          </cell>
        </row>
        <row r="1007">
          <cell r="B1007" t="str">
            <v>H22</v>
          </cell>
          <cell r="E1007">
            <v>-0.10208333333330089</v>
          </cell>
        </row>
        <row r="1008">
          <cell r="B1008" t="str">
            <v>H23</v>
          </cell>
        </row>
        <row r="1009">
          <cell r="B1009" t="str">
            <v>H24</v>
          </cell>
        </row>
        <row r="1010">
          <cell r="B1010" t="str">
            <v>A4</v>
          </cell>
          <cell r="E1010">
            <v>-4.7916666666633745E-2</v>
          </cell>
        </row>
        <row r="1011">
          <cell r="B1011" t="str">
            <v>A5</v>
          </cell>
        </row>
        <row r="1012">
          <cell r="B1012" t="str">
            <v>A6</v>
          </cell>
        </row>
        <row r="1013">
          <cell r="B1013" t="str">
            <v>A7</v>
          </cell>
          <cell r="E1013">
            <v>-4.7916666666633745E-2</v>
          </cell>
        </row>
        <row r="1014">
          <cell r="B1014" t="str">
            <v>A8</v>
          </cell>
        </row>
        <row r="1015">
          <cell r="B1015" t="str">
            <v>A9</v>
          </cell>
        </row>
        <row r="1016">
          <cell r="B1016" t="str">
            <v>A10</v>
          </cell>
          <cell r="E1016">
            <v>-4.7916666666633745E-2</v>
          </cell>
        </row>
        <row r="1017">
          <cell r="B1017" t="str">
            <v>A11</v>
          </cell>
        </row>
        <row r="1018">
          <cell r="B1018" t="str">
            <v>A12</v>
          </cell>
        </row>
        <row r="1019">
          <cell r="B1019" t="str">
            <v>A13</v>
          </cell>
          <cell r="E1019">
            <v>-0.11458333333330017</v>
          </cell>
        </row>
        <row r="1020">
          <cell r="B1020" t="str">
            <v>A14</v>
          </cell>
        </row>
        <row r="1021">
          <cell r="B1021" t="str">
            <v>A15</v>
          </cell>
        </row>
        <row r="1022">
          <cell r="B1022" t="str">
            <v>A16</v>
          </cell>
          <cell r="E1022">
            <v>-1.4583333333302306E-2</v>
          </cell>
        </row>
        <row r="1023">
          <cell r="B1023" t="str">
            <v>A17</v>
          </cell>
        </row>
        <row r="1024">
          <cell r="B1024" t="str">
            <v>A18</v>
          </cell>
        </row>
        <row r="1025">
          <cell r="B1025" t="str">
            <v>A19</v>
          </cell>
          <cell r="E1025">
            <v>-1.4583333333302306E-2</v>
          </cell>
        </row>
        <row r="1026">
          <cell r="B1026" t="str">
            <v>A20</v>
          </cell>
        </row>
        <row r="1027">
          <cell r="B1027" t="str">
            <v>A21</v>
          </cell>
        </row>
        <row r="1028">
          <cell r="B1028" t="str">
            <v>A22</v>
          </cell>
          <cell r="E1028">
            <v>5.2083333333367676E-2</v>
          </cell>
        </row>
        <row r="1029">
          <cell r="B1029" t="str">
            <v>A23</v>
          </cell>
        </row>
        <row r="1030">
          <cell r="B1030" t="str">
            <v>A24</v>
          </cell>
        </row>
        <row r="1031">
          <cell r="B1031" t="str">
            <v>B4</v>
          </cell>
          <cell r="E1031">
            <v>-1.4583333333295201E-2</v>
          </cell>
        </row>
        <row r="1032">
          <cell r="B1032" t="str">
            <v>B5</v>
          </cell>
        </row>
        <row r="1033">
          <cell r="B1033" t="str">
            <v>B6</v>
          </cell>
        </row>
        <row r="1034">
          <cell r="B1034" t="str">
            <v>B7</v>
          </cell>
          <cell r="E1034">
            <v>1.8750000000036238E-2</v>
          </cell>
        </row>
        <row r="1035">
          <cell r="B1035" t="str">
            <v>B8</v>
          </cell>
        </row>
        <row r="1036">
          <cell r="B1036" t="str">
            <v>B9</v>
          </cell>
        </row>
        <row r="1037">
          <cell r="B1037" t="str">
            <v>B10</v>
          </cell>
          <cell r="E1037">
            <v>-4.7916666666633745E-2</v>
          </cell>
        </row>
        <row r="1038">
          <cell r="B1038" t="str">
            <v>B11</v>
          </cell>
        </row>
        <row r="1039">
          <cell r="B1039" t="str">
            <v>B12</v>
          </cell>
        </row>
        <row r="1040">
          <cell r="B1040" t="str">
            <v>B13</v>
          </cell>
          <cell r="E1040">
            <v>-0.11458333333330017</v>
          </cell>
        </row>
        <row r="1041">
          <cell r="B1041" t="str">
            <v>B14</v>
          </cell>
        </row>
        <row r="1042">
          <cell r="B1042" t="str">
            <v>B15</v>
          </cell>
        </row>
        <row r="1043">
          <cell r="B1043" t="str">
            <v>B16</v>
          </cell>
          <cell r="E1043">
            <v>-8.1249999999968736E-2</v>
          </cell>
        </row>
        <row r="1044">
          <cell r="B1044" t="str">
            <v>B17</v>
          </cell>
        </row>
        <row r="1045">
          <cell r="B1045" t="str">
            <v>B18</v>
          </cell>
        </row>
        <row r="1046">
          <cell r="B1046" t="str">
            <v>B19</v>
          </cell>
          <cell r="E1046">
            <v>-0.14791666666663161</v>
          </cell>
        </row>
        <row r="1047">
          <cell r="B1047" t="str">
            <v>B20</v>
          </cell>
        </row>
        <row r="1048">
          <cell r="B1048" t="str">
            <v>B21</v>
          </cell>
        </row>
        <row r="1049">
          <cell r="B1049" t="str">
            <v>B22</v>
          </cell>
          <cell r="E1049">
            <v>-0.14791666666663161</v>
          </cell>
        </row>
        <row r="1050">
          <cell r="B1050" t="str">
            <v>B23</v>
          </cell>
        </row>
        <row r="1051">
          <cell r="B1051" t="str">
            <v>B24</v>
          </cell>
        </row>
        <row r="1052">
          <cell r="B1052" t="str">
            <v>C4</v>
          </cell>
          <cell r="E1052">
            <v>-4.7916666666633745E-2</v>
          </cell>
        </row>
        <row r="1053">
          <cell r="B1053" t="str">
            <v>C5</v>
          </cell>
        </row>
        <row r="1054">
          <cell r="B1054" t="str">
            <v>C6</v>
          </cell>
        </row>
        <row r="1055">
          <cell r="B1055" t="str">
            <v>C7</v>
          </cell>
          <cell r="E1055">
            <v>-4.7916666666637298E-2</v>
          </cell>
        </row>
        <row r="1056">
          <cell r="B1056" t="str">
            <v>C8</v>
          </cell>
        </row>
        <row r="1057">
          <cell r="B1057" t="str">
            <v>C9</v>
          </cell>
        </row>
        <row r="1058">
          <cell r="B1058" t="str">
            <v>C10</v>
          </cell>
          <cell r="E1058">
            <v>-4.7916666666633745E-2</v>
          </cell>
        </row>
        <row r="1059">
          <cell r="B1059" t="str">
            <v>C11</v>
          </cell>
        </row>
        <row r="1060">
          <cell r="B1060" t="str">
            <v>C12</v>
          </cell>
        </row>
        <row r="1061">
          <cell r="B1061" t="str">
            <v>C13</v>
          </cell>
          <cell r="E1061">
            <v>-0.11458333333330017</v>
          </cell>
        </row>
        <row r="1062">
          <cell r="B1062" t="str">
            <v>C14</v>
          </cell>
        </row>
        <row r="1063">
          <cell r="B1063" t="str">
            <v>C15</v>
          </cell>
        </row>
        <row r="1064">
          <cell r="B1064" t="str">
            <v>C16</v>
          </cell>
          <cell r="E1064">
            <v>-4.7916666666633745E-2</v>
          </cell>
        </row>
        <row r="1065">
          <cell r="B1065" t="str">
            <v>C17</v>
          </cell>
        </row>
        <row r="1066">
          <cell r="B1066" t="str">
            <v>C18</v>
          </cell>
        </row>
        <row r="1067">
          <cell r="B1067" t="str">
            <v>C19</v>
          </cell>
          <cell r="E1067">
            <v>-0.11458333333330017</v>
          </cell>
        </row>
        <row r="1068">
          <cell r="B1068" t="str">
            <v>C20</v>
          </cell>
        </row>
        <row r="1069">
          <cell r="B1069" t="str">
            <v>C21</v>
          </cell>
        </row>
        <row r="1070">
          <cell r="B1070" t="str">
            <v>C22</v>
          </cell>
          <cell r="E1070">
            <v>-0.14791666666663161</v>
          </cell>
        </row>
        <row r="1071">
          <cell r="B1071" t="str">
            <v>C23</v>
          </cell>
        </row>
        <row r="1072">
          <cell r="B1072" t="str">
            <v>C24</v>
          </cell>
        </row>
        <row r="1073">
          <cell r="B1073" t="str">
            <v>D4</v>
          </cell>
          <cell r="E1073">
            <v>-8.1249999999968736E-2</v>
          </cell>
        </row>
        <row r="1074">
          <cell r="B1074" t="str">
            <v>D5</v>
          </cell>
        </row>
        <row r="1075">
          <cell r="B1075" t="str">
            <v>D6</v>
          </cell>
        </row>
        <row r="1076">
          <cell r="B1076" t="str">
            <v>D7</v>
          </cell>
          <cell r="E1076">
            <v>-4.7916666666633745E-2</v>
          </cell>
        </row>
        <row r="1077">
          <cell r="B1077" t="str">
            <v>D8</v>
          </cell>
        </row>
        <row r="1078">
          <cell r="B1078" t="str">
            <v>D9</v>
          </cell>
        </row>
        <row r="1079">
          <cell r="B1079" t="str">
            <v>D10</v>
          </cell>
          <cell r="E1079">
            <v>-4.7916666666633745E-2</v>
          </cell>
        </row>
        <row r="1080">
          <cell r="B1080" t="str">
            <v>D11</v>
          </cell>
        </row>
        <row r="1081">
          <cell r="B1081" t="str">
            <v>D12</v>
          </cell>
        </row>
        <row r="1082">
          <cell r="B1082" t="str">
            <v>D13</v>
          </cell>
          <cell r="E1082">
            <v>-0.14791666666663161</v>
          </cell>
        </row>
        <row r="1083">
          <cell r="B1083" t="str">
            <v>D14</v>
          </cell>
        </row>
        <row r="1084">
          <cell r="B1084" t="str">
            <v>D15</v>
          </cell>
        </row>
        <row r="1085">
          <cell r="B1085" t="str">
            <v>D16</v>
          </cell>
          <cell r="E1085">
            <v>-4.7916666666633745E-2</v>
          </cell>
        </row>
        <row r="1086">
          <cell r="B1086" t="str">
            <v>D17</v>
          </cell>
        </row>
        <row r="1087">
          <cell r="B1087" t="str">
            <v>D18</v>
          </cell>
        </row>
        <row r="1088">
          <cell r="B1088" t="str">
            <v>D19</v>
          </cell>
          <cell r="E1088">
            <v>-4.7916666666633745E-2</v>
          </cell>
        </row>
        <row r="1089">
          <cell r="B1089" t="str">
            <v>D20</v>
          </cell>
        </row>
        <row r="1090">
          <cell r="B1090" t="str">
            <v>D21</v>
          </cell>
        </row>
        <row r="1091">
          <cell r="B1091" t="str">
            <v>D22</v>
          </cell>
          <cell r="E1091">
            <v>-0.11458333333330017</v>
          </cell>
        </row>
        <row r="1092">
          <cell r="B1092" t="str">
            <v>D23</v>
          </cell>
        </row>
        <row r="1093">
          <cell r="B1093" t="str">
            <v>D24</v>
          </cell>
        </row>
        <row r="1094">
          <cell r="B1094" t="str">
            <v>E4</v>
          </cell>
          <cell r="E1094">
            <v>5.2083333333367676E-2</v>
          </cell>
        </row>
        <row r="1095">
          <cell r="B1095" t="str">
            <v>E5</v>
          </cell>
        </row>
        <row r="1096">
          <cell r="B1096" t="str">
            <v>E6</v>
          </cell>
        </row>
        <row r="1097">
          <cell r="B1097" t="str">
            <v>E7</v>
          </cell>
          <cell r="E1097">
            <v>-8.1249999999968736E-2</v>
          </cell>
        </row>
        <row r="1098">
          <cell r="B1098" t="str">
            <v>E8</v>
          </cell>
        </row>
        <row r="1099">
          <cell r="B1099" t="str">
            <v>E9</v>
          </cell>
        </row>
        <row r="1100">
          <cell r="B1100" t="str">
            <v>E10</v>
          </cell>
          <cell r="E1100">
            <v>-1.4583333333295201E-2</v>
          </cell>
        </row>
        <row r="1101">
          <cell r="B1101" t="str">
            <v>E11</v>
          </cell>
        </row>
        <row r="1102">
          <cell r="B1102" t="str">
            <v>E12</v>
          </cell>
        </row>
        <row r="1103">
          <cell r="B1103" t="str">
            <v>E13</v>
          </cell>
          <cell r="E1103">
            <v>-0.1812499999999666</v>
          </cell>
        </row>
        <row r="1104">
          <cell r="B1104" t="str">
            <v>E14</v>
          </cell>
        </row>
        <row r="1105">
          <cell r="B1105" t="str">
            <v>E15</v>
          </cell>
        </row>
        <row r="1106">
          <cell r="B1106" t="str">
            <v>E16</v>
          </cell>
          <cell r="E1106">
            <v>-1.4583333333302306E-2</v>
          </cell>
        </row>
        <row r="1107">
          <cell r="B1107" t="str">
            <v>E17</v>
          </cell>
        </row>
        <row r="1108">
          <cell r="B1108" t="str">
            <v>E18</v>
          </cell>
        </row>
        <row r="1109">
          <cell r="B1109" t="str">
            <v>E19</v>
          </cell>
          <cell r="E1109">
            <v>-8.1249999999968736E-2</v>
          </cell>
        </row>
        <row r="1110">
          <cell r="B1110" t="str">
            <v>E20</v>
          </cell>
        </row>
        <row r="1111">
          <cell r="B1111" t="str">
            <v>E21</v>
          </cell>
        </row>
        <row r="1112">
          <cell r="B1112" t="str">
            <v>E22</v>
          </cell>
          <cell r="E1112">
            <v>-8.1249999999968736E-2</v>
          </cell>
        </row>
        <row r="1113">
          <cell r="B1113" t="str">
            <v>E23</v>
          </cell>
        </row>
        <row r="1114">
          <cell r="B1114" t="str">
            <v>E24</v>
          </cell>
        </row>
        <row r="1115">
          <cell r="B1115" t="str">
            <v>F4</v>
          </cell>
          <cell r="E1115">
            <v>-1.4583333333295201E-2</v>
          </cell>
        </row>
        <row r="1116">
          <cell r="B1116" t="str">
            <v>F5</v>
          </cell>
        </row>
        <row r="1117">
          <cell r="B1117" t="str">
            <v>F6</v>
          </cell>
        </row>
        <row r="1118">
          <cell r="B1118" t="str">
            <v>F7</v>
          </cell>
          <cell r="E1118">
            <v>5.2083333333367676E-2</v>
          </cell>
        </row>
        <row r="1119">
          <cell r="B1119" t="str">
            <v>F8</v>
          </cell>
        </row>
        <row r="1120">
          <cell r="B1120" t="str">
            <v>F9</v>
          </cell>
        </row>
        <row r="1121">
          <cell r="B1121" t="str">
            <v>F10</v>
          </cell>
          <cell r="E1121">
            <v>-8.1249999999968736E-2</v>
          </cell>
        </row>
        <row r="1122">
          <cell r="B1122" t="str">
            <v>F11</v>
          </cell>
        </row>
        <row r="1123">
          <cell r="B1123" t="str">
            <v>F12</v>
          </cell>
        </row>
        <row r="1124">
          <cell r="B1124" t="str">
            <v>F13</v>
          </cell>
          <cell r="E1124">
            <v>-8.1249999999968736E-2</v>
          </cell>
        </row>
        <row r="1125">
          <cell r="B1125" t="str">
            <v>F14</v>
          </cell>
        </row>
        <row r="1126">
          <cell r="B1126" t="str">
            <v>F15</v>
          </cell>
        </row>
        <row r="1127">
          <cell r="B1127" t="str">
            <v>F16</v>
          </cell>
          <cell r="E1127">
            <v>-0.11458333333330017</v>
          </cell>
        </row>
        <row r="1128">
          <cell r="B1128" t="str">
            <v>F17</v>
          </cell>
        </row>
        <row r="1129">
          <cell r="B1129" t="str">
            <v>F18</v>
          </cell>
        </row>
        <row r="1130">
          <cell r="B1130" t="str">
            <v>F19</v>
          </cell>
          <cell r="E1130">
            <v>-1.4583333333295201E-2</v>
          </cell>
        </row>
        <row r="1131">
          <cell r="B1131" t="str">
            <v>F20</v>
          </cell>
        </row>
        <row r="1132">
          <cell r="B1132" t="str">
            <v>F21</v>
          </cell>
        </row>
        <row r="1133">
          <cell r="B1133" t="str">
            <v>F22</v>
          </cell>
          <cell r="E1133">
            <v>-0.28124999999996803</v>
          </cell>
        </row>
        <row r="1134">
          <cell r="B1134" t="str">
            <v>F23</v>
          </cell>
        </row>
        <row r="1135">
          <cell r="B1135" t="str">
            <v>F24</v>
          </cell>
        </row>
        <row r="1136">
          <cell r="B1136" t="str">
            <v>G4</v>
          </cell>
          <cell r="E1136">
            <v>-4.7916666666633745E-2</v>
          </cell>
        </row>
        <row r="1137">
          <cell r="B1137" t="str">
            <v>G5</v>
          </cell>
        </row>
        <row r="1138">
          <cell r="B1138" t="str">
            <v>G6</v>
          </cell>
        </row>
        <row r="1139">
          <cell r="B1139" t="str">
            <v>G7</v>
          </cell>
          <cell r="E1139">
            <v>-8.1249999999968736E-2</v>
          </cell>
        </row>
        <row r="1140">
          <cell r="B1140" t="str">
            <v>G8</v>
          </cell>
        </row>
        <row r="1141">
          <cell r="B1141" t="str">
            <v>G9</v>
          </cell>
        </row>
        <row r="1142">
          <cell r="B1142" t="str">
            <v>G10</v>
          </cell>
          <cell r="E1142">
            <v>-1.4583333333302306E-2</v>
          </cell>
        </row>
        <row r="1143">
          <cell r="B1143" t="str">
            <v>G11</v>
          </cell>
        </row>
        <row r="1144">
          <cell r="B1144" t="str">
            <v>G12</v>
          </cell>
        </row>
        <row r="1145">
          <cell r="B1145" t="str">
            <v>G13</v>
          </cell>
          <cell r="E1145">
            <v>-0.11458333333330017</v>
          </cell>
        </row>
        <row r="1146">
          <cell r="B1146" t="str">
            <v>G14</v>
          </cell>
        </row>
        <row r="1147">
          <cell r="B1147" t="str">
            <v>G15</v>
          </cell>
        </row>
        <row r="1148">
          <cell r="B1148" t="str">
            <v>G16</v>
          </cell>
          <cell r="E1148">
            <v>-4.7916666666633745E-2</v>
          </cell>
        </row>
        <row r="1149">
          <cell r="B1149" t="str">
            <v>G17</v>
          </cell>
        </row>
        <row r="1150">
          <cell r="B1150" t="str">
            <v>G18</v>
          </cell>
        </row>
        <row r="1151">
          <cell r="B1151" t="str">
            <v>G19</v>
          </cell>
          <cell r="E1151">
            <v>-0.11458333333330017</v>
          </cell>
        </row>
        <row r="1152">
          <cell r="B1152" t="str">
            <v>G20</v>
          </cell>
        </row>
        <row r="1153">
          <cell r="B1153" t="str">
            <v>G21</v>
          </cell>
        </row>
        <row r="1154">
          <cell r="B1154" t="str">
            <v>G22</v>
          </cell>
          <cell r="E1154">
            <v>-8.1249999999968736E-2</v>
          </cell>
        </row>
        <row r="1155">
          <cell r="B1155" t="str">
            <v>G23</v>
          </cell>
        </row>
        <row r="1156">
          <cell r="B1156" t="str">
            <v>G24</v>
          </cell>
        </row>
        <row r="1157">
          <cell r="B1157" t="str">
            <v>H4</v>
          </cell>
          <cell r="E1157">
            <v>-1.4583333333295201E-2</v>
          </cell>
        </row>
        <row r="1158">
          <cell r="B1158" t="str">
            <v>H5</v>
          </cell>
        </row>
        <row r="1159">
          <cell r="B1159" t="str">
            <v>H6</v>
          </cell>
        </row>
        <row r="1160">
          <cell r="B1160" t="str">
            <v>H7</v>
          </cell>
          <cell r="E1160">
            <v>-1.4583333333295201E-2</v>
          </cell>
        </row>
        <row r="1161">
          <cell r="B1161" t="str">
            <v>H8</v>
          </cell>
        </row>
        <row r="1162">
          <cell r="B1162" t="str">
            <v>H9</v>
          </cell>
        </row>
        <row r="1163">
          <cell r="B1163" t="str">
            <v>H10</v>
          </cell>
          <cell r="E1163">
            <v>-4.7916666666633745E-2</v>
          </cell>
        </row>
        <row r="1164">
          <cell r="B1164" t="str">
            <v>H11</v>
          </cell>
        </row>
        <row r="1165">
          <cell r="B1165" t="str">
            <v>H12</v>
          </cell>
        </row>
        <row r="1166">
          <cell r="B1166" t="str">
            <v>H13</v>
          </cell>
          <cell r="E1166">
            <v>-8.1249999999968736E-2</v>
          </cell>
        </row>
        <row r="1167">
          <cell r="B1167" t="str">
            <v>H14</v>
          </cell>
        </row>
        <row r="1168">
          <cell r="B1168" t="str">
            <v>H15</v>
          </cell>
        </row>
        <row r="1169">
          <cell r="B1169" t="str">
            <v>H16</v>
          </cell>
          <cell r="E1169">
            <v>-8.1249999999968736E-2</v>
          </cell>
        </row>
        <row r="1170">
          <cell r="B1170" t="str">
            <v>H17</v>
          </cell>
        </row>
        <row r="1171">
          <cell r="B1171" t="str">
            <v>H18</v>
          </cell>
        </row>
        <row r="1172">
          <cell r="B1172" t="str">
            <v>H19</v>
          </cell>
          <cell r="E1172">
            <v>-0.14791666666663161</v>
          </cell>
        </row>
        <row r="1173">
          <cell r="B1173" t="str">
            <v>H20</v>
          </cell>
        </row>
        <row r="1174">
          <cell r="B1174" t="str">
            <v>H21</v>
          </cell>
        </row>
        <row r="1175">
          <cell r="B1175" t="str">
            <v>H22</v>
          </cell>
          <cell r="E1175">
            <v>-0.11458333333330017</v>
          </cell>
        </row>
        <row r="1176">
          <cell r="B1176" t="str">
            <v>H23</v>
          </cell>
        </row>
        <row r="1177">
          <cell r="B1177" t="str">
            <v>H24</v>
          </cell>
        </row>
        <row r="1178">
          <cell r="B1178" t="str">
            <v>A4</v>
          </cell>
          <cell r="E1178">
            <v>-4.1666666666696273E-2</v>
          </cell>
        </row>
        <row r="1179">
          <cell r="B1179" t="str">
            <v>A5</v>
          </cell>
        </row>
        <row r="1180">
          <cell r="B1180" t="str">
            <v>A6</v>
          </cell>
        </row>
        <row r="1181">
          <cell r="B1181" t="str">
            <v>A7</v>
          </cell>
          <cell r="E1181">
            <v>-0.10833333333336981</v>
          </cell>
        </row>
        <row r="1182">
          <cell r="B1182" t="str">
            <v>A8</v>
          </cell>
        </row>
        <row r="1183">
          <cell r="B1183" t="str">
            <v>A9</v>
          </cell>
        </row>
        <row r="1184">
          <cell r="B1184" t="str">
            <v>A10</v>
          </cell>
          <cell r="E1184">
            <v>-7.5000000000034817E-2</v>
          </cell>
        </row>
        <row r="1185">
          <cell r="B1185" t="str">
            <v>A11</v>
          </cell>
        </row>
        <row r="1186">
          <cell r="B1186" t="str">
            <v>A12</v>
          </cell>
        </row>
        <row r="1187">
          <cell r="B1187" t="str">
            <v>A13</v>
          </cell>
          <cell r="E1187">
            <v>-4.1666666666703378E-2</v>
          </cell>
        </row>
        <row r="1188">
          <cell r="B1188" t="str">
            <v>A14</v>
          </cell>
        </row>
        <row r="1189">
          <cell r="B1189" t="str">
            <v>A15</v>
          </cell>
        </row>
        <row r="1190">
          <cell r="B1190" t="str">
            <v>A16</v>
          </cell>
          <cell r="E1190">
            <v>-4.1666666666703378E-2</v>
          </cell>
        </row>
        <row r="1191">
          <cell r="B1191" t="str">
            <v>A17</v>
          </cell>
        </row>
        <row r="1192">
          <cell r="B1192" t="str">
            <v>A18</v>
          </cell>
        </row>
        <row r="1193">
          <cell r="B1193" t="str">
            <v>A19</v>
          </cell>
          <cell r="E1193">
            <v>-0.10833333333336981</v>
          </cell>
        </row>
        <row r="1194">
          <cell r="B1194" t="str">
            <v>A20</v>
          </cell>
        </row>
        <row r="1195">
          <cell r="B1195" t="str">
            <v>A21</v>
          </cell>
        </row>
        <row r="1196">
          <cell r="B1196" t="str">
            <v>A22</v>
          </cell>
          <cell r="E1196">
            <v>-0.14166666666670125</v>
          </cell>
        </row>
        <row r="1197">
          <cell r="B1197" t="str">
            <v>A23</v>
          </cell>
        </row>
        <row r="1198">
          <cell r="B1198" t="str">
            <v>A24</v>
          </cell>
        </row>
        <row r="1199">
          <cell r="B1199" t="str">
            <v>B4</v>
          </cell>
          <cell r="E1199">
            <v>-7.5000000000034817E-2</v>
          </cell>
        </row>
        <row r="1200">
          <cell r="B1200" t="str">
            <v>B5</v>
          </cell>
        </row>
        <row r="1201">
          <cell r="B1201" t="str">
            <v>B6</v>
          </cell>
        </row>
        <row r="1202">
          <cell r="B1202" t="str">
            <v>B7</v>
          </cell>
          <cell r="E1202">
            <v>-0.27500000000003766</v>
          </cell>
        </row>
        <row r="1203">
          <cell r="B1203" t="str">
            <v>B8</v>
          </cell>
        </row>
        <row r="1204">
          <cell r="B1204" t="str">
            <v>B9</v>
          </cell>
        </row>
        <row r="1205">
          <cell r="B1205" t="str">
            <v>B10</v>
          </cell>
          <cell r="E1205">
            <v>-0.10833333333336981</v>
          </cell>
        </row>
        <row r="1206">
          <cell r="B1206" t="str">
            <v>B11</v>
          </cell>
        </row>
        <row r="1207">
          <cell r="B1207" t="str">
            <v>B12</v>
          </cell>
        </row>
        <row r="1208">
          <cell r="B1208" t="str">
            <v>B13</v>
          </cell>
          <cell r="E1208">
            <v>-0.10833333333336981</v>
          </cell>
        </row>
        <row r="1209">
          <cell r="B1209" t="str">
            <v>B14</v>
          </cell>
        </row>
        <row r="1210">
          <cell r="B1210" t="str">
            <v>B15</v>
          </cell>
        </row>
        <row r="1211">
          <cell r="B1211" t="str">
            <v>B16</v>
          </cell>
          <cell r="E1211">
            <v>0.39166666666663019</v>
          </cell>
        </row>
        <row r="1212">
          <cell r="B1212" t="str">
            <v>B17</v>
          </cell>
        </row>
        <row r="1213">
          <cell r="B1213" t="str">
            <v>B18</v>
          </cell>
        </row>
        <row r="1214">
          <cell r="B1214" t="str">
            <v>B19</v>
          </cell>
          <cell r="E1214">
            <v>-0.10833333333336981</v>
          </cell>
        </row>
        <row r="1215">
          <cell r="B1215" t="str">
            <v>B20</v>
          </cell>
        </row>
        <row r="1216">
          <cell r="B1216" t="str">
            <v>B21</v>
          </cell>
        </row>
        <row r="1217">
          <cell r="B1217" t="str">
            <v>B22</v>
          </cell>
          <cell r="E1217">
            <v>-0.14166666666670125</v>
          </cell>
        </row>
        <row r="1218">
          <cell r="B1218" t="str">
            <v>B23</v>
          </cell>
        </row>
        <row r="1219">
          <cell r="B1219" t="str">
            <v>B24</v>
          </cell>
        </row>
        <row r="1220">
          <cell r="B1220" t="str">
            <v>C4</v>
          </cell>
          <cell r="E1220">
            <v>-8.3333333333648341E-3</v>
          </cell>
        </row>
        <row r="1221">
          <cell r="B1221" t="str">
            <v>C5</v>
          </cell>
        </row>
        <row r="1222">
          <cell r="B1222" t="str">
            <v>C6</v>
          </cell>
        </row>
        <row r="1223">
          <cell r="B1223" t="str">
            <v>C7</v>
          </cell>
          <cell r="E1223">
            <v>-0.10833333333336981</v>
          </cell>
        </row>
        <row r="1224">
          <cell r="B1224" t="str">
            <v>C8</v>
          </cell>
        </row>
        <row r="1225">
          <cell r="B1225" t="str">
            <v>C9</v>
          </cell>
        </row>
        <row r="1226">
          <cell r="B1226" t="str">
            <v>C10</v>
          </cell>
          <cell r="E1226">
            <v>-7.5000000000034817E-2</v>
          </cell>
        </row>
        <row r="1227">
          <cell r="B1227" t="str">
            <v>C11</v>
          </cell>
        </row>
        <row r="1228">
          <cell r="B1228" t="str">
            <v>C12</v>
          </cell>
        </row>
        <row r="1229">
          <cell r="B1229" t="str">
            <v>C13</v>
          </cell>
          <cell r="E1229">
            <v>-0.10833333333336981</v>
          </cell>
        </row>
        <row r="1230">
          <cell r="B1230" t="str">
            <v>C14</v>
          </cell>
        </row>
        <row r="1231">
          <cell r="B1231" t="str">
            <v>C15</v>
          </cell>
        </row>
        <row r="1232">
          <cell r="B1232" t="str">
            <v>C16</v>
          </cell>
          <cell r="E1232">
            <v>-0.10833333333336981</v>
          </cell>
        </row>
        <row r="1233">
          <cell r="B1233" t="str">
            <v>C17</v>
          </cell>
        </row>
        <row r="1234">
          <cell r="B1234" t="str">
            <v>C18</v>
          </cell>
        </row>
        <row r="1235">
          <cell r="B1235" t="str">
            <v>C19</v>
          </cell>
          <cell r="E1235">
            <v>-8.3333333333648341E-3</v>
          </cell>
        </row>
        <row r="1236">
          <cell r="B1236" t="str">
            <v>C20</v>
          </cell>
        </row>
        <row r="1237">
          <cell r="B1237" t="str">
            <v>C21</v>
          </cell>
        </row>
        <row r="1238">
          <cell r="B1238" t="str">
            <v>C22</v>
          </cell>
          <cell r="E1238">
            <v>0.72499999999996234</v>
          </cell>
        </row>
        <row r="1239">
          <cell r="B1239" t="str">
            <v>C23</v>
          </cell>
        </row>
        <row r="1240">
          <cell r="B1240" t="str">
            <v>C24</v>
          </cell>
        </row>
        <row r="1241">
          <cell r="B1241" t="str">
            <v>D4</v>
          </cell>
          <cell r="E1241">
            <v>-7.5000000000034817E-2</v>
          </cell>
        </row>
        <row r="1242">
          <cell r="B1242" t="str">
            <v>D5</v>
          </cell>
        </row>
        <row r="1243">
          <cell r="B1243" t="str">
            <v>D6</v>
          </cell>
        </row>
        <row r="1244">
          <cell r="B1244" t="str">
            <v>D7</v>
          </cell>
          <cell r="E1244">
            <v>-7.5000000000034817E-2</v>
          </cell>
        </row>
        <row r="1245">
          <cell r="B1245" t="str">
            <v>D8</v>
          </cell>
        </row>
        <row r="1246">
          <cell r="B1246" t="str">
            <v>D9</v>
          </cell>
        </row>
        <row r="1247">
          <cell r="B1247" t="str">
            <v>D10</v>
          </cell>
          <cell r="E1247">
            <v>0.15833333333329946</v>
          </cell>
        </row>
        <row r="1248">
          <cell r="B1248" t="str">
            <v>D11</v>
          </cell>
        </row>
        <row r="1249">
          <cell r="B1249" t="str">
            <v>D12</v>
          </cell>
        </row>
        <row r="1250">
          <cell r="B1250" t="str">
            <v>D13</v>
          </cell>
          <cell r="E1250">
            <v>-0.10833333333336981</v>
          </cell>
        </row>
        <row r="1251">
          <cell r="B1251" t="str">
            <v>D14</v>
          </cell>
        </row>
        <row r="1252">
          <cell r="B1252" t="str">
            <v>D15</v>
          </cell>
        </row>
        <row r="1253">
          <cell r="B1253" t="str">
            <v>D16</v>
          </cell>
          <cell r="E1253">
            <v>-8.3333333333648341E-3</v>
          </cell>
        </row>
        <row r="1254">
          <cell r="B1254" t="str">
            <v>D17</v>
          </cell>
        </row>
        <row r="1255">
          <cell r="B1255" t="str">
            <v>D18</v>
          </cell>
        </row>
        <row r="1256">
          <cell r="B1256" t="str">
            <v>D19</v>
          </cell>
          <cell r="E1256">
            <v>-0.17500000000003268</v>
          </cell>
        </row>
        <row r="1257">
          <cell r="B1257" t="str">
            <v>D20</v>
          </cell>
        </row>
        <row r="1258">
          <cell r="B1258" t="str">
            <v>D21</v>
          </cell>
        </row>
        <row r="1259">
          <cell r="B1259" t="str">
            <v>D22</v>
          </cell>
          <cell r="E1259">
            <v>-0.10833333333336981</v>
          </cell>
        </row>
        <row r="1260">
          <cell r="B1260" t="str">
            <v>D23</v>
          </cell>
        </row>
        <row r="1261">
          <cell r="B1261" t="str">
            <v>D24</v>
          </cell>
        </row>
        <row r="1262">
          <cell r="B1262" t="str">
            <v>E4</v>
          </cell>
          <cell r="E1262">
            <v>2.4999999999966604E-2</v>
          </cell>
        </row>
        <row r="1263">
          <cell r="B1263" t="str">
            <v>E5</v>
          </cell>
        </row>
        <row r="1264">
          <cell r="B1264" t="str">
            <v>E6</v>
          </cell>
        </row>
        <row r="1265">
          <cell r="B1265" t="str">
            <v>E7</v>
          </cell>
          <cell r="E1265">
            <v>-0.17500000000003268</v>
          </cell>
        </row>
        <row r="1266">
          <cell r="B1266" t="str">
            <v>E8</v>
          </cell>
        </row>
        <row r="1267">
          <cell r="B1267" t="str">
            <v>E9</v>
          </cell>
        </row>
        <row r="1268">
          <cell r="B1268" t="str">
            <v>E10</v>
          </cell>
          <cell r="E1268">
            <v>-8.3333333333648341E-3</v>
          </cell>
        </row>
        <row r="1269">
          <cell r="B1269" t="str">
            <v>E11</v>
          </cell>
        </row>
        <row r="1270">
          <cell r="B1270" t="str">
            <v>E12</v>
          </cell>
        </row>
        <row r="1271">
          <cell r="B1271" t="str">
            <v>E13</v>
          </cell>
          <cell r="E1271">
            <v>-4.1666666666696273E-2</v>
          </cell>
        </row>
        <row r="1272">
          <cell r="B1272" t="str">
            <v>E14</v>
          </cell>
        </row>
        <row r="1273">
          <cell r="B1273" t="str">
            <v>E15</v>
          </cell>
        </row>
        <row r="1274">
          <cell r="B1274" t="str">
            <v>E16</v>
          </cell>
          <cell r="E1274">
            <v>-4.1666666666703378E-2</v>
          </cell>
        </row>
        <row r="1275">
          <cell r="B1275" t="str">
            <v>E17</v>
          </cell>
        </row>
        <row r="1276">
          <cell r="B1276" t="str">
            <v>E18</v>
          </cell>
        </row>
        <row r="1277">
          <cell r="B1277" t="str">
            <v>E19</v>
          </cell>
          <cell r="E1277">
            <v>-0.10833333333336981</v>
          </cell>
        </row>
        <row r="1278">
          <cell r="B1278" t="str">
            <v>E20</v>
          </cell>
        </row>
        <row r="1279">
          <cell r="B1279" t="str">
            <v>E21</v>
          </cell>
        </row>
        <row r="1280">
          <cell r="B1280" t="str">
            <v>E22</v>
          </cell>
          <cell r="E1280">
            <v>-8.3333333333648341E-3</v>
          </cell>
        </row>
        <row r="1281">
          <cell r="B1281" t="str">
            <v>E23</v>
          </cell>
        </row>
        <row r="1282">
          <cell r="B1282" t="str">
            <v>E24</v>
          </cell>
        </row>
        <row r="1283">
          <cell r="B1283" t="str">
            <v>F4</v>
          </cell>
          <cell r="E1283">
            <v>-4.1666666666703378E-2</v>
          </cell>
        </row>
        <row r="1284">
          <cell r="B1284" t="str">
            <v>F5</v>
          </cell>
        </row>
        <row r="1285">
          <cell r="B1285" t="str">
            <v>F6</v>
          </cell>
        </row>
        <row r="1286">
          <cell r="B1286" t="str">
            <v>F7</v>
          </cell>
          <cell r="E1286">
            <v>-0.10833333333336981</v>
          </cell>
        </row>
        <row r="1287">
          <cell r="B1287" t="str">
            <v>F8</v>
          </cell>
        </row>
        <row r="1288">
          <cell r="B1288" t="str">
            <v>F9</v>
          </cell>
        </row>
        <row r="1289">
          <cell r="B1289" t="str">
            <v>F10</v>
          </cell>
          <cell r="E1289">
            <v>2.4999999999966604E-2</v>
          </cell>
        </row>
        <row r="1290">
          <cell r="B1290" t="str">
            <v>F11</v>
          </cell>
        </row>
        <row r="1291">
          <cell r="B1291" t="str">
            <v>F12</v>
          </cell>
        </row>
        <row r="1292">
          <cell r="B1292" t="str">
            <v>F13</v>
          </cell>
          <cell r="E1292">
            <v>-4.1666666666696273E-2</v>
          </cell>
        </row>
        <row r="1293">
          <cell r="B1293" t="str">
            <v>F14</v>
          </cell>
        </row>
        <row r="1294">
          <cell r="B1294" t="str">
            <v>F15</v>
          </cell>
        </row>
        <row r="1295">
          <cell r="B1295" t="str">
            <v>F16</v>
          </cell>
          <cell r="E1295">
            <v>-0.10833333333336981</v>
          </cell>
        </row>
        <row r="1296">
          <cell r="B1296" t="str">
            <v>F17</v>
          </cell>
        </row>
        <row r="1297">
          <cell r="B1297" t="str">
            <v>F18</v>
          </cell>
        </row>
        <row r="1298">
          <cell r="B1298" t="str">
            <v>F19</v>
          </cell>
          <cell r="E1298">
            <v>-0.10833333333336981</v>
          </cell>
        </row>
        <row r="1299">
          <cell r="B1299" t="str">
            <v>F20</v>
          </cell>
        </row>
        <row r="1300">
          <cell r="B1300" t="str">
            <v>F21</v>
          </cell>
        </row>
        <row r="1301">
          <cell r="B1301" t="str">
            <v>F22</v>
          </cell>
          <cell r="E1301">
            <v>-0.14166666666670125</v>
          </cell>
        </row>
        <row r="1302">
          <cell r="B1302" t="str">
            <v>F23</v>
          </cell>
        </row>
        <row r="1303">
          <cell r="B1303" t="str">
            <v>F24</v>
          </cell>
        </row>
        <row r="1304">
          <cell r="B1304" t="str">
            <v>G4</v>
          </cell>
          <cell r="E1304">
            <v>-8.3333333333648341E-3</v>
          </cell>
        </row>
        <row r="1305">
          <cell r="B1305" t="str">
            <v>G5</v>
          </cell>
        </row>
        <row r="1306">
          <cell r="B1306" t="str">
            <v>G6</v>
          </cell>
        </row>
        <row r="1307">
          <cell r="B1307" t="str">
            <v>G7</v>
          </cell>
          <cell r="E1307">
            <v>-4.1666666666703378E-2</v>
          </cell>
        </row>
        <row r="1308">
          <cell r="B1308" t="str">
            <v>G8</v>
          </cell>
        </row>
        <row r="1309">
          <cell r="B1309" t="str">
            <v>G9</v>
          </cell>
        </row>
        <row r="1310">
          <cell r="B1310" t="str">
            <v>G10</v>
          </cell>
          <cell r="E1310">
            <v>-0.10833333333336981</v>
          </cell>
        </row>
        <row r="1311">
          <cell r="B1311" t="str">
            <v>G11</v>
          </cell>
        </row>
        <row r="1312">
          <cell r="B1312" t="str">
            <v>G12</v>
          </cell>
        </row>
        <row r="1313">
          <cell r="B1313" t="str">
            <v>G13</v>
          </cell>
          <cell r="E1313">
            <v>2.4999999999966604E-2</v>
          </cell>
        </row>
        <row r="1314">
          <cell r="B1314" t="str">
            <v>G14</v>
          </cell>
        </row>
        <row r="1315">
          <cell r="B1315" t="str">
            <v>G15</v>
          </cell>
        </row>
        <row r="1316">
          <cell r="B1316" t="str">
            <v>G16</v>
          </cell>
          <cell r="E1316">
            <v>2.4999999999966604E-2</v>
          </cell>
        </row>
        <row r="1317">
          <cell r="B1317" t="str">
            <v>G17</v>
          </cell>
        </row>
        <row r="1318">
          <cell r="B1318" t="str">
            <v>G18</v>
          </cell>
        </row>
        <row r="1319">
          <cell r="B1319" t="str">
            <v>G19</v>
          </cell>
          <cell r="E1319">
            <v>-0.14166666666670125</v>
          </cell>
        </row>
        <row r="1320">
          <cell r="B1320" t="str">
            <v>G20</v>
          </cell>
        </row>
        <row r="1321">
          <cell r="B1321" t="str">
            <v>G21</v>
          </cell>
        </row>
        <row r="1322">
          <cell r="B1322" t="str">
            <v>G22</v>
          </cell>
          <cell r="E1322">
            <v>-7.5000000000034817E-2</v>
          </cell>
        </row>
        <row r="1323">
          <cell r="B1323" t="str">
            <v>G23</v>
          </cell>
        </row>
        <row r="1324">
          <cell r="B1324" t="str">
            <v>G24</v>
          </cell>
        </row>
        <row r="1325">
          <cell r="B1325" t="str">
            <v>H4</v>
          </cell>
          <cell r="E1325">
            <v>-8.3333333333648341E-3</v>
          </cell>
        </row>
        <row r="1326">
          <cell r="B1326" t="str">
            <v>H5</v>
          </cell>
        </row>
        <row r="1327">
          <cell r="B1327" t="str">
            <v>H6</v>
          </cell>
        </row>
        <row r="1328">
          <cell r="B1328" t="str">
            <v>H7</v>
          </cell>
          <cell r="E1328">
            <v>-0.10833333333336981</v>
          </cell>
        </row>
        <row r="1329">
          <cell r="B1329" t="str">
            <v>H8</v>
          </cell>
        </row>
        <row r="1330">
          <cell r="B1330" t="str">
            <v>H9</v>
          </cell>
        </row>
        <row r="1331">
          <cell r="B1331" t="str">
            <v>H10</v>
          </cell>
          <cell r="E1331">
            <v>-7.5000000000034817E-2</v>
          </cell>
        </row>
        <row r="1332">
          <cell r="B1332" t="str">
            <v>H11</v>
          </cell>
        </row>
        <row r="1333">
          <cell r="B1333" t="str">
            <v>H12</v>
          </cell>
        </row>
        <row r="1334">
          <cell r="B1334" t="str">
            <v>H13</v>
          </cell>
          <cell r="E1334">
            <v>-0.10833333333336981</v>
          </cell>
        </row>
        <row r="1335">
          <cell r="B1335" t="str">
            <v>H14</v>
          </cell>
        </row>
        <row r="1336">
          <cell r="B1336" t="str">
            <v>H15</v>
          </cell>
        </row>
        <row r="1337">
          <cell r="B1337" t="str">
            <v>H16</v>
          </cell>
          <cell r="E1337">
            <v>-4.1666666666696273E-2</v>
          </cell>
        </row>
        <row r="1338">
          <cell r="B1338" t="str">
            <v>H17</v>
          </cell>
        </row>
        <row r="1339">
          <cell r="B1339" t="str">
            <v>H18</v>
          </cell>
        </row>
        <row r="1340">
          <cell r="B1340" t="str">
            <v>H19</v>
          </cell>
          <cell r="E1340">
            <v>-8.3333333333648341E-3</v>
          </cell>
        </row>
        <row r="1341">
          <cell r="B1341" t="str">
            <v>H20</v>
          </cell>
        </row>
        <row r="1342">
          <cell r="B1342" t="str">
            <v>H21</v>
          </cell>
        </row>
        <row r="1343">
          <cell r="B1343" t="str">
            <v>H22</v>
          </cell>
          <cell r="E1343">
            <v>-4.1666666666696273E-2</v>
          </cell>
        </row>
        <row r="1344">
          <cell r="B1344" t="str">
            <v>H23</v>
          </cell>
        </row>
        <row r="1345">
          <cell r="B1345" t="str">
            <v>H24</v>
          </cell>
        </row>
        <row r="1346">
          <cell r="B1346" t="str">
            <v>A4</v>
          </cell>
          <cell r="E1346">
            <v>-0.17163120567373369</v>
          </cell>
        </row>
        <row r="1347">
          <cell r="B1347" t="str">
            <v>A5</v>
          </cell>
        </row>
        <row r="1348">
          <cell r="B1348" t="str">
            <v>A6</v>
          </cell>
        </row>
        <row r="1349">
          <cell r="B1349" t="str">
            <v>A7</v>
          </cell>
          <cell r="E1349">
            <v>-0.23829787234039657</v>
          </cell>
        </row>
        <row r="1350">
          <cell r="B1350" t="str">
            <v>A8</v>
          </cell>
        </row>
        <row r="1351">
          <cell r="B1351" t="str">
            <v>A9</v>
          </cell>
        </row>
        <row r="1352">
          <cell r="B1352" t="str">
            <v>A10</v>
          </cell>
          <cell r="E1352">
            <v>-0.27163120567373511</v>
          </cell>
        </row>
        <row r="1353">
          <cell r="B1353" t="str">
            <v>A11</v>
          </cell>
        </row>
        <row r="1354">
          <cell r="B1354" t="str">
            <v>A12</v>
          </cell>
        </row>
        <row r="1355">
          <cell r="B1355" t="str">
            <v>A13</v>
          </cell>
          <cell r="E1355">
            <v>-0.27163120567373511</v>
          </cell>
        </row>
        <row r="1356">
          <cell r="B1356" t="str">
            <v>A14</v>
          </cell>
        </row>
        <row r="1357">
          <cell r="B1357" t="str">
            <v>A15</v>
          </cell>
        </row>
        <row r="1358">
          <cell r="B1358" t="str">
            <v>A16</v>
          </cell>
          <cell r="E1358">
            <v>-0.27163120567373511</v>
          </cell>
        </row>
        <row r="1359">
          <cell r="B1359" t="str">
            <v>A17</v>
          </cell>
        </row>
        <row r="1360">
          <cell r="B1360" t="str">
            <v>A18</v>
          </cell>
        </row>
        <row r="1361">
          <cell r="B1361" t="str">
            <v>A19</v>
          </cell>
          <cell r="E1361">
            <v>-0.27163120567373511</v>
          </cell>
        </row>
        <row r="1362">
          <cell r="B1362" t="str">
            <v>A20</v>
          </cell>
        </row>
        <row r="1363">
          <cell r="B1363" t="str">
            <v>A21</v>
          </cell>
        </row>
        <row r="1364">
          <cell r="B1364" t="str">
            <v>A22</v>
          </cell>
          <cell r="E1364">
            <v>-0.23829787234039657</v>
          </cell>
        </row>
        <row r="1365">
          <cell r="B1365" t="str">
            <v>A23</v>
          </cell>
        </row>
        <row r="1366">
          <cell r="B1366" t="str">
            <v>A24</v>
          </cell>
        </row>
        <row r="1367">
          <cell r="B1367" t="str">
            <v>B4</v>
          </cell>
          <cell r="E1367">
            <v>-0.27163120567373511</v>
          </cell>
        </row>
        <row r="1368">
          <cell r="B1368" t="str">
            <v>B5</v>
          </cell>
        </row>
        <row r="1369">
          <cell r="B1369" t="str">
            <v>B6</v>
          </cell>
        </row>
        <row r="1370">
          <cell r="B1370" t="str">
            <v>B7</v>
          </cell>
          <cell r="E1370">
            <v>-0.23829787234039657</v>
          </cell>
        </row>
        <row r="1371">
          <cell r="B1371" t="str">
            <v>B8</v>
          </cell>
        </row>
        <row r="1372">
          <cell r="B1372" t="str">
            <v>B9</v>
          </cell>
        </row>
        <row r="1373">
          <cell r="B1373" t="str">
            <v>B10</v>
          </cell>
          <cell r="E1373">
            <v>-0.33829787234040154</v>
          </cell>
        </row>
        <row r="1374">
          <cell r="B1374" t="str">
            <v>B11</v>
          </cell>
        </row>
        <row r="1375">
          <cell r="B1375" t="str">
            <v>B12</v>
          </cell>
        </row>
        <row r="1376">
          <cell r="B1376" t="str">
            <v>B13</v>
          </cell>
          <cell r="E1376">
            <v>-0.33829787234040154</v>
          </cell>
        </row>
        <row r="1377">
          <cell r="B1377" t="str">
            <v>B14</v>
          </cell>
        </row>
        <row r="1378">
          <cell r="B1378" t="str">
            <v>B15</v>
          </cell>
        </row>
        <row r="1379">
          <cell r="B1379" t="str">
            <v>B16</v>
          </cell>
          <cell r="E1379">
            <v>-0.47163120567373795</v>
          </cell>
        </row>
        <row r="1380">
          <cell r="B1380" t="str">
            <v>B17</v>
          </cell>
        </row>
        <row r="1381">
          <cell r="B1381" t="str">
            <v>B18</v>
          </cell>
        </row>
        <row r="1382">
          <cell r="B1382" t="str">
            <v>B19</v>
          </cell>
          <cell r="E1382">
            <v>-0.33829787234040154</v>
          </cell>
        </row>
        <row r="1383">
          <cell r="B1383" t="str">
            <v>B20</v>
          </cell>
        </row>
        <row r="1384">
          <cell r="B1384" t="str">
            <v>B21</v>
          </cell>
        </row>
        <row r="1385">
          <cell r="B1385" t="str">
            <v>B22</v>
          </cell>
          <cell r="E1385">
            <v>-0.3049645390070701</v>
          </cell>
        </row>
        <row r="1386">
          <cell r="B1386" t="str">
            <v>B23</v>
          </cell>
        </row>
        <row r="1387">
          <cell r="B1387" t="str">
            <v>B24</v>
          </cell>
        </row>
        <row r="1388">
          <cell r="B1388" t="str">
            <v>C4</v>
          </cell>
          <cell r="E1388">
            <v>-0.17163120567373369</v>
          </cell>
        </row>
        <row r="1389">
          <cell r="B1389" t="str">
            <v>C5</v>
          </cell>
        </row>
        <row r="1390">
          <cell r="B1390" t="str">
            <v>C6</v>
          </cell>
        </row>
        <row r="1391">
          <cell r="B1391" t="str">
            <v>C7</v>
          </cell>
          <cell r="E1391">
            <v>-0.23829787234039657</v>
          </cell>
        </row>
        <row r="1392">
          <cell r="B1392" t="str">
            <v>C8</v>
          </cell>
        </row>
        <row r="1393">
          <cell r="B1393" t="str">
            <v>C9</v>
          </cell>
        </row>
        <row r="1394">
          <cell r="B1394" t="str">
            <v>C10</v>
          </cell>
          <cell r="E1394">
            <v>-0.33829787234040154</v>
          </cell>
        </row>
        <row r="1395">
          <cell r="B1395" t="str">
            <v>C11</v>
          </cell>
        </row>
        <row r="1396">
          <cell r="B1396" t="str">
            <v>C12</v>
          </cell>
        </row>
        <row r="1397">
          <cell r="B1397" t="str">
            <v>C13</v>
          </cell>
          <cell r="E1397">
            <v>-0.3049645390070701</v>
          </cell>
        </row>
        <row r="1398">
          <cell r="B1398" t="str">
            <v>C14</v>
          </cell>
        </row>
        <row r="1399">
          <cell r="B1399" t="str">
            <v>C15</v>
          </cell>
        </row>
        <row r="1400">
          <cell r="B1400" t="str">
            <v>C16</v>
          </cell>
          <cell r="E1400">
            <v>-0.40496453900706797</v>
          </cell>
        </row>
        <row r="1401">
          <cell r="B1401" t="str">
            <v>C17</v>
          </cell>
        </row>
        <row r="1402">
          <cell r="B1402" t="str">
            <v>C18</v>
          </cell>
        </row>
        <row r="1403">
          <cell r="B1403" t="str">
            <v>C19</v>
          </cell>
          <cell r="E1403">
            <v>-0.37163120567373298</v>
          </cell>
        </row>
        <row r="1404">
          <cell r="B1404" t="str">
            <v>C20</v>
          </cell>
        </row>
        <row r="1405">
          <cell r="B1405" t="str">
            <v>C21</v>
          </cell>
        </row>
        <row r="1406">
          <cell r="B1406" t="str">
            <v>C22</v>
          </cell>
          <cell r="E1406">
            <v>-0.27163120567373511</v>
          </cell>
        </row>
        <row r="1407">
          <cell r="B1407" t="str">
            <v>C23</v>
          </cell>
        </row>
        <row r="1408">
          <cell r="B1408" t="str">
            <v>C24</v>
          </cell>
        </row>
        <row r="1409">
          <cell r="B1409" t="str">
            <v>D4</v>
          </cell>
          <cell r="E1409">
            <v>-0.27163120567373511</v>
          </cell>
        </row>
        <row r="1410">
          <cell r="B1410" t="str">
            <v>D5</v>
          </cell>
        </row>
        <row r="1411">
          <cell r="B1411" t="str">
            <v>D6</v>
          </cell>
        </row>
        <row r="1412">
          <cell r="B1412" t="str">
            <v>D7</v>
          </cell>
          <cell r="E1412">
            <v>-0.27163120567373511</v>
          </cell>
        </row>
        <row r="1413">
          <cell r="B1413" t="str">
            <v>D8</v>
          </cell>
        </row>
        <row r="1414">
          <cell r="B1414" t="str">
            <v>D9</v>
          </cell>
        </row>
        <row r="1415">
          <cell r="B1415" t="str">
            <v>D10</v>
          </cell>
          <cell r="E1415">
            <v>-0.3049645390070701</v>
          </cell>
        </row>
        <row r="1416">
          <cell r="B1416" t="str">
            <v>D11</v>
          </cell>
        </row>
        <row r="1417">
          <cell r="B1417" t="str">
            <v>D12</v>
          </cell>
        </row>
        <row r="1418">
          <cell r="B1418" t="str">
            <v>D13</v>
          </cell>
          <cell r="E1418">
            <v>-0.23829787234039657</v>
          </cell>
        </row>
        <row r="1419">
          <cell r="B1419" t="str">
            <v>D14</v>
          </cell>
        </row>
        <row r="1420">
          <cell r="B1420" t="str">
            <v>D15</v>
          </cell>
        </row>
        <row r="1421">
          <cell r="B1421" t="str">
            <v>D16</v>
          </cell>
          <cell r="E1421">
            <v>-0.33829787234040154</v>
          </cell>
        </row>
        <row r="1422">
          <cell r="B1422" t="str">
            <v>D17</v>
          </cell>
        </row>
        <row r="1423">
          <cell r="B1423" t="str">
            <v>D18</v>
          </cell>
        </row>
        <row r="1424">
          <cell r="B1424" t="str">
            <v>D19</v>
          </cell>
          <cell r="E1424">
            <v>-0.33829787234040154</v>
          </cell>
        </row>
        <row r="1425">
          <cell r="B1425" t="str">
            <v>D20</v>
          </cell>
        </row>
        <row r="1426">
          <cell r="B1426" t="str">
            <v>D21</v>
          </cell>
        </row>
        <row r="1427">
          <cell r="B1427" t="str">
            <v>D22</v>
          </cell>
          <cell r="E1427">
            <v>-0.27163120567373511</v>
          </cell>
        </row>
        <row r="1428">
          <cell r="B1428" t="str">
            <v>D23</v>
          </cell>
        </row>
        <row r="1429">
          <cell r="B1429" t="str">
            <v>D24</v>
          </cell>
        </row>
        <row r="1430">
          <cell r="B1430" t="str">
            <v>E4</v>
          </cell>
          <cell r="E1430">
            <v>-0.27163120567373511</v>
          </cell>
        </row>
        <row r="1431">
          <cell r="B1431" t="str">
            <v>E5</v>
          </cell>
        </row>
        <row r="1432">
          <cell r="B1432" t="str">
            <v>E6</v>
          </cell>
        </row>
        <row r="1433">
          <cell r="B1433" t="str">
            <v>E7</v>
          </cell>
          <cell r="E1433">
            <v>-0.3049645390070701</v>
          </cell>
        </row>
        <row r="1434">
          <cell r="B1434" t="str">
            <v>E8</v>
          </cell>
        </row>
        <row r="1435">
          <cell r="B1435" t="str">
            <v>E9</v>
          </cell>
        </row>
        <row r="1436">
          <cell r="B1436" t="str">
            <v>E10</v>
          </cell>
          <cell r="E1436">
            <v>-0.37163120567373298</v>
          </cell>
        </row>
        <row r="1437">
          <cell r="B1437" t="str">
            <v>E11</v>
          </cell>
        </row>
        <row r="1438">
          <cell r="B1438" t="str">
            <v>E12</v>
          </cell>
        </row>
        <row r="1439">
          <cell r="B1439" t="str">
            <v>E13</v>
          </cell>
          <cell r="E1439">
            <v>-0.33829787234040154</v>
          </cell>
        </row>
        <row r="1440">
          <cell r="B1440" t="str">
            <v>E14</v>
          </cell>
        </row>
        <row r="1441">
          <cell r="B1441" t="str">
            <v>E15</v>
          </cell>
        </row>
        <row r="1442">
          <cell r="B1442" t="str">
            <v>E16</v>
          </cell>
          <cell r="E1442">
            <v>-0.27163120567373511</v>
          </cell>
        </row>
        <row r="1443">
          <cell r="B1443" t="str">
            <v>E17</v>
          </cell>
        </row>
        <row r="1444">
          <cell r="B1444" t="str">
            <v>E18</v>
          </cell>
        </row>
        <row r="1445">
          <cell r="B1445" t="str">
            <v>E19</v>
          </cell>
          <cell r="E1445">
            <v>-0.3049645390070701</v>
          </cell>
        </row>
        <row r="1446">
          <cell r="B1446" t="str">
            <v>E20</v>
          </cell>
        </row>
        <row r="1447">
          <cell r="B1447" t="str">
            <v>E21</v>
          </cell>
        </row>
        <row r="1448">
          <cell r="B1448" t="str">
            <v>E22</v>
          </cell>
          <cell r="E1448">
            <v>-0.3049645390070701</v>
          </cell>
        </row>
        <row r="1449">
          <cell r="B1449" t="str">
            <v>E23</v>
          </cell>
        </row>
        <row r="1450">
          <cell r="B1450" t="str">
            <v>E24</v>
          </cell>
        </row>
        <row r="1451">
          <cell r="B1451" t="str">
            <v>F4</v>
          </cell>
          <cell r="E1451">
            <v>-0.20496453900706513</v>
          </cell>
        </row>
        <row r="1452">
          <cell r="B1452" t="str">
            <v>F5</v>
          </cell>
        </row>
        <row r="1453">
          <cell r="B1453" t="str">
            <v>F6</v>
          </cell>
        </row>
        <row r="1454">
          <cell r="B1454" t="str">
            <v>F7</v>
          </cell>
          <cell r="E1454">
            <v>-0.23829787234039657</v>
          </cell>
        </row>
        <row r="1455">
          <cell r="B1455" t="str">
            <v>F8</v>
          </cell>
        </row>
        <row r="1456">
          <cell r="B1456" t="str">
            <v>F9</v>
          </cell>
        </row>
        <row r="1457">
          <cell r="B1457" t="str">
            <v>F10</v>
          </cell>
          <cell r="E1457">
            <v>-0.27163120567373511</v>
          </cell>
        </row>
        <row r="1458">
          <cell r="B1458" t="str">
            <v>F11</v>
          </cell>
        </row>
        <row r="1459">
          <cell r="B1459" t="str">
            <v>F12</v>
          </cell>
        </row>
        <row r="1460">
          <cell r="B1460" t="str">
            <v>F13</v>
          </cell>
          <cell r="E1460">
            <v>-0.27163120567373511</v>
          </cell>
        </row>
        <row r="1461">
          <cell r="B1461" t="str">
            <v>F14</v>
          </cell>
        </row>
        <row r="1462">
          <cell r="B1462" t="str">
            <v>F15</v>
          </cell>
        </row>
        <row r="1463">
          <cell r="B1463" t="str">
            <v>F16</v>
          </cell>
          <cell r="E1463">
            <v>-0.33829787234040154</v>
          </cell>
        </row>
        <row r="1464">
          <cell r="B1464" t="str">
            <v>F17</v>
          </cell>
        </row>
        <row r="1465">
          <cell r="B1465" t="str">
            <v>F18</v>
          </cell>
        </row>
        <row r="1466">
          <cell r="B1466" t="str">
            <v>F19</v>
          </cell>
          <cell r="E1466">
            <v>-0.33829787234040154</v>
          </cell>
        </row>
        <row r="1467">
          <cell r="B1467" t="str">
            <v>F20</v>
          </cell>
        </row>
        <row r="1468">
          <cell r="B1468" t="str">
            <v>F21</v>
          </cell>
        </row>
        <row r="1469">
          <cell r="B1469" t="str">
            <v>F22</v>
          </cell>
          <cell r="E1469">
            <v>-0.27163120567373511</v>
          </cell>
        </row>
        <row r="1470">
          <cell r="B1470" t="str">
            <v>F23</v>
          </cell>
        </row>
        <row r="1471">
          <cell r="B1471" t="str">
            <v>F24</v>
          </cell>
        </row>
        <row r="1472">
          <cell r="B1472" t="str">
            <v>G4</v>
          </cell>
          <cell r="E1472">
            <v>-0.13829787234040225</v>
          </cell>
        </row>
        <row r="1473">
          <cell r="B1473" t="str">
            <v>G5</v>
          </cell>
        </row>
        <row r="1474">
          <cell r="B1474" t="str">
            <v>G6</v>
          </cell>
        </row>
        <row r="1475">
          <cell r="B1475" t="str">
            <v>G7</v>
          </cell>
          <cell r="E1475">
            <v>-0.33829787234040154</v>
          </cell>
        </row>
        <row r="1476">
          <cell r="B1476" t="str">
            <v>G8</v>
          </cell>
        </row>
        <row r="1477">
          <cell r="B1477" t="str">
            <v>G9</v>
          </cell>
        </row>
        <row r="1478">
          <cell r="B1478" t="str">
            <v>G10</v>
          </cell>
          <cell r="E1478">
            <v>-0.27163120567373511</v>
          </cell>
        </row>
        <row r="1479">
          <cell r="B1479" t="str">
            <v>G11</v>
          </cell>
        </row>
        <row r="1480">
          <cell r="B1480" t="str">
            <v>G12</v>
          </cell>
        </row>
        <row r="1481">
          <cell r="B1481" t="str">
            <v>G13</v>
          </cell>
          <cell r="E1481">
            <v>-0.3049645390070701</v>
          </cell>
        </row>
        <row r="1482">
          <cell r="B1482" t="str">
            <v>G14</v>
          </cell>
        </row>
        <row r="1483">
          <cell r="B1483" t="str">
            <v>G15</v>
          </cell>
        </row>
        <row r="1484">
          <cell r="B1484" t="str">
            <v>G16</v>
          </cell>
          <cell r="E1484">
            <v>-0.33829787234040154</v>
          </cell>
        </row>
        <row r="1485">
          <cell r="B1485" t="str">
            <v>G17</v>
          </cell>
        </row>
        <row r="1486">
          <cell r="B1486" t="str">
            <v>G18</v>
          </cell>
        </row>
        <row r="1487">
          <cell r="B1487" t="str">
            <v>G19</v>
          </cell>
          <cell r="E1487">
            <v>-0.3049645390070701</v>
          </cell>
        </row>
        <row r="1488">
          <cell r="B1488" t="str">
            <v>G20</v>
          </cell>
        </row>
        <row r="1489">
          <cell r="B1489" t="str">
            <v>G21</v>
          </cell>
        </row>
        <row r="1490">
          <cell r="B1490" t="str">
            <v>G22</v>
          </cell>
          <cell r="E1490">
            <v>-0.3049645390070701</v>
          </cell>
        </row>
        <row r="1491">
          <cell r="B1491" t="str">
            <v>G23</v>
          </cell>
        </row>
        <row r="1492">
          <cell r="B1492" t="str">
            <v>G24</v>
          </cell>
        </row>
        <row r="1493">
          <cell r="B1493" t="str">
            <v>H4</v>
          </cell>
          <cell r="E1493">
            <v>-0.17163120567373369</v>
          </cell>
        </row>
        <row r="1494">
          <cell r="B1494" t="str">
            <v>H5</v>
          </cell>
        </row>
        <row r="1495">
          <cell r="B1495" t="str">
            <v>H6</v>
          </cell>
        </row>
        <row r="1496">
          <cell r="B1496" t="str">
            <v>H7</v>
          </cell>
          <cell r="E1496">
            <v>-0.33829787234040154</v>
          </cell>
        </row>
        <row r="1497">
          <cell r="B1497" t="str">
            <v>H8</v>
          </cell>
        </row>
        <row r="1498">
          <cell r="B1498" t="str">
            <v>H9</v>
          </cell>
        </row>
        <row r="1499">
          <cell r="B1499" t="str">
            <v>H10</v>
          </cell>
          <cell r="E1499">
            <v>-0.27163120567373511</v>
          </cell>
        </row>
        <row r="1500">
          <cell r="B1500" t="str">
            <v>H11</v>
          </cell>
        </row>
        <row r="1501">
          <cell r="B1501" t="str">
            <v>H12</v>
          </cell>
        </row>
        <row r="1502">
          <cell r="B1502" t="str">
            <v>H13</v>
          </cell>
          <cell r="E1502">
            <v>-0.3049645390070701</v>
          </cell>
        </row>
        <row r="1503">
          <cell r="B1503" t="str">
            <v>H14</v>
          </cell>
        </row>
        <row r="1504">
          <cell r="B1504" t="str">
            <v>H15</v>
          </cell>
        </row>
        <row r="1505">
          <cell r="B1505" t="str">
            <v>H16</v>
          </cell>
          <cell r="E1505">
            <v>-0.47163120567373795</v>
          </cell>
        </row>
        <row r="1506">
          <cell r="B1506" t="str">
            <v>H17</v>
          </cell>
        </row>
        <row r="1507">
          <cell r="B1507" t="str">
            <v>H18</v>
          </cell>
        </row>
        <row r="1508">
          <cell r="B1508" t="str">
            <v>H19</v>
          </cell>
          <cell r="E1508">
            <v>-0.3049645390070701</v>
          </cell>
        </row>
        <row r="1509">
          <cell r="B1509" t="str">
            <v>H20</v>
          </cell>
        </row>
        <row r="1510">
          <cell r="B1510" t="str">
            <v>H21</v>
          </cell>
        </row>
        <row r="1511">
          <cell r="B1511" t="str">
            <v>H22</v>
          </cell>
          <cell r="E1511">
            <v>-0.27163120567373511</v>
          </cell>
        </row>
        <row r="1512">
          <cell r="B1512" t="str">
            <v>H23</v>
          </cell>
        </row>
        <row r="1513">
          <cell r="B1513" t="str">
            <v>H24</v>
          </cell>
        </row>
        <row r="1514">
          <cell r="B1514" t="str">
            <v>A4</v>
          </cell>
          <cell r="E1514">
            <v>1.8750000000004263E-2</v>
          </cell>
        </row>
        <row r="1515">
          <cell r="B1515" t="str">
            <v>A5</v>
          </cell>
        </row>
        <row r="1516">
          <cell r="B1516" t="str">
            <v>A6</v>
          </cell>
        </row>
        <row r="1517">
          <cell r="B1517" t="str">
            <v>A7</v>
          </cell>
          <cell r="E1517">
            <v>25.752083333333335</v>
          </cell>
        </row>
        <row r="1518">
          <cell r="B1518" t="str">
            <v>A8</v>
          </cell>
        </row>
        <row r="1519">
          <cell r="B1519" t="str">
            <v>A9</v>
          </cell>
        </row>
        <row r="1520">
          <cell r="B1520" t="str">
            <v>A10</v>
          </cell>
          <cell r="E1520">
            <v>0.95208333333333073</v>
          </cell>
        </row>
        <row r="1521">
          <cell r="B1521" t="str">
            <v>A11</v>
          </cell>
        </row>
        <row r="1522">
          <cell r="B1522" t="str">
            <v>A12</v>
          </cell>
        </row>
        <row r="1523">
          <cell r="B1523" t="str">
            <v>A13</v>
          </cell>
          <cell r="E1523">
            <v>-1.4583333333334281E-2</v>
          </cell>
        </row>
        <row r="1524">
          <cell r="B1524" t="str">
            <v>A14</v>
          </cell>
        </row>
        <row r="1525">
          <cell r="B1525" t="str">
            <v>A15</v>
          </cell>
        </row>
        <row r="1526">
          <cell r="B1526" t="str">
            <v>A16</v>
          </cell>
          <cell r="E1526">
            <v>-1.4583333333334281E-2</v>
          </cell>
        </row>
        <row r="1527">
          <cell r="B1527" t="str">
            <v>A17</v>
          </cell>
        </row>
        <row r="1528">
          <cell r="B1528" t="str">
            <v>A18</v>
          </cell>
        </row>
        <row r="1529">
          <cell r="B1529" t="str">
            <v>A19</v>
          </cell>
          <cell r="E1529">
            <v>-8.1250000000000711E-2</v>
          </cell>
        </row>
        <row r="1530">
          <cell r="B1530" t="str">
            <v>A20</v>
          </cell>
        </row>
        <row r="1531">
          <cell r="B1531" t="str">
            <v>A21</v>
          </cell>
        </row>
        <row r="1532">
          <cell r="B1532" t="str">
            <v>A22</v>
          </cell>
          <cell r="E1532">
            <v>5.2083333333335702E-2</v>
          </cell>
        </row>
        <row r="1533">
          <cell r="B1533" t="str">
            <v>A23</v>
          </cell>
        </row>
        <row r="1534">
          <cell r="B1534" t="str">
            <v>A24</v>
          </cell>
        </row>
        <row r="1535">
          <cell r="B1535" t="str">
            <v>B4</v>
          </cell>
          <cell r="E1535">
            <v>-8.1250000000000711E-2</v>
          </cell>
        </row>
        <row r="1536">
          <cell r="B1536" t="str">
            <v>B5</v>
          </cell>
        </row>
        <row r="1537">
          <cell r="B1537" t="str">
            <v>B6</v>
          </cell>
        </row>
        <row r="1538">
          <cell r="B1538" t="str">
            <v>B7</v>
          </cell>
          <cell r="E1538">
            <v>-4.7916666666669272E-2</v>
          </cell>
        </row>
        <row r="1539">
          <cell r="B1539" t="str">
            <v>B8</v>
          </cell>
        </row>
        <row r="1540">
          <cell r="B1540" t="str">
            <v>B9</v>
          </cell>
        </row>
        <row r="1541">
          <cell r="B1541" t="str">
            <v>B10</v>
          </cell>
          <cell r="E1541">
            <v>-4.7916666666669272E-2</v>
          </cell>
        </row>
        <row r="1542">
          <cell r="B1542" t="str">
            <v>B11</v>
          </cell>
        </row>
        <row r="1543">
          <cell r="B1543" t="str">
            <v>B12</v>
          </cell>
        </row>
        <row r="1544">
          <cell r="B1544" t="str">
            <v>B13</v>
          </cell>
          <cell r="E1544">
            <v>-4.7916666666669272E-2</v>
          </cell>
        </row>
        <row r="1545">
          <cell r="B1545" t="str">
            <v>B14</v>
          </cell>
        </row>
        <row r="1546">
          <cell r="B1546" t="str">
            <v>B15</v>
          </cell>
        </row>
        <row r="1547">
          <cell r="B1547" t="str">
            <v>B16</v>
          </cell>
          <cell r="E1547">
            <v>-8.1250000000000711E-2</v>
          </cell>
        </row>
        <row r="1548">
          <cell r="B1548" t="str">
            <v>B17</v>
          </cell>
        </row>
        <row r="1549">
          <cell r="B1549" t="str">
            <v>B18</v>
          </cell>
        </row>
        <row r="1550">
          <cell r="B1550" t="str">
            <v>B19</v>
          </cell>
          <cell r="E1550">
            <v>0.38541666666666785</v>
          </cell>
        </row>
        <row r="1551">
          <cell r="B1551" t="str">
            <v>B20</v>
          </cell>
        </row>
        <row r="1552">
          <cell r="B1552" t="str">
            <v>B21</v>
          </cell>
        </row>
        <row r="1553">
          <cell r="B1553" t="str">
            <v>B22</v>
          </cell>
          <cell r="E1553">
            <v>1.8750000000004263E-2</v>
          </cell>
        </row>
        <row r="1554">
          <cell r="B1554" t="str">
            <v>B23</v>
          </cell>
        </row>
        <row r="1555">
          <cell r="B1555" t="str">
            <v>B24</v>
          </cell>
        </row>
        <row r="1556">
          <cell r="B1556" t="str">
            <v>C4</v>
          </cell>
          <cell r="E1556">
            <v>-1.4583333333334281E-2</v>
          </cell>
        </row>
        <row r="1557">
          <cell r="B1557" t="str">
            <v>C5</v>
          </cell>
        </row>
        <row r="1558">
          <cell r="B1558" t="str">
            <v>C6</v>
          </cell>
        </row>
        <row r="1559">
          <cell r="B1559" t="str">
            <v>C7</v>
          </cell>
          <cell r="E1559">
            <v>-8.1250000000000711E-2</v>
          </cell>
        </row>
        <row r="1560">
          <cell r="B1560" t="str">
            <v>C8</v>
          </cell>
        </row>
        <row r="1561">
          <cell r="B1561" t="str">
            <v>C9</v>
          </cell>
        </row>
        <row r="1562">
          <cell r="B1562" t="str">
            <v>C10</v>
          </cell>
          <cell r="E1562">
            <v>-8.1250000000000711E-2</v>
          </cell>
        </row>
        <row r="1563">
          <cell r="B1563" t="str">
            <v>C11</v>
          </cell>
        </row>
        <row r="1564">
          <cell r="B1564" t="str">
            <v>C12</v>
          </cell>
        </row>
        <row r="1565">
          <cell r="B1565" t="str">
            <v>C13</v>
          </cell>
          <cell r="E1565">
            <v>25.818749999999998</v>
          </cell>
        </row>
        <row r="1566">
          <cell r="B1566" t="str">
            <v>C14</v>
          </cell>
        </row>
        <row r="1567">
          <cell r="B1567" t="str">
            <v>C15</v>
          </cell>
        </row>
        <row r="1568">
          <cell r="B1568" t="str">
            <v>C16</v>
          </cell>
          <cell r="E1568">
            <v>-1.4583333333334281E-2</v>
          </cell>
        </row>
        <row r="1569">
          <cell r="B1569" t="str">
            <v>C17</v>
          </cell>
        </row>
        <row r="1570">
          <cell r="B1570" t="str">
            <v>C18</v>
          </cell>
        </row>
        <row r="1571">
          <cell r="B1571" t="str">
            <v>C19</v>
          </cell>
          <cell r="E1571">
            <v>-4.7916666666669272E-2</v>
          </cell>
        </row>
        <row r="1572">
          <cell r="B1572" t="str">
            <v>C20</v>
          </cell>
        </row>
        <row r="1573">
          <cell r="B1573" t="str">
            <v>C21</v>
          </cell>
        </row>
        <row r="1574">
          <cell r="B1574" t="str">
            <v>C22</v>
          </cell>
          <cell r="E1574">
            <v>-1.4583333333334281E-2</v>
          </cell>
        </row>
        <row r="1575">
          <cell r="B1575" t="str">
            <v>C23</v>
          </cell>
        </row>
        <row r="1576">
          <cell r="B1576" t="str">
            <v>C24</v>
          </cell>
        </row>
        <row r="1577">
          <cell r="B1577" t="str">
            <v>D4</v>
          </cell>
          <cell r="E1577">
            <v>1.8187500000000014</v>
          </cell>
        </row>
        <row r="1578">
          <cell r="B1578" t="str">
            <v>D5</v>
          </cell>
        </row>
        <row r="1579">
          <cell r="B1579" t="str">
            <v>D6</v>
          </cell>
        </row>
        <row r="1580">
          <cell r="B1580" t="str">
            <v>D7</v>
          </cell>
          <cell r="E1580">
            <v>5.2083333333335702E-2</v>
          </cell>
        </row>
        <row r="1581">
          <cell r="B1581" t="str">
            <v>D8</v>
          </cell>
        </row>
        <row r="1582">
          <cell r="B1582" t="str">
            <v>D9</v>
          </cell>
        </row>
        <row r="1583">
          <cell r="B1583" t="str">
            <v>D10</v>
          </cell>
          <cell r="E1583">
            <v>-8.1250000000000711E-2</v>
          </cell>
        </row>
        <row r="1584">
          <cell r="B1584" t="str">
            <v>D11</v>
          </cell>
        </row>
        <row r="1585">
          <cell r="B1585" t="str">
            <v>D12</v>
          </cell>
        </row>
        <row r="1586">
          <cell r="B1586" t="str">
            <v>D13</v>
          </cell>
          <cell r="E1586">
            <v>-0.11458333333333215</v>
          </cell>
        </row>
        <row r="1587">
          <cell r="B1587" t="str">
            <v>D14</v>
          </cell>
        </row>
        <row r="1588">
          <cell r="B1588" t="str">
            <v>D15</v>
          </cell>
        </row>
        <row r="1589">
          <cell r="B1589" t="str">
            <v>D16</v>
          </cell>
          <cell r="E1589">
            <v>-0.11458333333333215</v>
          </cell>
        </row>
        <row r="1590">
          <cell r="B1590" t="str">
            <v>D17</v>
          </cell>
        </row>
        <row r="1591">
          <cell r="B1591" t="str">
            <v>D18</v>
          </cell>
        </row>
        <row r="1592">
          <cell r="B1592" t="str">
            <v>D19</v>
          </cell>
          <cell r="E1592">
            <v>-8.1250000000000711E-2</v>
          </cell>
        </row>
        <row r="1593">
          <cell r="B1593" t="str">
            <v>D20</v>
          </cell>
        </row>
        <row r="1594">
          <cell r="B1594" t="str">
            <v>D21</v>
          </cell>
        </row>
        <row r="1595">
          <cell r="B1595" t="str">
            <v>D22</v>
          </cell>
          <cell r="E1595">
            <v>-4.7916666666669272E-2</v>
          </cell>
        </row>
        <row r="1596">
          <cell r="B1596" t="str">
            <v>D23</v>
          </cell>
        </row>
        <row r="1597">
          <cell r="B1597" t="str">
            <v>D24</v>
          </cell>
        </row>
        <row r="1598">
          <cell r="B1598" t="str">
            <v>E4</v>
          </cell>
          <cell r="E1598">
            <v>-8.1250000000000711E-2</v>
          </cell>
        </row>
        <row r="1599">
          <cell r="B1599" t="str">
            <v>E5</v>
          </cell>
        </row>
        <row r="1600">
          <cell r="B1600" t="str">
            <v>E6</v>
          </cell>
        </row>
        <row r="1601">
          <cell r="B1601" t="str">
            <v>E7</v>
          </cell>
          <cell r="E1601">
            <v>-0.11458333333333215</v>
          </cell>
        </row>
        <row r="1602">
          <cell r="B1602" t="str">
            <v>E8</v>
          </cell>
        </row>
        <row r="1603">
          <cell r="B1603" t="str">
            <v>E9</v>
          </cell>
        </row>
        <row r="1604">
          <cell r="B1604" t="str">
            <v>E10</v>
          </cell>
          <cell r="E1604">
            <v>-4.7916666666669272E-2</v>
          </cell>
        </row>
        <row r="1605">
          <cell r="B1605" t="str">
            <v>E11</v>
          </cell>
        </row>
        <row r="1606">
          <cell r="B1606" t="str">
            <v>E12</v>
          </cell>
        </row>
        <row r="1607">
          <cell r="B1607" t="str">
            <v>E13</v>
          </cell>
          <cell r="E1607">
            <v>-0.14791666666666714</v>
          </cell>
        </row>
        <row r="1608">
          <cell r="B1608" t="str">
            <v>E14</v>
          </cell>
        </row>
        <row r="1609">
          <cell r="B1609" t="str">
            <v>E15</v>
          </cell>
        </row>
        <row r="1610">
          <cell r="B1610" t="str">
            <v>E16</v>
          </cell>
          <cell r="E1610">
            <v>-0.11458333333333215</v>
          </cell>
        </row>
        <row r="1611">
          <cell r="B1611" t="str">
            <v>E17</v>
          </cell>
        </row>
        <row r="1612">
          <cell r="B1612" t="str">
            <v>E18</v>
          </cell>
        </row>
        <row r="1613">
          <cell r="B1613" t="str">
            <v>E19</v>
          </cell>
          <cell r="E1613">
            <v>-8.1250000000000711E-2</v>
          </cell>
        </row>
        <row r="1614">
          <cell r="B1614" t="str">
            <v>E20</v>
          </cell>
        </row>
        <row r="1615">
          <cell r="B1615" t="str">
            <v>E21</v>
          </cell>
        </row>
        <row r="1616">
          <cell r="B1616" t="str">
            <v>E22</v>
          </cell>
          <cell r="E1616">
            <v>-4.7916666666669272E-2</v>
          </cell>
        </row>
        <row r="1617">
          <cell r="B1617" t="str">
            <v>E23</v>
          </cell>
        </row>
        <row r="1618">
          <cell r="B1618" t="str">
            <v>E24</v>
          </cell>
        </row>
        <row r="1619">
          <cell r="B1619" t="str">
            <v>F4</v>
          </cell>
          <cell r="E1619">
            <v>-4.7916666666669272E-2</v>
          </cell>
        </row>
        <row r="1620">
          <cell r="B1620" t="str">
            <v>F5</v>
          </cell>
        </row>
        <row r="1621">
          <cell r="B1621" t="str">
            <v>F6</v>
          </cell>
        </row>
        <row r="1622">
          <cell r="B1622" t="str">
            <v>F7</v>
          </cell>
          <cell r="E1622">
            <v>-1.0479166666666693</v>
          </cell>
        </row>
        <row r="1623">
          <cell r="B1623" t="str">
            <v>F8</v>
          </cell>
        </row>
        <row r="1624">
          <cell r="B1624" t="str">
            <v>F9</v>
          </cell>
        </row>
        <row r="1625">
          <cell r="B1625" t="str">
            <v>F10</v>
          </cell>
          <cell r="E1625">
            <v>-4.7916666666669272E-2</v>
          </cell>
        </row>
        <row r="1626">
          <cell r="B1626" t="str">
            <v>F11</v>
          </cell>
        </row>
        <row r="1627">
          <cell r="B1627" t="str">
            <v>F12</v>
          </cell>
        </row>
        <row r="1628">
          <cell r="B1628" t="str">
            <v>F13</v>
          </cell>
          <cell r="E1628">
            <v>-0.18125000000000568</v>
          </cell>
        </row>
        <row r="1629">
          <cell r="B1629" t="str">
            <v>F14</v>
          </cell>
        </row>
        <row r="1630">
          <cell r="B1630" t="str">
            <v>F15</v>
          </cell>
        </row>
        <row r="1631">
          <cell r="B1631" t="str">
            <v>F16</v>
          </cell>
          <cell r="E1631">
            <v>-0.11458333333333215</v>
          </cell>
        </row>
        <row r="1632">
          <cell r="B1632" t="str">
            <v>F17</v>
          </cell>
        </row>
        <row r="1633">
          <cell r="B1633" t="str">
            <v>F18</v>
          </cell>
        </row>
        <row r="1634">
          <cell r="B1634" t="str">
            <v>F19</v>
          </cell>
          <cell r="E1634">
            <v>-0.14791666666666714</v>
          </cell>
        </row>
        <row r="1635">
          <cell r="B1635" t="str">
            <v>F20</v>
          </cell>
        </row>
        <row r="1636">
          <cell r="B1636" t="str">
            <v>F21</v>
          </cell>
        </row>
        <row r="1637">
          <cell r="B1637" t="str">
            <v>F22</v>
          </cell>
          <cell r="E1637">
            <v>-8.1250000000000711E-2</v>
          </cell>
        </row>
        <row r="1638">
          <cell r="B1638" t="str">
            <v>F23</v>
          </cell>
        </row>
        <row r="1639">
          <cell r="B1639" t="str">
            <v>F24</v>
          </cell>
        </row>
        <row r="1640">
          <cell r="B1640" t="str">
            <v>G4</v>
          </cell>
          <cell r="E1640">
            <v>-1.4583333333334281E-2</v>
          </cell>
        </row>
        <row r="1641">
          <cell r="B1641" t="str">
            <v>G5</v>
          </cell>
        </row>
        <row r="1642">
          <cell r="B1642" t="str">
            <v>G6</v>
          </cell>
        </row>
        <row r="1643">
          <cell r="B1643" t="str">
            <v>G7</v>
          </cell>
          <cell r="E1643">
            <v>-8.1250000000000711E-2</v>
          </cell>
        </row>
        <row r="1644">
          <cell r="B1644" t="str">
            <v>G8</v>
          </cell>
        </row>
        <row r="1645">
          <cell r="B1645" t="str">
            <v>G9</v>
          </cell>
        </row>
        <row r="1646">
          <cell r="B1646" t="str">
            <v>G10</v>
          </cell>
          <cell r="E1646">
            <v>-8.1250000000000711E-2</v>
          </cell>
        </row>
        <row r="1647">
          <cell r="B1647" t="str">
            <v>G11</v>
          </cell>
        </row>
        <row r="1648">
          <cell r="B1648" t="str">
            <v>G12</v>
          </cell>
        </row>
        <row r="1649">
          <cell r="B1649" t="str">
            <v>G13</v>
          </cell>
          <cell r="E1649">
            <v>-4.7916666666669272E-2</v>
          </cell>
        </row>
        <row r="1650">
          <cell r="B1650" t="str">
            <v>G14</v>
          </cell>
        </row>
        <row r="1651">
          <cell r="B1651" t="str">
            <v>G15</v>
          </cell>
        </row>
        <row r="1652">
          <cell r="B1652" t="str">
            <v>G16</v>
          </cell>
          <cell r="E1652">
            <v>-8.1250000000000711E-2</v>
          </cell>
        </row>
        <row r="1653">
          <cell r="B1653" t="str">
            <v>G17</v>
          </cell>
        </row>
        <row r="1654">
          <cell r="B1654" t="str">
            <v>G18</v>
          </cell>
        </row>
        <row r="1655">
          <cell r="B1655" t="str">
            <v>G19</v>
          </cell>
          <cell r="E1655">
            <v>-4.7916666666669272E-2</v>
          </cell>
        </row>
        <row r="1656">
          <cell r="B1656" t="str">
            <v>G20</v>
          </cell>
        </row>
        <row r="1657">
          <cell r="B1657" t="str">
            <v>G21</v>
          </cell>
        </row>
        <row r="1658">
          <cell r="B1658" t="str">
            <v>G22</v>
          </cell>
          <cell r="E1658">
            <v>-0.11458333333333215</v>
          </cell>
        </row>
        <row r="1659">
          <cell r="B1659" t="str">
            <v>G23</v>
          </cell>
        </row>
        <row r="1660">
          <cell r="B1660" t="str">
            <v>G24</v>
          </cell>
        </row>
        <row r="1661">
          <cell r="B1661" t="str">
            <v>H4</v>
          </cell>
          <cell r="E1661">
            <v>-4.7916666666669272E-2</v>
          </cell>
        </row>
        <row r="1662">
          <cell r="B1662" t="str">
            <v>H5</v>
          </cell>
        </row>
        <row r="1663">
          <cell r="B1663" t="str">
            <v>H6</v>
          </cell>
        </row>
        <row r="1664">
          <cell r="B1664" t="str">
            <v>H7</v>
          </cell>
          <cell r="E1664">
            <v>-0.11458333333333215</v>
          </cell>
        </row>
        <row r="1665">
          <cell r="B1665" t="str">
            <v>H8</v>
          </cell>
        </row>
        <row r="1666">
          <cell r="B1666" t="str">
            <v>H9</v>
          </cell>
        </row>
        <row r="1667">
          <cell r="B1667" t="str">
            <v>H10</v>
          </cell>
          <cell r="E1667">
            <v>-8.1250000000000711E-2</v>
          </cell>
        </row>
        <row r="1668">
          <cell r="B1668" t="str">
            <v>H11</v>
          </cell>
        </row>
        <row r="1669">
          <cell r="B1669" t="str">
            <v>H12</v>
          </cell>
        </row>
        <row r="1670">
          <cell r="B1670" t="str">
            <v>H13</v>
          </cell>
          <cell r="E1670">
            <v>-0.14791666666666714</v>
          </cell>
        </row>
        <row r="1671">
          <cell r="B1671" t="str">
            <v>H14</v>
          </cell>
        </row>
        <row r="1672">
          <cell r="B1672" t="str">
            <v>H15</v>
          </cell>
        </row>
        <row r="1673">
          <cell r="B1673" t="str">
            <v>H16</v>
          </cell>
          <cell r="E1673">
            <v>1.8750000000004263E-2</v>
          </cell>
        </row>
        <row r="1674">
          <cell r="B1674" t="str">
            <v>H17</v>
          </cell>
        </row>
        <row r="1675">
          <cell r="B1675" t="str">
            <v>H18</v>
          </cell>
        </row>
        <row r="1676">
          <cell r="B1676" t="str">
            <v>H19</v>
          </cell>
          <cell r="E1676">
            <v>-0.11458333333333215</v>
          </cell>
        </row>
        <row r="1677">
          <cell r="B1677" t="str">
            <v>H20</v>
          </cell>
        </row>
        <row r="1678">
          <cell r="B1678" t="str">
            <v>H21</v>
          </cell>
        </row>
        <row r="1679">
          <cell r="B1679" t="str">
            <v>H22</v>
          </cell>
          <cell r="E1679">
            <v>-1.4583333333334281E-2</v>
          </cell>
        </row>
        <row r="1680">
          <cell r="B1680" t="str">
            <v>H23</v>
          </cell>
        </row>
        <row r="1681">
          <cell r="B1681" t="str">
            <v>H24</v>
          </cell>
        </row>
        <row r="1682">
          <cell r="B1682" t="str">
            <v>A4</v>
          </cell>
          <cell r="E1682">
            <v>-2.291666666666714E-2</v>
          </cell>
        </row>
        <row r="1683">
          <cell r="B1683" t="str">
            <v>A5</v>
          </cell>
        </row>
        <row r="1684">
          <cell r="B1684" t="str">
            <v>A6</v>
          </cell>
        </row>
        <row r="1685">
          <cell r="B1685" t="str">
            <v>A7</v>
          </cell>
          <cell r="E1685">
            <v>-2.291666666666714E-2</v>
          </cell>
        </row>
        <row r="1686">
          <cell r="B1686" t="str">
            <v>A8</v>
          </cell>
        </row>
        <row r="1687">
          <cell r="B1687" t="str">
            <v>A9</v>
          </cell>
        </row>
        <row r="1688">
          <cell r="B1688" t="str">
            <v>A10</v>
          </cell>
          <cell r="E1688">
            <v>-8.9583333333330017E-2</v>
          </cell>
        </row>
        <row r="1689">
          <cell r="B1689" t="str">
            <v>A11</v>
          </cell>
        </row>
        <row r="1690">
          <cell r="B1690" t="str">
            <v>A12</v>
          </cell>
        </row>
        <row r="1691">
          <cell r="B1691" t="str">
            <v>A13</v>
          </cell>
          <cell r="E1691">
            <v>4.3750000000006395E-2</v>
          </cell>
        </row>
        <row r="1692">
          <cell r="B1692" t="str">
            <v>A14</v>
          </cell>
        </row>
        <row r="1693">
          <cell r="B1693" t="str">
            <v>A15</v>
          </cell>
        </row>
        <row r="1694">
          <cell r="B1694" t="str">
            <v>A16</v>
          </cell>
          <cell r="E1694">
            <v>-8.9583333333330017E-2</v>
          </cell>
        </row>
        <row r="1695">
          <cell r="B1695" t="str">
            <v>A17</v>
          </cell>
        </row>
        <row r="1696">
          <cell r="B1696" t="str">
            <v>A18</v>
          </cell>
        </row>
        <row r="1697">
          <cell r="B1697" t="str">
            <v>A19</v>
          </cell>
          <cell r="E1697">
            <v>0.74375000000000213</v>
          </cell>
        </row>
        <row r="1698">
          <cell r="B1698" t="str">
            <v>A20</v>
          </cell>
        </row>
        <row r="1699">
          <cell r="B1699" t="str">
            <v>A21</v>
          </cell>
        </row>
        <row r="1700">
          <cell r="B1700" t="str">
            <v>A22</v>
          </cell>
          <cell r="E1700">
            <v>1.0416666666667851E-2</v>
          </cell>
        </row>
        <row r="1701">
          <cell r="B1701" t="str">
            <v>A23</v>
          </cell>
        </row>
        <row r="1702">
          <cell r="B1702" t="str">
            <v>A24</v>
          </cell>
        </row>
        <row r="1703">
          <cell r="B1703" t="str">
            <v>B4</v>
          </cell>
          <cell r="E1703">
            <v>-8.9583333333330017E-2</v>
          </cell>
        </row>
        <row r="1704">
          <cell r="B1704" t="str">
            <v>B5</v>
          </cell>
        </row>
        <row r="1705">
          <cell r="B1705" t="str">
            <v>B6</v>
          </cell>
        </row>
        <row r="1706">
          <cell r="B1706" t="str">
            <v>B7</v>
          </cell>
          <cell r="E1706">
            <v>-8.9583333333330017E-2</v>
          </cell>
        </row>
        <row r="1707">
          <cell r="B1707" t="str">
            <v>B8</v>
          </cell>
        </row>
        <row r="1708">
          <cell r="B1708" t="str">
            <v>B9</v>
          </cell>
        </row>
        <row r="1709">
          <cell r="B1709" t="str">
            <v>B10</v>
          </cell>
          <cell r="E1709">
            <v>-8.9583333333330017E-2</v>
          </cell>
        </row>
        <row r="1710">
          <cell r="B1710" t="str">
            <v>B11</v>
          </cell>
        </row>
        <row r="1711">
          <cell r="B1711" t="str">
            <v>B12</v>
          </cell>
        </row>
        <row r="1712">
          <cell r="B1712" t="str">
            <v>B13</v>
          </cell>
          <cell r="E1712">
            <v>4.3750000000006395E-2</v>
          </cell>
        </row>
        <row r="1713">
          <cell r="B1713" t="str">
            <v>B14</v>
          </cell>
        </row>
        <row r="1714">
          <cell r="B1714" t="str">
            <v>B15</v>
          </cell>
        </row>
        <row r="1715">
          <cell r="B1715" t="str">
            <v>B16</v>
          </cell>
          <cell r="E1715">
            <v>1.0416666666667851E-2</v>
          </cell>
        </row>
        <row r="1716">
          <cell r="B1716" t="str">
            <v>B17</v>
          </cell>
        </row>
        <row r="1717">
          <cell r="B1717" t="str">
            <v>B18</v>
          </cell>
        </row>
        <row r="1718">
          <cell r="B1718" t="str">
            <v>B19</v>
          </cell>
          <cell r="E1718">
            <v>-0.15624999999999645</v>
          </cell>
        </row>
        <row r="1719">
          <cell r="B1719" t="str">
            <v>B20</v>
          </cell>
        </row>
        <row r="1720">
          <cell r="B1720" t="str">
            <v>B21</v>
          </cell>
        </row>
        <row r="1721">
          <cell r="B1721" t="str">
            <v>B22</v>
          </cell>
          <cell r="E1721">
            <v>-5.6249999999998579E-2</v>
          </cell>
        </row>
        <row r="1722">
          <cell r="B1722" t="str">
            <v>B23</v>
          </cell>
        </row>
        <row r="1723">
          <cell r="B1723" t="str">
            <v>B24</v>
          </cell>
        </row>
        <row r="1724">
          <cell r="B1724" t="str">
            <v>C4</v>
          </cell>
          <cell r="E1724">
            <v>-5.6249999999998579E-2</v>
          </cell>
        </row>
        <row r="1725">
          <cell r="B1725" t="str">
            <v>C5</v>
          </cell>
        </row>
        <row r="1726">
          <cell r="B1726" t="str">
            <v>C6</v>
          </cell>
        </row>
        <row r="1727">
          <cell r="B1727" t="str">
            <v>C7</v>
          </cell>
          <cell r="E1727">
            <v>-8.9583333333330017E-2</v>
          </cell>
        </row>
        <row r="1728">
          <cell r="B1728" t="str">
            <v>C8</v>
          </cell>
        </row>
        <row r="1729">
          <cell r="B1729" t="str">
            <v>C9</v>
          </cell>
        </row>
        <row r="1730">
          <cell r="B1730" t="str">
            <v>C10</v>
          </cell>
          <cell r="E1730">
            <v>-5.6249999999998579E-2</v>
          </cell>
        </row>
        <row r="1731">
          <cell r="B1731" t="str">
            <v>C11</v>
          </cell>
        </row>
        <row r="1732">
          <cell r="B1732" t="str">
            <v>C12</v>
          </cell>
        </row>
        <row r="1733">
          <cell r="B1733" t="str">
            <v>C13</v>
          </cell>
          <cell r="E1733">
            <v>-2.291666666666714E-2</v>
          </cell>
        </row>
        <row r="1734">
          <cell r="B1734" t="str">
            <v>C14</v>
          </cell>
        </row>
        <row r="1735">
          <cell r="B1735" t="str">
            <v>C15</v>
          </cell>
        </row>
        <row r="1736">
          <cell r="B1736" t="str">
            <v>C16</v>
          </cell>
          <cell r="E1736">
            <v>-0.12291666666666501</v>
          </cell>
        </row>
        <row r="1737">
          <cell r="B1737" t="str">
            <v>C17</v>
          </cell>
        </row>
        <row r="1738">
          <cell r="B1738" t="str">
            <v>C18</v>
          </cell>
        </row>
        <row r="1739">
          <cell r="B1739" t="str">
            <v>C19</v>
          </cell>
          <cell r="E1739">
            <v>-8.9583333333330017E-2</v>
          </cell>
        </row>
        <row r="1740">
          <cell r="B1740" t="str">
            <v>C20</v>
          </cell>
        </row>
        <row r="1741">
          <cell r="B1741" t="str">
            <v>C21</v>
          </cell>
        </row>
        <row r="1742">
          <cell r="B1742" t="str">
            <v>C22</v>
          </cell>
          <cell r="E1742">
            <v>-2.291666666666714E-2</v>
          </cell>
        </row>
        <row r="1743">
          <cell r="B1743" t="str">
            <v>C23</v>
          </cell>
        </row>
        <row r="1744">
          <cell r="B1744" t="str">
            <v>C24</v>
          </cell>
        </row>
        <row r="1745">
          <cell r="B1745" t="str">
            <v>D4</v>
          </cell>
          <cell r="E1745">
            <v>-5.6249999999998579E-2</v>
          </cell>
        </row>
        <row r="1746">
          <cell r="B1746" t="str">
            <v>D5</v>
          </cell>
        </row>
        <row r="1747">
          <cell r="B1747" t="str">
            <v>D6</v>
          </cell>
        </row>
        <row r="1748">
          <cell r="B1748" t="str">
            <v>D7</v>
          </cell>
          <cell r="E1748">
            <v>1.0416666666667851E-2</v>
          </cell>
        </row>
        <row r="1749">
          <cell r="B1749" t="str">
            <v>D8</v>
          </cell>
        </row>
        <row r="1750">
          <cell r="B1750" t="str">
            <v>D9</v>
          </cell>
        </row>
        <row r="1751">
          <cell r="B1751" t="str">
            <v>D10</v>
          </cell>
          <cell r="E1751">
            <v>38.243749999999991</v>
          </cell>
        </row>
        <row r="1752">
          <cell r="B1752" t="str">
            <v>D11</v>
          </cell>
        </row>
        <row r="1753">
          <cell r="B1753" t="str">
            <v>D12</v>
          </cell>
        </row>
        <row r="1754">
          <cell r="B1754" t="str">
            <v>D13</v>
          </cell>
          <cell r="E1754">
            <v>1.0416666666667851E-2</v>
          </cell>
        </row>
        <row r="1755">
          <cell r="B1755" t="str">
            <v>D14</v>
          </cell>
        </row>
        <row r="1756">
          <cell r="B1756" t="str">
            <v>D15</v>
          </cell>
        </row>
        <row r="1757">
          <cell r="B1757" t="str">
            <v>D16</v>
          </cell>
          <cell r="E1757">
            <v>-5.6249999999998579E-2</v>
          </cell>
        </row>
        <row r="1758">
          <cell r="B1758" t="str">
            <v>D17</v>
          </cell>
        </row>
        <row r="1759">
          <cell r="B1759" t="str">
            <v>D18</v>
          </cell>
        </row>
        <row r="1760">
          <cell r="B1760" t="str">
            <v>D19</v>
          </cell>
          <cell r="E1760">
            <v>-2.291666666666714E-2</v>
          </cell>
        </row>
        <row r="1761">
          <cell r="B1761" t="str">
            <v>D20</v>
          </cell>
        </row>
        <row r="1762">
          <cell r="B1762" t="str">
            <v>D21</v>
          </cell>
        </row>
        <row r="1763">
          <cell r="B1763" t="str">
            <v>D22</v>
          </cell>
          <cell r="E1763">
            <v>1.0416666666667851E-2</v>
          </cell>
        </row>
        <row r="1764">
          <cell r="B1764" t="str">
            <v>D23</v>
          </cell>
        </row>
        <row r="1765">
          <cell r="B1765" t="str">
            <v>D24</v>
          </cell>
        </row>
        <row r="1766">
          <cell r="B1766" t="str">
            <v>E4</v>
          </cell>
          <cell r="E1766">
            <v>-5.6249999999998579E-2</v>
          </cell>
        </row>
        <row r="1767">
          <cell r="B1767" t="str">
            <v>E5</v>
          </cell>
        </row>
        <row r="1768">
          <cell r="B1768" t="str">
            <v>E6</v>
          </cell>
        </row>
        <row r="1769">
          <cell r="B1769" t="str">
            <v>E7</v>
          </cell>
          <cell r="E1769">
            <v>1.0416666666667851E-2</v>
          </cell>
        </row>
        <row r="1770">
          <cell r="B1770" t="str">
            <v>E8</v>
          </cell>
        </row>
        <row r="1771">
          <cell r="B1771" t="str">
            <v>E9</v>
          </cell>
        </row>
        <row r="1772">
          <cell r="B1772" t="str">
            <v>E10</v>
          </cell>
          <cell r="E1772">
            <v>-8.9583333333330017E-2</v>
          </cell>
        </row>
        <row r="1773">
          <cell r="B1773" t="str">
            <v>E11</v>
          </cell>
        </row>
        <row r="1774">
          <cell r="B1774" t="str">
            <v>E12</v>
          </cell>
        </row>
        <row r="1775">
          <cell r="B1775" t="str">
            <v>E13</v>
          </cell>
          <cell r="E1775">
            <v>-5.6249999999998579E-2</v>
          </cell>
        </row>
        <row r="1776">
          <cell r="B1776" t="str">
            <v>E14</v>
          </cell>
        </row>
        <row r="1777">
          <cell r="B1777" t="str">
            <v>E15</v>
          </cell>
        </row>
        <row r="1778">
          <cell r="B1778" t="str">
            <v>E16</v>
          </cell>
          <cell r="E1778">
            <v>-5.6249999999998579E-2</v>
          </cell>
        </row>
        <row r="1779">
          <cell r="B1779" t="str">
            <v>E17</v>
          </cell>
        </row>
        <row r="1780">
          <cell r="B1780" t="str">
            <v>E18</v>
          </cell>
        </row>
        <row r="1781">
          <cell r="B1781" t="str">
            <v>E19</v>
          </cell>
          <cell r="E1781">
            <v>4.3750000000006395E-2</v>
          </cell>
        </row>
        <row r="1782">
          <cell r="B1782" t="str">
            <v>E20</v>
          </cell>
        </row>
        <row r="1783">
          <cell r="B1783" t="str">
            <v>E21</v>
          </cell>
        </row>
        <row r="1784">
          <cell r="B1784" t="str">
            <v>E22</v>
          </cell>
          <cell r="E1784">
            <v>1.0416666666667851E-2</v>
          </cell>
        </row>
        <row r="1785">
          <cell r="B1785" t="str">
            <v>E23</v>
          </cell>
        </row>
        <row r="1786">
          <cell r="B1786" t="str">
            <v>E24</v>
          </cell>
        </row>
        <row r="1787">
          <cell r="B1787" t="str">
            <v>F4</v>
          </cell>
          <cell r="E1787">
            <v>1.0416666666667851E-2</v>
          </cell>
        </row>
        <row r="1788">
          <cell r="B1788" t="str">
            <v>F5</v>
          </cell>
        </row>
        <row r="1789">
          <cell r="B1789" t="str">
            <v>F6</v>
          </cell>
        </row>
        <row r="1790">
          <cell r="B1790" t="str">
            <v>F7</v>
          </cell>
          <cell r="E1790">
            <v>1.0416666666667851E-2</v>
          </cell>
        </row>
        <row r="1791">
          <cell r="B1791" t="str">
            <v>F8</v>
          </cell>
        </row>
        <row r="1792">
          <cell r="B1792" t="str">
            <v>F9</v>
          </cell>
        </row>
        <row r="1793">
          <cell r="B1793" t="str">
            <v>F10</v>
          </cell>
          <cell r="E1793">
            <v>-2.291666666666714E-2</v>
          </cell>
        </row>
        <row r="1794">
          <cell r="B1794" t="str">
            <v>F11</v>
          </cell>
        </row>
        <row r="1795">
          <cell r="B1795" t="str">
            <v>F12</v>
          </cell>
        </row>
        <row r="1796">
          <cell r="B1796" t="str">
            <v>F13</v>
          </cell>
          <cell r="E1796">
            <v>-2.291666666666714E-2</v>
          </cell>
        </row>
        <row r="1797">
          <cell r="B1797" t="str">
            <v>F14</v>
          </cell>
        </row>
        <row r="1798">
          <cell r="B1798" t="str">
            <v>F15</v>
          </cell>
        </row>
        <row r="1799">
          <cell r="B1799" t="str">
            <v>F16</v>
          </cell>
          <cell r="E1799">
            <v>-2.291666666666714E-2</v>
          </cell>
        </row>
        <row r="1800">
          <cell r="B1800" t="str">
            <v>F17</v>
          </cell>
        </row>
        <row r="1801">
          <cell r="B1801" t="str">
            <v>F18</v>
          </cell>
        </row>
        <row r="1802">
          <cell r="B1802" t="str">
            <v>F19</v>
          </cell>
          <cell r="E1802">
            <v>-8.9583333333330017E-2</v>
          </cell>
        </row>
        <row r="1803">
          <cell r="B1803" t="str">
            <v>F20</v>
          </cell>
        </row>
        <row r="1804">
          <cell r="B1804" t="str">
            <v>F21</v>
          </cell>
        </row>
        <row r="1805">
          <cell r="B1805" t="str">
            <v>F22</v>
          </cell>
          <cell r="E1805">
            <v>-5.6249999999998579E-2</v>
          </cell>
        </row>
        <row r="1806">
          <cell r="B1806" t="str">
            <v>F23</v>
          </cell>
        </row>
        <row r="1807">
          <cell r="B1807" t="str">
            <v>F24</v>
          </cell>
        </row>
        <row r="1808">
          <cell r="B1808" t="str">
            <v>G4</v>
          </cell>
          <cell r="E1808">
            <v>-2.291666666666714E-2</v>
          </cell>
        </row>
        <row r="1809">
          <cell r="B1809" t="str">
            <v>G5</v>
          </cell>
        </row>
        <row r="1810">
          <cell r="B1810" t="str">
            <v>G6</v>
          </cell>
        </row>
        <row r="1811">
          <cell r="B1811" t="str">
            <v>G7</v>
          </cell>
          <cell r="E1811">
            <v>1.0416666666667851E-2</v>
          </cell>
        </row>
        <row r="1812">
          <cell r="B1812" t="str">
            <v>G8</v>
          </cell>
        </row>
        <row r="1813">
          <cell r="B1813" t="str">
            <v>G9</v>
          </cell>
        </row>
        <row r="1814">
          <cell r="B1814" t="str">
            <v>G10</v>
          </cell>
          <cell r="E1814">
            <v>-5.6249999999998579E-2</v>
          </cell>
        </row>
        <row r="1815">
          <cell r="B1815" t="str">
            <v>G11</v>
          </cell>
        </row>
        <row r="1816">
          <cell r="B1816" t="str">
            <v>G12</v>
          </cell>
        </row>
        <row r="1817">
          <cell r="B1817" t="str">
            <v>G13</v>
          </cell>
          <cell r="E1817">
            <v>-8.9583333333330017E-2</v>
          </cell>
        </row>
        <row r="1818">
          <cell r="B1818" t="str">
            <v>G14</v>
          </cell>
        </row>
        <row r="1819">
          <cell r="B1819" t="str">
            <v>G15</v>
          </cell>
        </row>
        <row r="1820">
          <cell r="B1820" t="str">
            <v>G16</v>
          </cell>
          <cell r="E1820">
            <v>-8.9583333333330017E-2</v>
          </cell>
        </row>
        <row r="1821">
          <cell r="B1821" t="str">
            <v>G17</v>
          </cell>
        </row>
        <row r="1822">
          <cell r="B1822" t="str">
            <v>G18</v>
          </cell>
        </row>
        <row r="1823">
          <cell r="B1823" t="str">
            <v>G19</v>
          </cell>
          <cell r="E1823">
            <v>-8.9583333333330017E-2</v>
          </cell>
        </row>
        <row r="1824">
          <cell r="B1824" t="str">
            <v>G20</v>
          </cell>
        </row>
        <row r="1825">
          <cell r="B1825" t="str">
            <v>G21</v>
          </cell>
        </row>
        <row r="1826">
          <cell r="B1826" t="str">
            <v>G22</v>
          </cell>
          <cell r="E1826">
            <v>1.0416666666667851E-2</v>
          </cell>
        </row>
        <row r="1827">
          <cell r="B1827" t="str">
            <v>G23</v>
          </cell>
        </row>
        <row r="1828">
          <cell r="B1828" t="str">
            <v>G24</v>
          </cell>
        </row>
        <row r="1829">
          <cell r="B1829" t="str">
            <v>H4</v>
          </cell>
          <cell r="E1829">
            <v>-8.9583333333330017E-2</v>
          </cell>
        </row>
        <row r="1830">
          <cell r="B1830" t="str">
            <v>H5</v>
          </cell>
        </row>
        <row r="1831">
          <cell r="B1831" t="str">
            <v>H6</v>
          </cell>
        </row>
        <row r="1832">
          <cell r="B1832" t="str">
            <v>H7</v>
          </cell>
          <cell r="E1832">
            <v>-8.9583333333330017E-2</v>
          </cell>
        </row>
        <row r="1833">
          <cell r="B1833" t="str">
            <v>H8</v>
          </cell>
        </row>
        <row r="1834">
          <cell r="B1834" t="str">
            <v>H9</v>
          </cell>
        </row>
        <row r="1835">
          <cell r="B1835" t="str">
            <v>H10</v>
          </cell>
          <cell r="E1835">
            <v>-5.6249999999998579E-2</v>
          </cell>
        </row>
        <row r="1836">
          <cell r="B1836" t="str">
            <v>H11</v>
          </cell>
        </row>
        <row r="1837">
          <cell r="B1837" t="str">
            <v>H12</v>
          </cell>
        </row>
        <row r="1838">
          <cell r="B1838" t="str">
            <v>H13</v>
          </cell>
          <cell r="E1838">
            <v>-5.6249999999998579E-2</v>
          </cell>
        </row>
        <row r="1839">
          <cell r="B1839" t="str">
            <v>H14</v>
          </cell>
        </row>
        <row r="1840">
          <cell r="B1840" t="str">
            <v>H15</v>
          </cell>
        </row>
        <row r="1841">
          <cell r="B1841" t="str">
            <v>H16</v>
          </cell>
          <cell r="E1841">
            <v>-2.291666666666714E-2</v>
          </cell>
        </row>
        <row r="1842">
          <cell r="B1842" t="str">
            <v>H17</v>
          </cell>
        </row>
        <row r="1843">
          <cell r="B1843" t="str">
            <v>H18</v>
          </cell>
        </row>
        <row r="1844">
          <cell r="B1844" t="str">
            <v>H19</v>
          </cell>
          <cell r="E1844">
            <v>-8.9583333333330017E-2</v>
          </cell>
        </row>
        <row r="1845">
          <cell r="B1845" t="str">
            <v>H20</v>
          </cell>
        </row>
        <row r="1846">
          <cell r="B1846" t="str">
            <v>H21</v>
          </cell>
        </row>
        <row r="1847">
          <cell r="B1847" t="str">
            <v>H22</v>
          </cell>
          <cell r="E1847">
            <v>1.0416666666667851E-2</v>
          </cell>
        </row>
        <row r="1848">
          <cell r="B1848" t="str">
            <v>H23</v>
          </cell>
        </row>
        <row r="1849">
          <cell r="B1849" t="str">
            <v>H24</v>
          </cell>
        </row>
        <row r="1850">
          <cell r="B1850" t="str">
            <v>A4</v>
          </cell>
          <cell r="E1850">
            <v>-3.3333333333366966E-2</v>
          </cell>
        </row>
        <row r="1851">
          <cell r="B1851" t="str">
            <v>A5</v>
          </cell>
        </row>
        <row r="1852">
          <cell r="B1852" t="str">
            <v>A6</v>
          </cell>
        </row>
        <row r="1853">
          <cell r="B1853" t="str">
            <v>A7</v>
          </cell>
          <cell r="E1853">
            <v>3.333333333330657E-2</v>
          </cell>
        </row>
        <row r="1854">
          <cell r="B1854" t="str">
            <v>A8</v>
          </cell>
        </row>
        <row r="1855">
          <cell r="B1855" t="str">
            <v>A9</v>
          </cell>
        </row>
        <row r="1856">
          <cell r="B1856" t="str">
            <v>A10</v>
          </cell>
          <cell r="E1856">
            <v>-0.20000000000003482</v>
          </cell>
        </row>
        <row r="1857">
          <cell r="B1857" t="str">
            <v>A11</v>
          </cell>
        </row>
        <row r="1858">
          <cell r="B1858" t="str">
            <v>A12</v>
          </cell>
        </row>
        <row r="1859">
          <cell r="B1859" t="str">
            <v>A13</v>
          </cell>
          <cell r="E1859">
            <v>-3.1974423109204508E-14</v>
          </cell>
        </row>
        <row r="1860">
          <cell r="B1860" t="str">
            <v>A14</v>
          </cell>
        </row>
        <row r="1861">
          <cell r="B1861" t="str">
            <v>A15</v>
          </cell>
        </row>
        <row r="1862">
          <cell r="B1862" t="str">
            <v>A16</v>
          </cell>
          <cell r="E1862">
            <v>-3.1974423109204508E-14</v>
          </cell>
        </row>
        <row r="1863">
          <cell r="B1863" t="str">
            <v>A17</v>
          </cell>
        </row>
        <row r="1864">
          <cell r="B1864" t="str">
            <v>A18</v>
          </cell>
        </row>
        <row r="1865">
          <cell r="B1865" t="str">
            <v>A19</v>
          </cell>
          <cell r="E1865">
            <v>9.9999999999969447E-2</v>
          </cell>
        </row>
        <row r="1866">
          <cell r="B1866" t="str">
            <v>A20</v>
          </cell>
        </row>
        <row r="1867">
          <cell r="B1867" t="str">
            <v>A21</v>
          </cell>
        </row>
        <row r="1868">
          <cell r="B1868" t="str">
            <v>A22</v>
          </cell>
          <cell r="E1868">
            <v>-3.3333333333366966E-2</v>
          </cell>
        </row>
        <row r="1869">
          <cell r="B1869" t="str">
            <v>A23</v>
          </cell>
        </row>
        <row r="1870">
          <cell r="B1870" t="str">
            <v>A24</v>
          </cell>
        </row>
        <row r="1871">
          <cell r="B1871" t="str">
            <v>B4</v>
          </cell>
          <cell r="E1871">
            <v>-6.6666666666698404E-2</v>
          </cell>
        </row>
        <row r="1872">
          <cell r="B1872" t="str">
            <v>B5</v>
          </cell>
        </row>
        <row r="1873">
          <cell r="B1873" t="str">
            <v>B6</v>
          </cell>
        </row>
        <row r="1874">
          <cell r="B1874" t="str">
            <v>B7</v>
          </cell>
          <cell r="E1874">
            <v>-3.3333333333366966E-2</v>
          </cell>
        </row>
        <row r="1875">
          <cell r="B1875" t="str">
            <v>B8</v>
          </cell>
        </row>
        <row r="1876">
          <cell r="B1876" t="str">
            <v>B9</v>
          </cell>
        </row>
        <row r="1877">
          <cell r="B1877" t="str">
            <v>B10</v>
          </cell>
          <cell r="E1877">
            <v>-3.3333333333366966E-2</v>
          </cell>
        </row>
        <row r="1878">
          <cell r="B1878" t="str">
            <v>B11</v>
          </cell>
        </row>
        <row r="1879">
          <cell r="B1879" t="str">
            <v>B12</v>
          </cell>
        </row>
        <row r="1880">
          <cell r="B1880" t="str">
            <v>B13</v>
          </cell>
          <cell r="E1880">
            <v>-6.6666666666698404E-2</v>
          </cell>
        </row>
        <row r="1881">
          <cell r="B1881" t="str">
            <v>B14</v>
          </cell>
        </row>
        <row r="1882">
          <cell r="B1882" t="str">
            <v>B15</v>
          </cell>
        </row>
        <row r="1883">
          <cell r="B1883" t="str">
            <v>B16</v>
          </cell>
          <cell r="E1883">
            <v>-0.13333333333336483</v>
          </cell>
        </row>
        <row r="1884">
          <cell r="B1884" t="str">
            <v>B17</v>
          </cell>
        </row>
        <row r="1885">
          <cell r="B1885" t="str">
            <v>B18</v>
          </cell>
        </row>
        <row r="1886">
          <cell r="B1886" t="str">
            <v>B19</v>
          </cell>
          <cell r="E1886">
            <v>-3.3333333333366966E-2</v>
          </cell>
        </row>
        <row r="1887">
          <cell r="B1887" t="str">
            <v>B20</v>
          </cell>
        </row>
        <row r="1888">
          <cell r="B1888" t="str">
            <v>B21</v>
          </cell>
        </row>
        <row r="1889">
          <cell r="B1889" t="str">
            <v>B22</v>
          </cell>
          <cell r="E1889">
            <v>-0.10000000000002984</v>
          </cell>
        </row>
        <row r="1890">
          <cell r="B1890" t="str">
            <v>B23</v>
          </cell>
        </row>
        <row r="1891">
          <cell r="B1891" t="str">
            <v>B24</v>
          </cell>
        </row>
        <row r="1892">
          <cell r="B1892" t="str">
            <v>C4</v>
          </cell>
          <cell r="E1892">
            <v>-0.13333333333336483</v>
          </cell>
        </row>
        <row r="1893">
          <cell r="B1893" t="str">
            <v>C5</v>
          </cell>
        </row>
        <row r="1894">
          <cell r="B1894" t="str">
            <v>C6</v>
          </cell>
        </row>
        <row r="1895">
          <cell r="B1895" t="str">
            <v>C7</v>
          </cell>
          <cell r="E1895">
            <v>-0.10000000000002984</v>
          </cell>
        </row>
        <row r="1896">
          <cell r="B1896" t="str">
            <v>C8</v>
          </cell>
        </row>
        <row r="1897">
          <cell r="B1897" t="str">
            <v>C9</v>
          </cell>
        </row>
        <row r="1898">
          <cell r="B1898" t="str">
            <v>C10</v>
          </cell>
          <cell r="E1898">
            <v>3.333333333330657E-2</v>
          </cell>
        </row>
        <row r="1899">
          <cell r="B1899" t="str">
            <v>C11</v>
          </cell>
        </row>
        <row r="1900">
          <cell r="B1900" t="str">
            <v>C12</v>
          </cell>
        </row>
        <row r="1901">
          <cell r="B1901" t="str">
            <v>C13</v>
          </cell>
          <cell r="E1901">
            <v>-6.6666666666698404E-2</v>
          </cell>
        </row>
        <row r="1902">
          <cell r="B1902" t="str">
            <v>C14</v>
          </cell>
        </row>
        <row r="1903">
          <cell r="B1903" t="str">
            <v>C15</v>
          </cell>
        </row>
        <row r="1904">
          <cell r="B1904" t="str">
            <v>C16</v>
          </cell>
          <cell r="E1904">
            <v>-0.10000000000002984</v>
          </cell>
        </row>
        <row r="1905">
          <cell r="B1905" t="str">
            <v>C17</v>
          </cell>
        </row>
        <row r="1906">
          <cell r="B1906" t="str">
            <v>C18</v>
          </cell>
        </row>
        <row r="1907">
          <cell r="B1907" t="str">
            <v>C19</v>
          </cell>
          <cell r="E1907">
            <v>-6.6666666666698404E-2</v>
          </cell>
        </row>
        <row r="1908">
          <cell r="B1908" t="str">
            <v>C20</v>
          </cell>
        </row>
        <row r="1909">
          <cell r="B1909" t="str">
            <v>C21</v>
          </cell>
        </row>
        <row r="1910">
          <cell r="B1910" t="str">
            <v>C22</v>
          </cell>
          <cell r="E1910">
            <v>-0.16666666666669627</v>
          </cell>
        </row>
        <row r="1911">
          <cell r="B1911" t="str">
            <v>C23</v>
          </cell>
        </row>
        <row r="1912">
          <cell r="B1912" t="str">
            <v>C24</v>
          </cell>
        </row>
        <row r="1913">
          <cell r="B1913" t="str">
            <v>D4</v>
          </cell>
          <cell r="E1913">
            <v>-0.10000000000002984</v>
          </cell>
        </row>
        <row r="1914">
          <cell r="B1914" t="str">
            <v>D5</v>
          </cell>
        </row>
        <row r="1915">
          <cell r="B1915" t="str">
            <v>D6</v>
          </cell>
        </row>
        <row r="1916">
          <cell r="B1916" t="str">
            <v>D7</v>
          </cell>
          <cell r="E1916">
            <v>-3.1974423109204508E-14</v>
          </cell>
        </row>
        <row r="1917">
          <cell r="B1917" t="str">
            <v>D8</v>
          </cell>
        </row>
        <row r="1918">
          <cell r="B1918" t="str">
            <v>D9</v>
          </cell>
        </row>
        <row r="1919">
          <cell r="B1919" t="str">
            <v>D10</v>
          </cell>
          <cell r="E1919">
            <v>-3.3333333333366966E-2</v>
          </cell>
        </row>
        <row r="1920">
          <cell r="B1920" t="str">
            <v>D11</v>
          </cell>
        </row>
        <row r="1921">
          <cell r="B1921" t="str">
            <v>D12</v>
          </cell>
        </row>
        <row r="1922">
          <cell r="B1922" t="str">
            <v>D13</v>
          </cell>
          <cell r="E1922">
            <v>-0.10000000000002984</v>
          </cell>
        </row>
        <row r="1923">
          <cell r="B1923" t="str">
            <v>D14</v>
          </cell>
        </row>
        <row r="1924">
          <cell r="B1924" t="str">
            <v>D15</v>
          </cell>
        </row>
        <row r="1925">
          <cell r="B1925" t="str">
            <v>D16</v>
          </cell>
          <cell r="E1925">
            <v>-0.16666666666669627</v>
          </cell>
        </row>
        <row r="1926">
          <cell r="B1926" t="str">
            <v>D17</v>
          </cell>
        </row>
        <row r="1927">
          <cell r="B1927" t="str">
            <v>D18</v>
          </cell>
        </row>
        <row r="1928">
          <cell r="B1928" t="str">
            <v>D19</v>
          </cell>
          <cell r="E1928">
            <v>-0.10000000000002984</v>
          </cell>
        </row>
        <row r="1929">
          <cell r="B1929" t="str">
            <v>D20</v>
          </cell>
        </row>
        <row r="1930">
          <cell r="B1930" t="str">
            <v>D21</v>
          </cell>
        </row>
        <row r="1931">
          <cell r="B1931" t="str">
            <v>D22</v>
          </cell>
          <cell r="E1931">
            <v>-0.16666666666670338</v>
          </cell>
        </row>
        <row r="1932">
          <cell r="B1932" t="str">
            <v>D23</v>
          </cell>
        </row>
        <row r="1933">
          <cell r="B1933" t="str">
            <v>D24</v>
          </cell>
        </row>
        <row r="1934">
          <cell r="B1934" t="str">
            <v>E4</v>
          </cell>
          <cell r="E1934">
            <v>-6.6666666666698404E-2</v>
          </cell>
        </row>
        <row r="1935">
          <cell r="B1935" t="str">
            <v>E5</v>
          </cell>
        </row>
        <row r="1936">
          <cell r="B1936" t="str">
            <v>E6</v>
          </cell>
        </row>
        <row r="1937">
          <cell r="B1937" t="str">
            <v>E7</v>
          </cell>
          <cell r="E1937">
            <v>0.46666666666663303</v>
          </cell>
        </row>
        <row r="1938">
          <cell r="B1938" t="str">
            <v>E8</v>
          </cell>
        </row>
        <row r="1939">
          <cell r="B1939" t="str">
            <v>E9</v>
          </cell>
        </row>
        <row r="1940">
          <cell r="B1940" t="str">
            <v>E10</v>
          </cell>
          <cell r="E1940">
            <v>-3.3333333333366966E-2</v>
          </cell>
        </row>
        <row r="1941">
          <cell r="B1941" t="str">
            <v>E11</v>
          </cell>
        </row>
        <row r="1942">
          <cell r="B1942" t="str">
            <v>E12</v>
          </cell>
        </row>
        <row r="1943">
          <cell r="B1943" t="str">
            <v>E13</v>
          </cell>
          <cell r="E1943">
            <v>-3.3333333333366966E-2</v>
          </cell>
        </row>
        <row r="1944">
          <cell r="B1944" t="str">
            <v>E14</v>
          </cell>
        </row>
        <row r="1945">
          <cell r="B1945" t="str">
            <v>E15</v>
          </cell>
        </row>
        <row r="1946">
          <cell r="B1946" t="str">
            <v>E16</v>
          </cell>
          <cell r="E1946">
            <v>-0.16666666666670338</v>
          </cell>
        </row>
        <row r="1947">
          <cell r="B1947" t="str">
            <v>E17</v>
          </cell>
        </row>
        <row r="1948">
          <cell r="B1948" t="str">
            <v>E18</v>
          </cell>
        </row>
        <row r="1949">
          <cell r="B1949" t="str">
            <v>E19</v>
          </cell>
          <cell r="E1949">
            <v>-0.13333333333336128</v>
          </cell>
        </row>
        <row r="1950">
          <cell r="B1950" t="str">
            <v>E20</v>
          </cell>
        </row>
        <row r="1951">
          <cell r="B1951" t="str">
            <v>E21</v>
          </cell>
        </row>
        <row r="1952">
          <cell r="B1952" t="str">
            <v>E22</v>
          </cell>
          <cell r="E1952">
            <v>-0.10000000000002984</v>
          </cell>
        </row>
        <row r="1953">
          <cell r="B1953" t="str">
            <v>E23</v>
          </cell>
        </row>
        <row r="1954">
          <cell r="B1954" t="str">
            <v>E24</v>
          </cell>
        </row>
        <row r="1955">
          <cell r="B1955" t="str">
            <v>F4</v>
          </cell>
          <cell r="E1955">
            <v>-6.6666666666698404E-2</v>
          </cell>
        </row>
        <row r="1956">
          <cell r="B1956" t="str">
            <v>F5</v>
          </cell>
        </row>
        <row r="1957">
          <cell r="B1957" t="str">
            <v>F6</v>
          </cell>
        </row>
        <row r="1958">
          <cell r="B1958" t="str">
            <v>F7</v>
          </cell>
          <cell r="E1958">
            <v>-0.10000000000002984</v>
          </cell>
        </row>
        <row r="1959">
          <cell r="B1959" t="str">
            <v>F8</v>
          </cell>
        </row>
        <row r="1960">
          <cell r="B1960" t="str">
            <v>F9</v>
          </cell>
        </row>
        <row r="1961">
          <cell r="B1961" t="str">
            <v>F10</v>
          </cell>
          <cell r="E1961">
            <v>-6.6666666666698404E-2</v>
          </cell>
        </row>
        <row r="1962">
          <cell r="B1962" t="str">
            <v>F11</v>
          </cell>
        </row>
        <row r="1963">
          <cell r="B1963" t="str">
            <v>F12</v>
          </cell>
        </row>
        <row r="1964">
          <cell r="B1964" t="str">
            <v>F13</v>
          </cell>
          <cell r="E1964">
            <v>-0.13333333333336483</v>
          </cell>
        </row>
        <row r="1965">
          <cell r="B1965" t="str">
            <v>F14</v>
          </cell>
        </row>
        <row r="1966">
          <cell r="B1966" t="str">
            <v>F15</v>
          </cell>
        </row>
        <row r="1967">
          <cell r="B1967" t="str">
            <v>F16</v>
          </cell>
          <cell r="E1967">
            <v>-0.16666666666669627</v>
          </cell>
        </row>
        <row r="1968">
          <cell r="B1968" t="str">
            <v>F17</v>
          </cell>
        </row>
        <row r="1969">
          <cell r="B1969" t="str">
            <v>F18</v>
          </cell>
        </row>
        <row r="1970">
          <cell r="B1970" t="str">
            <v>F19</v>
          </cell>
          <cell r="E1970">
            <v>-0.16666666666670338</v>
          </cell>
        </row>
        <row r="1971">
          <cell r="B1971" t="str">
            <v>F20</v>
          </cell>
        </row>
        <row r="1972">
          <cell r="B1972" t="str">
            <v>F21</v>
          </cell>
        </row>
        <row r="1973">
          <cell r="B1973" t="str">
            <v>F22</v>
          </cell>
          <cell r="E1973">
            <v>-0.20000000000003482</v>
          </cell>
        </row>
        <row r="1974">
          <cell r="B1974" t="str">
            <v>F23</v>
          </cell>
        </row>
        <row r="1975">
          <cell r="B1975" t="str">
            <v>F24</v>
          </cell>
        </row>
        <row r="1976">
          <cell r="B1976" t="str">
            <v>G4</v>
          </cell>
          <cell r="E1976">
            <v>-0.10000000000002984</v>
          </cell>
        </row>
        <row r="1977">
          <cell r="B1977" t="str">
            <v>G5</v>
          </cell>
        </row>
        <row r="1978">
          <cell r="B1978" t="str">
            <v>G6</v>
          </cell>
        </row>
        <row r="1979">
          <cell r="B1979" t="str">
            <v>G7</v>
          </cell>
          <cell r="E1979">
            <v>-3.3333333333366966E-2</v>
          </cell>
        </row>
        <row r="1980">
          <cell r="B1980" t="str">
            <v>G8</v>
          </cell>
        </row>
        <row r="1981">
          <cell r="B1981" t="str">
            <v>G9</v>
          </cell>
        </row>
        <row r="1982">
          <cell r="B1982" t="str">
            <v>G10</v>
          </cell>
          <cell r="E1982">
            <v>-0.10000000000002984</v>
          </cell>
        </row>
        <row r="1983">
          <cell r="B1983" t="str">
            <v>G11</v>
          </cell>
        </row>
        <row r="1984">
          <cell r="B1984" t="str">
            <v>G12</v>
          </cell>
        </row>
        <row r="1985">
          <cell r="B1985" t="str">
            <v>G13</v>
          </cell>
          <cell r="E1985">
            <v>-0.13333333333336483</v>
          </cell>
        </row>
        <row r="1986">
          <cell r="B1986" t="str">
            <v>G14</v>
          </cell>
        </row>
        <row r="1987">
          <cell r="B1987" t="str">
            <v>G15</v>
          </cell>
        </row>
        <row r="1988">
          <cell r="B1988" t="str">
            <v>G16</v>
          </cell>
          <cell r="E1988">
            <v>-0.10000000000002984</v>
          </cell>
        </row>
        <row r="1989">
          <cell r="B1989" t="str">
            <v>G17</v>
          </cell>
        </row>
        <row r="1990">
          <cell r="B1990" t="str">
            <v>G18</v>
          </cell>
        </row>
        <row r="1991">
          <cell r="B1991" t="str">
            <v>G19</v>
          </cell>
          <cell r="E1991">
            <v>-0.13333333333336483</v>
          </cell>
        </row>
        <row r="1992">
          <cell r="B1992" t="str">
            <v>G20</v>
          </cell>
        </row>
        <row r="1993">
          <cell r="B1993" t="str">
            <v>G21</v>
          </cell>
        </row>
        <row r="1994">
          <cell r="B1994" t="str">
            <v>G22</v>
          </cell>
          <cell r="E1994">
            <v>-0.23333333333336626</v>
          </cell>
        </row>
        <row r="1995">
          <cell r="B1995" t="str">
            <v>G23</v>
          </cell>
        </row>
        <row r="1996">
          <cell r="B1996" t="str">
            <v>G24</v>
          </cell>
        </row>
        <row r="1997">
          <cell r="B1997" t="str">
            <v>H4</v>
          </cell>
          <cell r="E1997">
            <v>-3.1974423109204508E-14</v>
          </cell>
        </row>
        <row r="1998">
          <cell r="B1998" t="str">
            <v>H5</v>
          </cell>
        </row>
        <row r="1999">
          <cell r="B1999" t="str">
            <v>H6</v>
          </cell>
        </row>
        <row r="2000">
          <cell r="B2000" t="str">
            <v>H7</v>
          </cell>
          <cell r="E2000">
            <v>-3.1974423109204508E-14</v>
          </cell>
        </row>
        <row r="2001">
          <cell r="B2001" t="str">
            <v>H8</v>
          </cell>
        </row>
        <row r="2002">
          <cell r="B2002" t="str">
            <v>H9</v>
          </cell>
        </row>
        <row r="2003">
          <cell r="B2003" t="str">
            <v>H10</v>
          </cell>
          <cell r="E2003">
            <v>-3.1974423109204508E-14</v>
          </cell>
        </row>
        <row r="2004">
          <cell r="B2004" t="str">
            <v>H11</v>
          </cell>
        </row>
        <row r="2005">
          <cell r="B2005" t="str">
            <v>H12</v>
          </cell>
        </row>
        <row r="2006">
          <cell r="B2006" t="str">
            <v>H13</v>
          </cell>
          <cell r="E2006">
            <v>-6.6666666666698404E-2</v>
          </cell>
        </row>
        <row r="2007">
          <cell r="B2007" t="str">
            <v>H14</v>
          </cell>
        </row>
        <row r="2008">
          <cell r="B2008" t="str">
            <v>H15</v>
          </cell>
        </row>
        <row r="2009">
          <cell r="B2009" t="str">
            <v>H16</v>
          </cell>
          <cell r="E2009">
            <v>-0.16666666666670338</v>
          </cell>
        </row>
        <row r="2010">
          <cell r="B2010" t="str">
            <v>H17</v>
          </cell>
        </row>
        <row r="2011">
          <cell r="B2011" t="str">
            <v>H18</v>
          </cell>
        </row>
        <row r="2012">
          <cell r="B2012" t="str">
            <v>H19</v>
          </cell>
          <cell r="E2012">
            <v>-0.16666666666670338</v>
          </cell>
        </row>
        <row r="2013">
          <cell r="B2013" t="str">
            <v>H20</v>
          </cell>
        </row>
        <row r="2014">
          <cell r="B2014" t="str">
            <v>H21</v>
          </cell>
        </row>
        <row r="2015">
          <cell r="B2015" t="str">
            <v>H22</v>
          </cell>
          <cell r="E2015">
            <v>-0.10000000000002984</v>
          </cell>
        </row>
        <row r="2016">
          <cell r="B2016" t="str">
            <v>H23</v>
          </cell>
        </row>
        <row r="2017">
          <cell r="B2017" t="str">
            <v>H24</v>
          </cell>
        </row>
        <row r="2018">
          <cell r="B2018" t="str">
            <v>A4</v>
          </cell>
          <cell r="E2018">
            <v>4.1666666666632324E-2</v>
          </cell>
        </row>
        <row r="2019">
          <cell r="B2019" t="str">
            <v>A5</v>
          </cell>
        </row>
        <row r="2020">
          <cell r="B2020" t="str">
            <v>A6</v>
          </cell>
        </row>
        <row r="2021">
          <cell r="B2021" t="str">
            <v>A7</v>
          </cell>
          <cell r="E2021">
            <v>7.4999999999963762E-2</v>
          </cell>
        </row>
        <row r="2022">
          <cell r="B2022" t="str">
            <v>A8</v>
          </cell>
        </row>
        <row r="2023">
          <cell r="B2023" t="str">
            <v>A9</v>
          </cell>
        </row>
        <row r="2024">
          <cell r="B2024" t="str">
            <v>A10</v>
          </cell>
          <cell r="E2024">
            <v>7.4999999999967315E-2</v>
          </cell>
        </row>
        <row r="2025">
          <cell r="B2025" t="str">
            <v>A11</v>
          </cell>
        </row>
        <row r="2026">
          <cell r="B2026" t="str">
            <v>A12</v>
          </cell>
        </row>
        <row r="2027">
          <cell r="B2027" t="str">
            <v>A13</v>
          </cell>
          <cell r="E2027">
            <v>7.4999999999967315E-2</v>
          </cell>
        </row>
        <row r="2028">
          <cell r="B2028" t="str">
            <v>A14</v>
          </cell>
        </row>
        <row r="2029">
          <cell r="B2029" t="str">
            <v>A15</v>
          </cell>
        </row>
        <row r="2030">
          <cell r="B2030" t="str">
            <v>A16</v>
          </cell>
          <cell r="E2030">
            <v>4.1666666666632324E-2</v>
          </cell>
        </row>
        <row r="2031">
          <cell r="B2031" t="str">
            <v>A17</v>
          </cell>
        </row>
        <row r="2032">
          <cell r="B2032" t="str">
            <v>A18</v>
          </cell>
        </row>
        <row r="2033">
          <cell r="B2033" t="str">
            <v>A19</v>
          </cell>
          <cell r="E2033">
            <v>4.1666666666632324E-2</v>
          </cell>
        </row>
        <row r="2034">
          <cell r="B2034" t="str">
            <v>A20</v>
          </cell>
        </row>
        <row r="2035">
          <cell r="B2035" t="str">
            <v>A21</v>
          </cell>
        </row>
        <row r="2036">
          <cell r="B2036" t="str">
            <v>A22</v>
          </cell>
          <cell r="E2036">
            <v>8.3333333333008852E-3</v>
          </cell>
        </row>
        <row r="2037">
          <cell r="B2037" t="str">
            <v>A23</v>
          </cell>
        </row>
        <row r="2038">
          <cell r="B2038" t="str">
            <v>A24</v>
          </cell>
        </row>
        <row r="2039">
          <cell r="B2039" t="str">
            <v>B4</v>
          </cell>
          <cell r="E2039">
            <v>-9.1666666666696983E-2</v>
          </cell>
        </row>
        <row r="2040">
          <cell r="B2040" t="str">
            <v>B5</v>
          </cell>
        </row>
        <row r="2041">
          <cell r="B2041" t="str">
            <v>B6</v>
          </cell>
        </row>
        <row r="2042">
          <cell r="B2042" t="str">
            <v>B7</v>
          </cell>
          <cell r="E2042">
            <v>-0.12500000000003553</v>
          </cell>
        </row>
        <row r="2043">
          <cell r="B2043" t="str">
            <v>B8</v>
          </cell>
        </row>
        <row r="2044">
          <cell r="B2044" t="str">
            <v>B9</v>
          </cell>
        </row>
        <row r="2045">
          <cell r="B2045" t="str">
            <v>B10</v>
          </cell>
          <cell r="E2045">
            <v>-0.1916666666666984</v>
          </cell>
        </row>
        <row r="2046">
          <cell r="B2046" t="str">
            <v>B11</v>
          </cell>
        </row>
        <row r="2047">
          <cell r="B2047" t="str">
            <v>B12</v>
          </cell>
        </row>
        <row r="2048">
          <cell r="B2048" t="str">
            <v>B13</v>
          </cell>
          <cell r="E2048">
            <v>-0.12500000000003553</v>
          </cell>
        </row>
        <row r="2049">
          <cell r="B2049" t="str">
            <v>B14</v>
          </cell>
        </row>
        <row r="2050">
          <cell r="B2050" t="str">
            <v>B15</v>
          </cell>
        </row>
        <row r="2051">
          <cell r="B2051" t="str">
            <v>B16</v>
          </cell>
          <cell r="E2051">
            <v>-2.5000000000030553E-2</v>
          </cell>
        </row>
        <row r="2052">
          <cell r="B2052" t="str">
            <v>B17</v>
          </cell>
        </row>
        <row r="2053">
          <cell r="B2053" t="str">
            <v>B18</v>
          </cell>
        </row>
        <row r="2054">
          <cell r="B2054" t="str">
            <v>B19</v>
          </cell>
          <cell r="E2054">
            <v>-0.12500000000003553</v>
          </cell>
        </row>
        <row r="2055">
          <cell r="B2055" t="str">
            <v>B20</v>
          </cell>
        </row>
        <row r="2056">
          <cell r="B2056" t="str">
            <v>B21</v>
          </cell>
        </row>
        <row r="2057">
          <cell r="B2057" t="str">
            <v>B22</v>
          </cell>
          <cell r="E2057">
            <v>-0.15833333333336697</v>
          </cell>
        </row>
        <row r="2058">
          <cell r="B2058" t="str">
            <v>B23</v>
          </cell>
        </row>
        <row r="2059">
          <cell r="B2059" t="str">
            <v>B24</v>
          </cell>
        </row>
        <row r="2060">
          <cell r="B2060" t="str">
            <v>C4</v>
          </cell>
          <cell r="E2060">
            <v>-0.12500000000003553</v>
          </cell>
        </row>
        <row r="2061">
          <cell r="B2061" t="str">
            <v>C5</v>
          </cell>
        </row>
        <row r="2062">
          <cell r="B2062" t="str">
            <v>C6</v>
          </cell>
        </row>
        <row r="2063">
          <cell r="B2063" t="str">
            <v>C7</v>
          </cell>
          <cell r="E2063">
            <v>-9.1666666666704089E-2</v>
          </cell>
        </row>
        <row r="2064">
          <cell r="B2064" t="str">
            <v>C8</v>
          </cell>
        </row>
        <row r="2065">
          <cell r="B2065" t="str">
            <v>C9</v>
          </cell>
        </row>
        <row r="2066">
          <cell r="B2066" t="str">
            <v>C10</v>
          </cell>
          <cell r="E2066">
            <v>-0.12500000000003553</v>
          </cell>
        </row>
        <row r="2067">
          <cell r="B2067" t="str">
            <v>C11</v>
          </cell>
        </row>
        <row r="2068">
          <cell r="B2068" t="str">
            <v>C12</v>
          </cell>
        </row>
        <row r="2069">
          <cell r="B2069" t="str">
            <v>C13</v>
          </cell>
          <cell r="E2069">
            <v>-0.15833333333336697</v>
          </cell>
        </row>
        <row r="2070">
          <cell r="B2070" t="str">
            <v>C14</v>
          </cell>
        </row>
        <row r="2071">
          <cell r="B2071" t="str">
            <v>C15</v>
          </cell>
        </row>
        <row r="2072">
          <cell r="B2072" t="str">
            <v>C16</v>
          </cell>
          <cell r="E2072">
            <v>-0.1916666666666984</v>
          </cell>
        </row>
        <row r="2073">
          <cell r="B2073" t="str">
            <v>C17</v>
          </cell>
        </row>
        <row r="2074">
          <cell r="B2074" t="str">
            <v>C18</v>
          </cell>
        </row>
        <row r="2075">
          <cell r="B2075" t="str">
            <v>C19</v>
          </cell>
          <cell r="E2075">
            <v>-0.15833333333336697</v>
          </cell>
        </row>
        <row r="2076">
          <cell r="B2076" t="str">
            <v>C20</v>
          </cell>
        </row>
        <row r="2077">
          <cell r="B2077" t="str">
            <v>C21</v>
          </cell>
        </row>
        <row r="2078">
          <cell r="B2078" t="str">
            <v>C22</v>
          </cell>
          <cell r="E2078">
            <v>-0.15833333333336697</v>
          </cell>
        </row>
        <row r="2079">
          <cell r="B2079" t="str">
            <v>C23</v>
          </cell>
        </row>
        <row r="2080">
          <cell r="B2080" t="str">
            <v>C24</v>
          </cell>
        </row>
        <row r="2081">
          <cell r="B2081" t="str">
            <v>D4</v>
          </cell>
          <cell r="E2081">
            <v>-5.8333333333365545E-2</v>
          </cell>
        </row>
        <row r="2082">
          <cell r="B2082" t="str">
            <v>D5</v>
          </cell>
        </row>
        <row r="2083">
          <cell r="B2083" t="str">
            <v>D6</v>
          </cell>
        </row>
        <row r="2084">
          <cell r="B2084" t="str">
            <v>D7</v>
          </cell>
          <cell r="E2084">
            <v>-0.12500000000003553</v>
          </cell>
        </row>
        <row r="2085">
          <cell r="B2085" t="str">
            <v>D8</v>
          </cell>
        </row>
        <row r="2086">
          <cell r="B2086" t="str">
            <v>D9</v>
          </cell>
        </row>
        <row r="2087">
          <cell r="B2087" t="str">
            <v>D10</v>
          </cell>
          <cell r="E2087">
            <v>-9.1666666666704089E-2</v>
          </cell>
        </row>
        <row r="2088">
          <cell r="B2088" t="str">
            <v>D11</v>
          </cell>
        </row>
        <row r="2089">
          <cell r="B2089" t="str">
            <v>D12</v>
          </cell>
        </row>
        <row r="2090">
          <cell r="B2090" t="str">
            <v>D13</v>
          </cell>
          <cell r="E2090">
            <v>-0.15833333333336697</v>
          </cell>
        </row>
        <row r="2091">
          <cell r="B2091" t="str">
            <v>D14</v>
          </cell>
        </row>
        <row r="2092">
          <cell r="B2092" t="str">
            <v>D15</v>
          </cell>
        </row>
        <row r="2093">
          <cell r="B2093" t="str">
            <v>D16</v>
          </cell>
          <cell r="E2093">
            <v>-0.12500000000003553</v>
          </cell>
        </row>
        <row r="2094">
          <cell r="B2094" t="str">
            <v>D17</v>
          </cell>
        </row>
        <row r="2095">
          <cell r="B2095" t="str">
            <v>D18</v>
          </cell>
        </row>
        <row r="2096">
          <cell r="B2096" t="str">
            <v>D19</v>
          </cell>
          <cell r="E2096">
            <v>-0.15833333333336697</v>
          </cell>
        </row>
        <row r="2097">
          <cell r="B2097" t="str">
            <v>D20</v>
          </cell>
        </row>
        <row r="2098">
          <cell r="B2098" t="str">
            <v>D21</v>
          </cell>
        </row>
        <row r="2099">
          <cell r="B2099" t="str">
            <v>D22</v>
          </cell>
          <cell r="E2099">
            <v>4.1666666666632324E-2</v>
          </cell>
        </row>
        <row r="2100">
          <cell r="B2100" t="str">
            <v>D23</v>
          </cell>
        </row>
        <row r="2101">
          <cell r="B2101" t="str">
            <v>D24</v>
          </cell>
        </row>
        <row r="2102">
          <cell r="B2102" t="str">
            <v>E4</v>
          </cell>
          <cell r="E2102">
            <v>-9.1666666666696983E-2</v>
          </cell>
        </row>
        <row r="2103">
          <cell r="B2103" t="str">
            <v>E5</v>
          </cell>
        </row>
        <row r="2104">
          <cell r="B2104" t="str">
            <v>E6</v>
          </cell>
        </row>
        <row r="2105">
          <cell r="B2105" t="str">
            <v>E7</v>
          </cell>
          <cell r="E2105">
            <v>-5.8333333333365545E-2</v>
          </cell>
        </row>
        <row r="2106">
          <cell r="B2106" t="str">
            <v>E8</v>
          </cell>
        </row>
        <row r="2107">
          <cell r="B2107" t="str">
            <v>E9</v>
          </cell>
        </row>
        <row r="2108">
          <cell r="B2108" t="str">
            <v>E10</v>
          </cell>
          <cell r="E2108">
            <v>-0.55833333333336554</v>
          </cell>
        </row>
        <row r="2109">
          <cell r="B2109" t="str">
            <v>E11</v>
          </cell>
        </row>
        <row r="2110">
          <cell r="B2110" t="str">
            <v>E12</v>
          </cell>
        </row>
        <row r="2111">
          <cell r="B2111" t="str">
            <v>E13</v>
          </cell>
          <cell r="E2111">
            <v>-0.12500000000003553</v>
          </cell>
        </row>
        <row r="2112">
          <cell r="B2112" t="str">
            <v>E14</v>
          </cell>
        </row>
        <row r="2113">
          <cell r="B2113" t="str">
            <v>E15</v>
          </cell>
        </row>
        <row r="2114">
          <cell r="B2114" t="str">
            <v>E16</v>
          </cell>
          <cell r="E2114">
            <v>-0.29166666666669983</v>
          </cell>
        </row>
        <row r="2115">
          <cell r="B2115" t="str">
            <v>E17</v>
          </cell>
        </row>
        <row r="2116">
          <cell r="B2116" t="str">
            <v>E18</v>
          </cell>
        </row>
        <row r="2117">
          <cell r="B2117" t="str">
            <v>E19</v>
          </cell>
          <cell r="E2117">
            <v>-9.1666666666704089E-2</v>
          </cell>
        </row>
        <row r="2118">
          <cell r="B2118" t="str">
            <v>E20</v>
          </cell>
        </row>
        <row r="2119">
          <cell r="B2119" t="str">
            <v>E21</v>
          </cell>
        </row>
        <row r="2120">
          <cell r="B2120" t="str">
            <v>E22</v>
          </cell>
          <cell r="E2120">
            <v>-0.12500000000003553</v>
          </cell>
        </row>
        <row r="2121">
          <cell r="B2121" t="str">
            <v>E23</v>
          </cell>
        </row>
        <row r="2122">
          <cell r="B2122" t="str">
            <v>E24</v>
          </cell>
        </row>
        <row r="2123">
          <cell r="B2123" t="str">
            <v>F4</v>
          </cell>
          <cell r="E2123">
            <v>-0.12500000000003553</v>
          </cell>
        </row>
        <row r="2124">
          <cell r="B2124" t="str">
            <v>F5</v>
          </cell>
        </row>
        <row r="2125">
          <cell r="B2125" t="str">
            <v>F6</v>
          </cell>
        </row>
        <row r="2126">
          <cell r="B2126" t="str">
            <v>F7</v>
          </cell>
          <cell r="E2126">
            <v>-5.8333333333365545E-2</v>
          </cell>
        </row>
        <row r="2127">
          <cell r="B2127" t="str">
            <v>F8</v>
          </cell>
        </row>
        <row r="2128">
          <cell r="B2128" t="str">
            <v>F9</v>
          </cell>
        </row>
        <row r="2129">
          <cell r="B2129" t="str">
            <v>F10</v>
          </cell>
          <cell r="E2129">
            <v>-9.1666666666696983E-2</v>
          </cell>
        </row>
        <row r="2130">
          <cell r="B2130" t="str">
            <v>F11</v>
          </cell>
        </row>
        <row r="2131">
          <cell r="B2131" t="str">
            <v>F12</v>
          </cell>
        </row>
        <row r="2132">
          <cell r="B2132" t="str">
            <v>F13</v>
          </cell>
          <cell r="E2132">
            <v>-9.1666666666704089E-2</v>
          </cell>
        </row>
        <row r="2133">
          <cell r="B2133" t="str">
            <v>F14</v>
          </cell>
        </row>
        <row r="2134">
          <cell r="B2134" t="str">
            <v>F15</v>
          </cell>
        </row>
        <row r="2135">
          <cell r="B2135" t="str">
            <v>F16</v>
          </cell>
          <cell r="E2135">
            <v>-0.15833333333336697</v>
          </cell>
        </row>
        <row r="2136">
          <cell r="B2136" t="str">
            <v>F17</v>
          </cell>
        </row>
        <row r="2137">
          <cell r="B2137" t="str">
            <v>F18</v>
          </cell>
        </row>
        <row r="2138">
          <cell r="B2138" t="str">
            <v>F19</v>
          </cell>
          <cell r="E2138">
            <v>-9.1666666666704089E-2</v>
          </cell>
        </row>
        <row r="2139">
          <cell r="B2139" t="str">
            <v>F20</v>
          </cell>
        </row>
        <row r="2140">
          <cell r="B2140" t="str">
            <v>F21</v>
          </cell>
        </row>
        <row r="2141">
          <cell r="B2141" t="str">
            <v>F22</v>
          </cell>
          <cell r="E2141">
            <v>-0.15833333333336697</v>
          </cell>
        </row>
        <row r="2142">
          <cell r="B2142" t="str">
            <v>F23</v>
          </cell>
        </row>
        <row r="2143">
          <cell r="B2143" t="str">
            <v>F24</v>
          </cell>
        </row>
        <row r="2144">
          <cell r="B2144" t="str">
            <v>G4</v>
          </cell>
          <cell r="E2144">
            <v>-9.1666666666704089E-2</v>
          </cell>
        </row>
        <row r="2145">
          <cell r="B2145" t="str">
            <v>G5</v>
          </cell>
        </row>
        <row r="2146">
          <cell r="B2146" t="str">
            <v>G6</v>
          </cell>
        </row>
        <row r="2147">
          <cell r="B2147" t="str">
            <v>G7</v>
          </cell>
          <cell r="E2147">
            <v>-5.8333333333365545E-2</v>
          </cell>
        </row>
        <row r="2148">
          <cell r="B2148" t="str">
            <v>G8</v>
          </cell>
        </row>
        <row r="2149">
          <cell r="B2149" t="str">
            <v>G9</v>
          </cell>
        </row>
        <row r="2150">
          <cell r="B2150" t="str">
            <v>G10</v>
          </cell>
          <cell r="E2150">
            <v>-0.12500000000003553</v>
          </cell>
        </row>
        <row r="2151">
          <cell r="B2151" t="str">
            <v>G11</v>
          </cell>
        </row>
        <row r="2152">
          <cell r="B2152" t="str">
            <v>G12</v>
          </cell>
        </row>
        <row r="2153">
          <cell r="B2153" t="str">
            <v>G13</v>
          </cell>
          <cell r="E2153">
            <v>-5.8333333333365545E-2</v>
          </cell>
        </row>
        <row r="2154">
          <cell r="B2154" t="str">
            <v>G14</v>
          </cell>
        </row>
        <row r="2155">
          <cell r="B2155" t="str">
            <v>G15</v>
          </cell>
        </row>
        <row r="2156">
          <cell r="B2156" t="str">
            <v>G16</v>
          </cell>
          <cell r="E2156">
            <v>0.10833333333330586</v>
          </cell>
        </row>
        <row r="2157">
          <cell r="B2157" t="str">
            <v>G17</v>
          </cell>
        </row>
        <row r="2158">
          <cell r="B2158" t="str">
            <v>G18</v>
          </cell>
        </row>
        <row r="2159">
          <cell r="B2159" t="str">
            <v>G19</v>
          </cell>
          <cell r="E2159">
            <v>-9.1666666666704089E-2</v>
          </cell>
        </row>
        <row r="2160">
          <cell r="B2160" t="str">
            <v>G20</v>
          </cell>
        </row>
        <row r="2161">
          <cell r="B2161" t="str">
            <v>G21</v>
          </cell>
        </row>
        <row r="2162">
          <cell r="B2162" t="str">
            <v>G22</v>
          </cell>
          <cell r="E2162">
            <v>0.84166666666663303</v>
          </cell>
        </row>
        <row r="2163">
          <cell r="B2163" t="str">
            <v>G23</v>
          </cell>
        </row>
        <row r="2164">
          <cell r="B2164" t="str">
            <v>G24</v>
          </cell>
        </row>
        <row r="2165">
          <cell r="B2165" t="str">
            <v>H4</v>
          </cell>
          <cell r="E2165">
            <v>-2.5000000000030553E-2</v>
          </cell>
        </row>
        <row r="2166">
          <cell r="B2166" t="str">
            <v>H5</v>
          </cell>
        </row>
        <row r="2167">
          <cell r="B2167" t="str">
            <v>H6</v>
          </cell>
        </row>
        <row r="2168">
          <cell r="B2168" t="str">
            <v>H7</v>
          </cell>
          <cell r="E2168">
            <v>-2.5000000000030553E-2</v>
          </cell>
        </row>
        <row r="2169">
          <cell r="B2169" t="str">
            <v>H8</v>
          </cell>
        </row>
        <row r="2170">
          <cell r="B2170" t="str">
            <v>H9</v>
          </cell>
        </row>
        <row r="2171">
          <cell r="B2171" t="str">
            <v>H10</v>
          </cell>
          <cell r="E2171">
            <v>-0.12500000000003553</v>
          </cell>
        </row>
        <row r="2172">
          <cell r="B2172" t="str">
            <v>H11</v>
          </cell>
        </row>
        <row r="2173">
          <cell r="B2173" t="str">
            <v>H12</v>
          </cell>
        </row>
        <row r="2174">
          <cell r="B2174" t="str">
            <v>H13</v>
          </cell>
          <cell r="E2174">
            <v>0.3083333333333016</v>
          </cell>
        </row>
        <row r="2175">
          <cell r="B2175" t="str">
            <v>H14</v>
          </cell>
        </row>
        <row r="2176">
          <cell r="B2176" t="str">
            <v>H15</v>
          </cell>
        </row>
        <row r="2177">
          <cell r="B2177" t="str">
            <v>H16</v>
          </cell>
          <cell r="E2177">
            <v>-2.5000000000030553E-2</v>
          </cell>
        </row>
        <row r="2178">
          <cell r="B2178" t="str">
            <v>H17</v>
          </cell>
        </row>
        <row r="2179">
          <cell r="B2179" t="str">
            <v>H18</v>
          </cell>
        </row>
        <row r="2180">
          <cell r="B2180" t="str">
            <v>H19</v>
          </cell>
          <cell r="E2180">
            <v>0.90833333333329591</v>
          </cell>
        </row>
        <row r="2181">
          <cell r="B2181" t="str">
            <v>H20</v>
          </cell>
        </row>
        <row r="2182">
          <cell r="B2182" t="str">
            <v>H21</v>
          </cell>
        </row>
        <row r="2183">
          <cell r="B2183" t="str">
            <v>H22</v>
          </cell>
          <cell r="E2183">
            <v>-0.15833333333336697</v>
          </cell>
        </row>
        <row r="2184">
          <cell r="B2184" t="str">
            <v>H23</v>
          </cell>
        </row>
        <row r="2185">
          <cell r="B2185" t="str">
            <v>H24</v>
          </cell>
        </row>
        <row r="2186">
          <cell r="B2186" t="str">
            <v>A4</v>
          </cell>
          <cell r="E2186">
            <v>0.11666666666663517</v>
          </cell>
        </row>
        <row r="2187">
          <cell r="B2187" t="str">
            <v>A5</v>
          </cell>
        </row>
        <row r="2188">
          <cell r="B2188" t="str">
            <v>A6</v>
          </cell>
        </row>
        <row r="2189">
          <cell r="B2189" t="str">
            <v>A7</v>
          </cell>
          <cell r="E2189">
            <v>0.11666666666663517</v>
          </cell>
        </row>
        <row r="2190">
          <cell r="B2190" t="str">
            <v>A8</v>
          </cell>
        </row>
        <row r="2191">
          <cell r="B2191" t="str">
            <v>A9</v>
          </cell>
        </row>
        <row r="2192">
          <cell r="B2192" t="str">
            <v>A10</v>
          </cell>
          <cell r="E2192">
            <v>0.11666666666663517</v>
          </cell>
        </row>
        <row r="2193">
          <cell r="B2193" t="str">
            <v>A11</v>
          </cell>
        </row>
        <row r="2194">
          <cell r="B2194" t="str">
            <v>A12</v>
          </cell>
        </row>
        <row r="2195">
          <cell r="B2195" t="str">
            <v>A13</v>
          </cell>
          <cell r="E2195">
            <v>0.11666666666663517</v>
          </cell>
        </row>
        <row r="2196">
          <cell r="B2196" t="str">
            <v>A14</v>
          </cell>
        </row>
        <row r="2197">
          <cell r="B2197" t="str">
            <v>A15</v>
          </cell>
        </row>
        <row r="2198">
          <cell r="B2198" t="str">
            <v>A16</v>
          </cell>
          <cell r="E2198">
            <v>0.11666666666663517</v>
          </cell>
        </row>
        <row r="2199">
          <cell r="B2199" t="str">
            <v>A17</v>
          </cell>
        </row>
        <row r="2200">
          <cell r="B2200" t="str">
            <v>A18</v>
          </cell>
        </row>
        <row r="2201">
          <cell r="B2201" t="str">
            <v>A19</v>
          </cell>
          <cell r="E2201">
            <v>8.3333333333303727E-2</v>
          </cell>
        </row>
        <row r="2202">
          <cell r="B2202" t="str">
            <v>A20</v>
          </cell>
        </row>
        <row r="2203">
          <cell r="B2203" t="str">
            <v>A21</v>
          </cell>
        </row>
        <row r="2204">
          <cell r="B2204" t="str">
            <v>A22</v>
          </cell>
          <cell r="E2204">
            <v>0.18333333333329804</v>
          </cell>
        </row>
        <row r="2205">
          <cell r="B2205" t="str">
            <v>A23</v>
          </cell>
        </row>
        <row r="2206">
          <cell r="B2206" t="str">
            <v>A24</v>
          </cell>
        </row>
        <row r="2207">
          <cell r="B2207" t="str">
            <v>B4</v>
          </cell>
          <cell r="E2207">
            <v>-8.3333333333367676E-2</v>
          </cell>
        </row>
        <row r="2208">
          <cell r="B2208" t="str">
            <v>B5</v>
          </cell>
        </row>
        <row r="2209">
          <cell r="B2209" t="str">
            <v>B6</v>
          </cell>
        </row>
        <row r="2210">
          <cell r="B2210" t="str">
            <v>B7</v>
          </cell>
          <cell r="E2210">
            <v>-8.3333333333367676E-2</v>
          </cell>
        </row>
        <row r="2211">
          <cell r="B2211" t="str">
            <v>B8</v>
          </cell>
        </row>
        <row r="2212">
          <cell r="B2212" t="str">
            <v>B9</v>
          </cell>
        </row>
        <row r="2213">
          <cell r="B2213" t="str">
            <v>B10</v>
          </cell>
          <cell r="E2213">
            <v>-8.3333333333367676E-2</v>
          </cell>
        </row>
        <row r="2214">
          <cell r="B2214" t="str">
            <v>B11</v>
          </cell>
        </row>
        <row r="2215">
          <cell r="B2215" t="str">
            <v>B12</v>
          </cell>
        </row>
        <row r="2216">
          <cell r="B2216" t="str">
            <v>B13</v>
          </cell>
          <cell r="E2216">
            <v>-0.11666666666670622</v>
          </cell>
        </row>
        <row r="2217">
          <cell r="B2217" t="str">
            <v>B14</v>
          </cell>
        </row>
        <row r="2218">
          <cell r="B2218" t="str">
            <v>B15</v>
          </cell>
        </row>
        <row r="2219">
          <cell r="B2219" t="str">
            <v>B16</v>
          </cell>
          <cell r="E2219">
            <v>-0.11666666666669911</v>
          </cell>
        </row>
        <row r="2220">
          <cell r="B2220" t="str">
            <v>B17</v>
          </cell>
        </row>
        <row r="2221">
          <cell r="B2221" t="str">
            <v>B18</v>
          </cell>
        </row>
        <row r="2222">
          <cell r="B2222" t="str">
            <v>B19</v>
          </cell>
          <cell r="E2222">
            <v>-8.3333333333367676E-2</v>
          </cell>
        </row>
        <row r="2223">
          <cell r="B2223" t="str">
            <v>B20</v>
          </cell>
        </row>
        <row r="2224">
          <cell r="B2224" t="str">
            <v>B21</v>
          </cell>
        </row>
        <row r="2225">
          <cell r="B2225" t="str">
            <v>B22</v>
          </cell>
          <cell r="E2225">
            <v>1.6666666666630192E-2</v>
          </cell>
        </row>
        <row r="2226">
          <cell r="B2226" t="str">
            <v>B23</v>
          </cell>
        </row>
        <row r="2227">
          <cell r="B2227" t="str">
            <v>B24</v>
          </cell>
        </row>
        <row r="2228">
          <cell r="B2228" t="str">
            <v>C4</v>
          </cell>
          <cell r="E2228">
            <v>-5.0000000000032685E-2</v>
          </cell>
        </row>
        <row r="2229">
          <cell r="B2229" t="str">
            <v>C5</v>
          </cell>
        </row>
        <row r="2230">
          <cell r="B2230" t="str">
            <v>C6</v>
          </cell>
        </row>
        <row r="2231">
          <cell r="B2231" t="str">
            <v>C7</v>
          </cell>
          <cell r="E2231">
            <v>-0.11666666666670622</v>
          </cell>
        </row>
        <row r="2232">
          <cell r="B2232" t="str">
            <v>C8</v>
          </cell>
        </row>
        <row r="2233">
          <cell r="B2233" t="str">
            <v>C9</v>
          </cell>
        </row>
        <row r="2234">
          <cell r="B2234" t="str">
            <v>C10</v>
          </cell>
          <cell r="E2234">
            <v>-5.0000000000032685E-2</v>
          </cell>
        </row>
        <row r="2235">
          <cell r="B2235" t="str">
            <v>C11</v>
          </cell>
        </row>
        <row r="2236">
          <cell r="B2236" t="str">
            <v>C12</v>
          </cell>
        </row>
        <row r="2237">
          <cell r="B2237" t="str">
            <v>C13</v>
          </cell>
          <cell r="E2237">
            <v>-5.0000000000032685E-2</v>
          </cell>
        </row>
        <row r="2238">
          <cell r="B2238" t="str">
            <v>C14</v>
          </cell>
        </row>
        <row r="2239">
          <cell r="B2239" t="str">
            <v>C15</v>
          </cell>
        </row>
        <row r="2240">
          <cell r="B2240" t="str">
            <v>C16</v>
          </cell>
          <cell r="E2240">
            <v>-5.0000000000032685E-2</v>
          </cell>
        </row>
        <row r="2241">
          <cell r="B2241" t="str">
            <v>C17</v>
          </cell>
        </row>
        <row r="2242">
          <cell r="B2242" t="str">
            <v>C18</v>
          </cell>
        </row>
        <row r="2243">
          <cell r="B2243" t="str">
            <v>C19</v>
          </cell>
          <cell r="E2243">
            <v>1.6666666666630192E-2</v>
          </cell>
        </row>
        <row r="2244">
          <cell r="B2244" t="str">
            <v>C20</v>
          </cell>
        </row>
        <row r="2245">
          <cell r="B2245" t="str">
            <v>C21</v>
          </cell>
        </row>
        <row r="2246">
          <cell r="B2246" t="str">
            <v>C22</v>
          </cell>
          <cell r="E2246">
            <v>-5.0000000000032685E-2</v>
          </cell>
        </row>
        <row r="2247">
          <cell r="B2247" t="str">
            <v>C23</v>
          </cell>
        </row>
        <row r="2248">
          <cell r="B2248" t="str">
            <v>C24</v>
          </cell>
        </row>
        <row r="2249">
          <cell r="B2249" t="str">
            <v>D4</v>
          </cell>
          <cell r="E2249">
            <v>-5.0000000000032685E-2</v>
          </cell>
        </row>
        <row r="2250">
          <cell r="B2250" t="str">
            <v>D5</v>
          </cell>
        </row>
        <row r="2251">
          <cell r="B2251" t="str">
            <v>D6</v>
          </cell>
        </row>
        <row r="2252">
          <cell r="B2252" t="str">
            <v>D7</v>
          </cell>
          <cell r="E2252">
            <v>-1.6666666666701246E-2</v>
          </cell>
        </row>
        <row r="2253">
          <cell r="B2253" t="str">
            <v>D8</v>
          </cell>
        </row>
        <row r="2254">
          <cell r="B2254" t="str">
            <v>D9</v>
          </cell>
        </row>
        <row r="2255">
          <cell r="B2255" t="str">
            <v>D10</v>
          </cell>
          <cell r="E2255">
            <v>-0.11666666666670622</v>
          </cell>
        </row>
        <row r="2256">
          <cell r="B2256" t="str">
            <v>D11</v>
          </cell>
        </row>
        <row r="2257">
          <cell r="B2257" t="str">
            <v>D12</v>
          </cell>
        </row>
        <row r="2258">
          <cell r="B2258" t="str">
            <v>D13</v>
          </cell>
          <cell r="E2258">
            <v>-5.0000000000032685E-2</v>
          </cell>
        </row>
        <row r="2259">
          <cell r="B2259" t="str">
            <v>D14</v>
          </cell>
        </row>
        <row r="2260">
          <cell r="B2260" t="str">
            <v>D15</v>
          </cell>
        </row>
        <row r="2261">
          <cell r="B2261" t="str">
            <v>D16</v>
          </cell>
          <cell r="E2261">
            <v>-5.0000000000032685E-2</v>
          </cell>
        </row>
        <row r="2262">
          <cell r="B2262" t="str">
            <v>D17</v>
          </cell>
        </row>
        <row r="2263">
          <cell r="B2263" t="str">
            <v>D18</v>
          </cell>
        </row>
        <row r="2264">
          <cell r="B2264" t="str">
            <v>D19</v>
          </cell>
          <cell r="E2264">
            <v>-0.15000000000003766</v>
          </cell>
        </row>
        <row r="2265">
          <cell r="B2265" t="str">
            <v>D20</v>
          </cell>
        </row>
        <row r="2266">
          <cell r="B2266" t="str">
            <v>D21</v>
          </cell>
        </row>
        <row r="2267">
          <cell r="B2267" t="str">
            <v>D22</v>
          </cell>
          <cell r="E2267">
            <v>-0.15000000000003766</v>
          </cell>
        </row>
        <row r="2268">
          <cell r="B2268" t="str">
            <v>D23</v>
          </cell>
        </row>
        <row r="2269">
          <cell r="B2269" t="str">
            <v>D24</v>
          </cell>
        </row>
        <row r="2270">
          <cell r="B2270" t="str">
            <v>E4</v>
          </cell>
          <cell r="E2270">
            <v>-8.3333333333367676E-2</v>
          </cell>
        </row>
        <row r="2271">
          <cell r="B2271" t="str">
            <v>E5</v>
          </cell>
        </row>
        <row r="2272">
          <cell r="B2272" t="str">
            <v>E6</v>
          </cell>
        </row>
        <row r="2273">
          <cell r="B2273" t="str">
            <v>E7</v>
          </cell>
          <cell r="E2273">
            <v>-1.6666666666701246E-2</v>
          </cell>
        </row>
        <row r="2274">
          <cell r="B2274" t="str">
            <v>E8</v>
          </cell>
        </row>
        <row r="2275">
          <cell r="B2275" t="str">
            <v>E9</v>
          </cell>
        </row>
        <row r="2276">
          <cell r="B2276" t="str">
            <v>E10</v>
          </cell>
          <cell r="E2276">
            <v>-5.0000000000032685E-2</v>
          </cell>
        </row>
        <row r="2277">
          <cell r="B2277" t="str">
            <v>E11</v>
          </cell>
        </row>
        <row r="2278">
          <cell r="B2278" t="str">
            <v>E12</v>
          </cell>
        </row>
        <row r="2279">
          <cell r="B2279" t="str">
            <v>E13</v>
          </cell>
          <cell r="E2279">
            <v>-8.3333333333367676E-2</v>
          </cell>
        </row>
        <row r="2280">
          <cell r="B2280" t="str">
            <v>E14</v>
          </cell>
        </row>
        <row r="2281">
          <cell r="B2281" t="str">
            <v>E15</v>
          </cell>
        </row>
        <row r="2282">
          <cell r="B2282" t="str">
            <v>E16</v>
          </cell>
          <cell r="E2282">
            <v>-0.21666666666670409</v>
          </cell>
        </row>
        <row r="2283">
          <cell r="B2283" t="str">
            <v>E17</v>
          </cell>
        </row>
        <row r="2284">
          <cell r="B2284" t="str">
            <v>E18</v>
          </cell>
        </row>
        <row r="2285">
          <cell r="B2285" t="str">
            <v>E19</v>
          </cell>
          <cell r="E2285">
            <v>-5.0000000000032685E-2</v>
          </cell>
        </row>
        <row r="2286">
          <cell r="B2286" t="str">
            <v>E20</v>
          </cell>
        </row>
        <row r="2287">
          <cell r="B2287" t="str">
            <v>E21</v>
          </cell>
        </row>
        <row r="2288">
          <cell r="B2288" t="str">
            <v>E22</v>
          </cell>
          <cell r="E2288">
            <v>0.54999999999996518</v>
          </cell>
        </row>
        <row r="2289">
          <cell r="B2289" t="str">
            <v>E23</v>
          </cell>
        </row>
        <row r="2290">
          <cell r="B2290" t="str">
            <v>E24</v>
          </cell>
        </row>
        <row r="2291">
          <cell r="B2291" t="str">
            <v>F4</v>
          </cell>
          <cell r="E2291">
            <v>-8.3333333333367676E-2</v>
          </cell>
        </row>
        <row r="2292">
          <cell r="B2292" t="str">
            <v>F5</v>
          </cell>
        </row>
        <row r="2293">
          <cell r="B2293" t="str">
            <v>F6</v>
          </cell>
        </row>
        <row r="2294">
          <cell r="B2294" t="str">
            <v>F7</v>
          </cell>
          <cell r="E2294">
            <v>-0.11666666666670622</v>
          </cell>
        </row>
        <row r="2295">
          <cell r="B2295" t="str">
            <v>F8</v>
          </cell>
        </row>
        <row r="2296">
          <cell r="B2296" t="str">
            <v>F9</v>
          </cell>
        </row>
        <row r="2297">
          <cell r="B2297" t="str">
            <v>F10</v>
          </cell>
          <cell r="E2297">
            <v>1.6666666666630192E-2</v>
          </cell>
        </row>
        <row r="2298">
          <cell r="B2298" t="str">
            <v>F11</v>
          </cell>
        </row>
        <row r="2299">
          <cell r="B2299" t="str">
            <v>F12</v>
          </cell>
        </row>
        <row r="2300">
          <cell r="B2300" t="str">
            <v>F13</v>
          </cell>
          <cell r="E2300">
            <v>-8.3333333333367676E-2</v>
          </cell>
        </row>
        <row r="2301">
          <cell r="B2301" t="str">
            <v>F14</v>
          </cell>
        </row>
        <row r="2302">
          <cell r="B2302" t="str">
            <v>F15</v>
          </cell>
        </row>
        <row r="2303">
          <cell r="B2303" t="str">
            <v>F16</v>
          </cell>
          <cell r="E2303">
            <v>-0.1833333333333691</v>
          </cell>
        </row>
        <row r="2304">
          <cell r="B2304" t="str">
            <v>F17</v>
          </cell>
        </row>
        <row r="2305">
          <cell r="B2305" t="str">
            <v>F18</v>
          </cell>
        </row>
        <row r="2306">
          <cell r="B2306" t="str">
            <v>F19</v>
          </cell>
          <cell r="E2306">
            <v>-5.0000000000032685E-2</v>
          </cell>
        </row>
        <row r="2307">
          <cell r="B2307" t="str">
            <v>F20</v>
          </cell>
        </row>
        <row r="2308">
          <cell r="B2308" t="str">
            <v>F21</v>
          </cell>
        </row>
        <row r="2309">
          <cell r="B2309" t="str">
            <v>F22</v>
          </cell>
          <cell r="E2309">
            <v>-8.3333333333367676E-2</v>
          </cell>
        </row>
        <row r="2310">
          <cell r="B2310" t="str">
            <v>F23</v>
          </cell>
        </row>
        <row r="2311">
          <cell r="B2311" t="str">
            <v>F24</v>
          </cell>
        </row>
        <row r="2312">
          <cell r="B2312" t="str">
            <v>G4</v>
          </cell>
          <cell r="E2312">
            <v>0.54999999999996518</v>
          </cell>
        </row>
        <row r="2313">
          <cell r="B2313" t="str">
            <v>G5</v>
          </cell>
        </row>
        <row r="2314">
          <cell r="B2314" t="str">
            <v>G6</v>
          </cell>
        </row>
        <row r="2315">
          <cell r="B2315" t="str">
            <v>G7</v>
          </cell>
          <cell r="E2315">
            <v>-8.3333333333367676E-2</v>
          </cell>
        </row>
        <row r="2316">
          <cell r="B2316" t="str">
            <v>G8</v>
          </cell>
        </row>
        <row r="2317">
          <cell r="B2317" t="str">
            <v>G9</v>
          </cell>
        </row>
        <row r="2318">
          <cell r="B2318" t="str">
            <v>G10</v>
          </cell>
          <cell r="E2318">
            <v>-5.0000000000032685E-2</v>
          </cell>
        </row>
        <row r="2319">
          <cell r="B2319" t="str">
            <v>G11</v>
          </cell>
        </row>
        <row r="2320">
          <cell r="B2320" t="str">
            <v>G12</v>
          </cell>
        </row>
        <row r="2321">
          <cell r="B2321" t="str">
            <v>G13</v>
          </cell>
          <cell r="E2321">
            <v>-0.11666666666669911</v>
          </cell>
        </row>
        <row r="2322">
          <cell r="B2322" t="str">
            <v>G14</v>
          </cell>
        </row>
        <row r="2323">
          <cell r="B2323" t="str">
            <v>G15</v>
          </cell>
        </row>
        <row r="2324">
          <cell r="B2324" t="str">
            <v>G16</v>
          </cell>
          <cell r="E2324">
            <v>-5.0000000000032685E-2</v>
          </cell>
        </row>
        <row r="2325">
          <cell r="B2325" t="str">
            <v>G17</v>
          </cell>
        </row>
        <row r="2326">
          <cell r="B2326" t="str">
            <v>G18</v>
          </cell>
        </row>
        <row r="2327">
          <cell r="B2327" t="str">
            <v>G19</v>
          </cell>
          <cell r="E2327">
            <v>-8.3333333333367676E-2</v>
          </cell>
        </row>
        <row r="2328">
          <cell r="B2328" t="str">
            <v>G20</v>
          </cell>
        </row>
        <row r="2329">
          <cell r="B2329" t="str">
            <v>G21</v>
          </cell>
        </row>
        <row r="2330">
          <cell r="B2330" t="str">
            <v>G22</v>
          </cell>
          <cell r="E2330">
            <v>-8.3333333333367676E-2</v>
          </cell>
        </row>
        <row r="2331">
          <cell r="B2331" t="str">
            <v>G23</v>
          </cell>
        </row>
        <row r="2332">
          <cell r="B2332" t="str">
            <v>G24</v>
          </cell>
        </row>
        <row r="2333">
          <cell r="B2333" t="str">
            <v>H4</v>
          </cell>
          <cell r="E2333">
            <v>-0.11666666666670622</v>
          </cell>
        </row>
        <row r="2334">
          <cell r="B2334" t="str">
            <v>H5</v>
          </cell>
        </row>
        <row r="2335">
          <cell r="B2335" t="str">
            <v>H6</v>
          </cell>
        </row>
        <row r="2336">
          <cell r="B2336" t="str">
            <v>H7</v>
          </cell>
          <cell r="E2336">
            <v>-1.6666666666701246E-2</v>
          </cell>
        </row>
        <row r="2337">
          <cell r="B2337" t="str">
            <v>H8</v>
          </cell>
        </row>
        <row r="2338">
          <cell r="B2338" t="str">
            <v>H9</v>
          </cell>
        </row>
        <row r="2339">
          <cell r="B2339" t="str">
            <v>H10</v>
          </cell>
          <cell r="E2339">
            <v>-8.3333333333367676E-2</v>
          </cell>
        </row>
        <row r="2340">
          <cell r="B2340" t="str">
            <v>H11</v>
          </cell>
        </row>
        <row r="2341">
          <cell r="B2341" t="str">
            <v>H12</v>
          </cell>
        </row>
        <row r="2342">
          <cell r="B2342" t="str">
            <v>H13</v>
          </cell>
          <cell r="E2342">
            <v>-1.6666666666701246E-2</v>
          </cell>
        </row>
        <row r="2343">
          <cell r="B2343" t="str">
            <v>H14</v>
          </cell>
        </row>
        <row r="2344">
          <cell r="B2344" t="str">
            <v>H15</v>
          </cell>
        </row>
        <row r="2345">
          <cell r="B2345" t="str">
            <v>H16</v>
          </cell>
          <cell r="E2345">
            <v>0.58333333333329662</v>
          </cell>
        </row>
        <row r="2346">
          <cell r="B2346" t="str">
            <v>H17</v>
          </cell>
        </row>
        <row r="2347">
          <cell r="B2347" t="str">
            <v>H18</v>
          </cell>
        </row>
        <row r="2348">
          <cell r="B2348" t="str">
            <v>H19</v>
          </cell>
          <cell r="E2348">
            <v>-5.0000000000032685E-2</v>
          </cell>
        </row>
        <row r="2349">
          <cell r="B2349" t="str">
            <v>H20</v>
          </cell>
        </row>
        <row r="2350">
          <cell r="B2350" t="str">
            <v>H21</v>
          </cell>
        </row>
        <row r="2351">
          <cell r="B2351" t="str">
            <v>H22</v>
          </cell>
          <cell r="E2351">
            <v>-5.0000000000032685E-2</v>
          </cell>
        </row>
        <row r="2352">
          <cell r="B2352" t="str">
            <v>H23</v>
          </cell>
        </row>
        <row r="2353">
          <cell r="B2353" t="str">
            <v>H24</v>
          </cell>
        </row>
        <row r="2354">
          <cell r="B2354" t="str">
            <v>A4</v>
          </cell>
          <cell r="E2354">
            <v>2.291666666666714E-2</v>
          </cell>
        </row>
        <row r="2355">
          <cell r="B2355" t="str">
            <v>A5</v>
          </cell>
        </row>
        <row r="2356">
          <cell r="B2356" t="str">
            <v>A6</v>
          </cell>
        </row>
        <row r="2357">
          <cell r="B2357" t="str">
            <v>A7</v>
          </cell>
          <cell r="E2357">
            <v>-1.0416666666667851E-2</v>
          </cell>
        </row>
        <row r="2358">
          <cell r="B2358" t="str">
            <v>A8</v>
          </cell>
        </row>
        <row r="2359">
          <cell r="B2359" t="str">
            <v>A9</v>
          </cell>
        </row>
        <row r="2360">
          <cell r="B2360" t="str">
            <v>A10</v>
          </cell>
          <cell r="E2360">
            <v>5.6250000000005684E-2</v>
          </cell>
        </row>
        <row r="2361">
          <cell r="B2361" t="str">
            <v>A11</v>
          </cell>
        </row>
        <row r="2362">
          <cell r="B2362" t="str">
            <v>A12</v>
          </cell>
        </row>
        <row r="2363">
          <cell r="B2363" t="str">
            <v>A13</v>
          </cell>
          <cell r="E2363">
            <v>5.6250000000005684E-2</v>
          </cell>
        </row>
        <row r="2364">
          <cell r="B2364" t="str">
            <v>A14</v>
          </cell>
        </row>
        <row r="2365">
          <cell r="B2365" t="str">
            <v>A15</v>
          </cell>
        </row>
        <row r="2366">
          <cell r="B2366" t="str">
            <v>A16</v>
          </cell>
          <cell r="E2366">
            <v>-4.3749999999999289E-2</v>
          </cell>
        </row>
        <row r="2367">
          <cell r="B2367" t="str">
            <v>A17</v>
          </cell>
        </row>
        <row r="2368">
          <cell r="B2368" t="str">
            <v>A18</v>
          </cell>
        </row>
        <row r="2369">
          <cell r="B2369" t="str">
            <v>B4</v>
          </cell>
          <cell r="E2369">
            <v>-4.3749999999999289E-2</v>
          </cell>
        </row>
        <row r="2370">
          <cell r="B2370" t="str">
            <v>B5</v>
          </cell>
        </row>
        <row r="2371">
          <cell r="B2371" t="str">
            <v>B6</v>
          </cell>
        </row>
        <row r="2372">
          <cell r="B2372" t="str">
            <v>B7</v>
          </cell>
          <cell r="E2372">
            <v>-7.7083333333330728E-2</v>
          </cell>
        </row>
        <row r="2373">
          <cell r="B2373" t="str">
            <v>B8</v>
          </cell>
        </row>
        <row r="2374">
          <cell r="B2374" t="str">
            <v>B9</v>
          </cell>
        </row>
        <row r="2375">
          <cell r="B2375" t="str">
            <v>B10</v>
          </cell>
          <cell r="E2375">
            <v>-0.11041666666666572</v>
          </cell>
        </row>
        <row r="2376">
          <cell r="B2376" t="str">
            <v>B11</v>
          </cell>
        </row>
        <row r="2377">
          <cell r="B2377" t="str">
            <v>B12</v>
          </cell>
        </row>
        <row r="2378">
          <cell r="B2378" t="str">
            <v>B13</v>
          </cell>
          <cell r="E2378">
            <v>-0.11041666666666572</v>
          </cell>
        </row>
        <row r="2379">
          <cell r="B2379" t="str">
            <v>B14</v>
          </cell>
        </row>
        <row r="2380">
          <cell r="B2380" t="str">
            <v>B15</v>
          </cell>
        </row>
        <row r="2381">
          <cell r="B2381" t="str">
            <v>B16</v>
          </cell>
          <cell r="E2381">
            <v>-0.1770833333333357</v>
          </cell>
        </row>
        <row r="2382">
          <cell r="B2382" t="str">
            <v>B17</v>
          </cell>
        </row>
        <row r="2383">
          <cell r="B2383" t="str">
            <v>B18</v>
          </cell>
        </row>
        <row r="2384">
          <cell r="B2384" t="str">
            <v>C4</v>
          </cell>
          <cell r="E2384">
            <v>2.291666666666714E-2</v>
          </cell>
        </row>
        <row r="2385">
          <cell r="B2385" t="str">
            <v>C5</v>
          </cell>
        </row>
        <row r="2386">
          <cell r="B2386" t="str">
            <v>C6</v>
          </cell>
        </row>
        <row r="2387">
          <cell r="B2387" t="str">
            <v>C7</v>
          </cell>
          <cell r="E2387">
            <v>-0.14375000000000426</v>
          </cell>
        </row>
        <row r="2388">
          <cell r="B2388" t="str">
            <v>C8</v>
          </cell>
        </row>
        <row r="2389">
          <cell r="B2389" t="str">
            <v>C9</v>
          </cell>
        </row>
        <row r="2390">
          <cell r="B2390" t="str">
            <v>C10</v>
          </cell>
          <cell r="E2390">
            <v>-7.7083333333330728E-2</v>
          </cell>
        </row>
        <row r="2391">
          <cell r="B2391" t="str">
            <v>C11</v>
          </cell>
        </row>
        <row r="2392">
          <cell r="B2392" t="str">
            <v>C12</v>
          </cell>
        </row>
        <row r="2393">
          <cell r="B2393" t="str">
            <v>C13</v>
          </cell>
          <cell r="E2393">
            <v>-0.14374999999999716</v>
          </cell>
        </row>
        <row r="2394">
          <cell r="B2394" t="str">
            <v>C14</v>
          </cell>
        </row>
        <row r="2395">
          <cell r="B2395" t="str">
            <v>C15</v>
          </cell>
        </row>
        <row r="2396">
          <cell r="B2396" t="str">
            <v>C16</v>
          </cell>
          <cell r="E2396">
            <v>-0.21041666666666714</v>
          </cell>
        </row>
        <row r="2397">
          <cell r="B2397" t="str">
            <v>C17</v>
          </cell>
        </row>
        <row r="2398">
          <cell r="B2398" t="str">
            <v>C18</v>
          </cell>
        </row>
        <row r="2399">
          <cell r="B2399" t="str">
            <v>D4</v>
          </cell>
          <cell r="E2399">
            <v>-1.0416666666667851E-2</v>
          </cell>
        </row>
        <row r="2400">
          <cell r="B2400" t="str">
            <v>D5</v>
          </cell>
        </row>
        <row r="2401">
          <cell r="B2401" t="str">
            <v>D6</v>
          </cell>
        </row>
        <row r="2402">
          <cell r="B2402" t="str">
            <v>D7</v>
          </cell>
          <cell r="E2402">
            <v>-0.11041666666666572</v>
          </cell>
        </row>
        <row r="2403">
          <cell r="B2403" t="str">
            <v>D8</v>
          </cell>
        </row>
        <row r="2404">
          <cell r="B2404" t="str">
            <v>D9</v>
          </cell>
        </row>
        <row r="2405">
          <cell r="B2405" t="str">
            <v>D10</v>
          </cell>
          <cell r="E2405">
            <v>-0.14375000000000426</v>
          </cell>
        </row>
        <row r="2406">
          <cell r="B2406" t="str">
            <v>D11</v>
          </cell>
        </row>
        <row r="2407">
          <cell r="B2407" t="str">
            <v>D12</v>
          </cell>
        </row>
        <row r="2408">
          <cell r="B2408" t="str">
            <v>D13</v>
          </cell>
          <cell r="E2408">
            <v>-0.14375000000000426</v>
          </cell>
        </row>
        <row r="2409">
          <cell r="B2409" t="str">
            <v>D14</v>
          </cell>
        </row>
        <row r="2410">
          <cell r="B2410" t="str">
            <v>D15</v>
          </cell>
        </row>
        <row r="2411">
          <cell r="B2411" t="str">
            <v>D16</v>
          </cell>
          <cell r="E2411">
            <v>-0.1770833333333357</v>
          </cell>
        </row>
        <row r="2412">
          <cell r="B2412" t="str">
            <v>D17</v>
          </cell>
        </row>
        <row r="2413">
          <cell r="B2413" t="str">
            <v>D18</v>
          </cell>
        </row>
        <row r="2414">
          <cell r="B2414" t="str">
            <v>E4</v>
          </cell>
          <cell r="E2414">
            <v>-4.3749999999999289E-2</v>
          </cell>
        </row>
        <row r="2415">
          <cell r="B2415" t="str">
            <v>E5</v>
          </cell>
        </row>
        <row r="2416">
          <cell r="B2416" t="str">
            <v>E6</v>
          </cell>
        </row>
        <row r="2417">
          <cell r="B2417" t="str">
            <v>E7</v>
          </cell>
          <cell r="E2417">
            <v>-0.11041666666666572</v>
          </cell>
        </row>
        <row r="2418">
          <cell r="B2418" t="str">
            <v>E8</v>
          </cell>
        </row>
        <row r="2419">
          <cell r="B2419" t="str">
            <v>E9</v>
          </cell>
        </row>
        <row r="2420">
          <cell r="B2420" t="str">
            <v>E10</v>
          </cell>
          <cell r="E2420">
            <v>-0.11041666666666572</v>
          </cell>
        </row>
        <row r="2421">
          <cell r="B2421" t="str">
            <v>E11</v>
          </cell>
        </row>
        <row r="2422">
          <cell r="B2422" t="str">
            <v>E12</v>
          </cell>
        </row>
        <row r="2423">
          <cell r="B2423" t="str">
            <v>E13</v>
          </cell>
          <cell r="E2423">
            <v>-0.14375000000000426</v>
          </cell>
        </row>
        <row r="2424">
          <cell r="B2424" t="str">
            <v>E14</v>
          </cell>
        </row>
        <row r="2425">
          <cell r="B2425" t="str">
            <v>E15</v>
          </cell>
        </row>
        <row r="2426">
          <cell r="B2426" t="str">
            <v>F4</v>
          </cell>
          <cell r="E2426">
            <v>-1.0416666666667851E-2</v>
          </cell>
        </row>
        <row r="2427">
          <cell r="B2427" t="str">
            <v>F5</v>
          </cell>
        </row>
        <row r="2428">
          <cell r="B2428" t="str">
            <v>F6</v>
          </cell>
        </row>
        <row r="2429">
          <cell r="B2429" t="str">
            <v>F7</v>
          </cell>
          <cell r="E2429">
            <v>-0.11041666666666572</v>
          </cell>
        </row>
        <row r="2430">
          <cell r="B2430" t="str">
            <v>F8</v>
          </cell>
        </row>
        <row r="2431">
          <cell r="B2431" t="str">
            <v>F9</v>
          </cell>
        </row>
        <row r="2432">
          <cell r="B2432" t="str">
            <v>F10</v>
          </cell>
          <cell r="E2432">
            <v>-7.7083333333330728E-2</v>
          </cell>
        </row>
        <row r="2433">
          <cell r="B2433" t="str">
            <v>F11</v>
          </cell>
        </row>
        <row r="2434">
          <cell r="B2434" t="str">
            <v>F12</v>
          </cell>
        </row>
        <row r="2435">
          <cell r="B2435" t="str">
            <v>F13</v>
          </cell>
          <cell r="E2435">
            <v>-4.3749999999999289E-2</v>
          </cell>
        </row>
        <row r="2436">
          <cell r="B2436" t="str">
            <v>F14</v>
          </cell>
        </row>
        <row r="2437">
          <cell r="B2437" t="str">
            <v>F15</v>
          </cell>
        </row>
        <row r="2438">
          <cell r="B2438" t="str">
            <v>G4</v>
          </cell>
          <cell r="E2438">
            <v>-4.3749999999999289E-2</v>
          </cell>
        </row>
        <row r="2439">
          <cell r="B2439" t="str">
            <v>G5</v>
          </cell>
        </row>
        <row r="2440">
          <cell r="B2440" t="str">
            <v>G6</v>
          </cell>
        </row>
        <row r="2441">
          <cell r="B2441" t="str">
            <v>G7</v>
          </cell>
          <cell r="E2441">
            <v>-1.0416666666667851E-2</v>
          </cell>
        </row>
        <row r="2442">
          <cell r="B2442" t="str">
            <v>G8</v>
          </cell>
        </row>
        <row r="2443">
          <cell r="B2443" t="str">
            <v>G9</v>
          </cell>
        </row>
        <row r="2444">
          <cell r="B2444" t="str">
            <v>G10</v>
          </cell>
          <cell r="E2444">
            <v>-0.14375000000000426</v>
          </cell>
        </row>
        <row r="2445">
          <cell r="B2445" t="str">
            <v>G11</v>
          </cell>
        </row>
        <row r="2446">
          <cell r="B2446" t="str">
            <v>G12</v>
          </cell>
        </row>
        <row r="2447">
          <cell r="B2447" t="str">
            <v>G13</v>
          </cell>
          <cell r="E2447">
            <v>-0.1770833333333357</v>
          </cell>
        </row>
        <row r="2448">
          <cell r="B2448" t="str">
            <v>G14</v>
          </cell>
        </row>
        <row r="2449">
          <cell r="B2449" t="str">
            <v>G15</v>
          </cell>
        </row>
        <row r="2450">
          <cell r="B2450" t="str">
            <v>H4</v>
          </cell>
          <cell r="E2450">
            <v>2.291666666666714E-2</v>
          </cell>
        </row>
        <row r="2451">
          <cell r="B2451" t="str">
            <v>H5</v>
          </cell>
        </row>
        <row r="2452">
          <cell r="B2452" t="str">
            <v>H6</v>
          </cell>
        </row>
        <row r="2453">
          <cell r="B2453" t="str">
            <v>H7</v>
          </cell>
          <cell r="E2453">
            <v>-1.0416666666667851E-2</v>
          </cell>
        </row>
        <row r="2454">
          <cell r="B2454" t="str">
            <v>H8</v>
          </cell>
        </row>
        <row r="2455">
          <cell r="B2455" t="str">
            <v>H9</v>
          </cell>
        </row>
        <row r="2456">
          <cell r="B2456" t="str">
            <v>H10</v>
          </cell>
          <cell r="E2456">
            <v>-0.14375000000000426</v>
          </cell>
        </row>
        <row r="2457">
          <cell r="B2457" t="str">
            <v>H11</v>
          </cell>
        </row>
        <row r="2458">
          <cell r="B2458" t="str">
            <v>H12</v>
          </cell>
        </row>
        <row r="2459">
          <cell r="B2459" t="str">
            <v>H13</v>
          </cell>
          <cell r="E2459">
            <v>-0.11041666666666572</v>
          </cell>
        </row>
        <row r="2460">
          <cell r="B2460" t="str">
            <v>H14</v>
          </cell>
        </row>
        <row r="2461">
          <cell r="B2461" t="str">
            <v>H15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961"/>
  <sheetViews>
    <sheetView workbookViewId="0"/>
  </sheetViews>
  <sheetFormatPr baseColWidth="10" defaultColWidth="8.83203125" defaultRowHeight="15" x14ac:dyDescent="0.2"/>
  <cols>
    <col min="1" max="5" width="8.83203125" customWidth="1"/>
  </cols>
  <sheetData>
    <row r="1" spans="1:29" x14ac:dyDescent="0.2">
      <c r="A1" s="1" t="s">
        <v>141</v>
      </c>
      <c r="B1" s="1" t="s">
        <v>142</v>
      </c>
      <c r="C1" s="2" t="s">
        <v>143</v>
      </c>
      <c r="D1" s="2" t="s">
        <v>144</v>
      </c>
      <c r="E1" s="2" t="s">
        <v>135</v>
      </c>
      <c r="I1" s="2"/>
      <c r="J1" s="2"/>
      <c r="N1" s="2"/>
      <c r="O1" s="2"/>
      <c r="S1" s="2"/>
      <c r="T1" s="2"/>
      <c r="X1" s="2"/>
      <c r="Y1" s="2"/>
      <c r="AC1" s="2"/>
    </row>
    <row r="2" spans="1:29" s="2" customFormat="1" x14ac:dyDescent="0.2">
      <c r="A2">
        <v>1</v>
      </c>
      <c r="B2" t="s">
        <v>145</v>
      </c>
      <c r="C2">
        <v>21.9</v>
      </c>
      <c r="D2">
        <f>AVERAGE(C2:C4)</f>
        <v>22</v>
      </c>
      <c r="E2">
        <f>D2-21.98125</f>
        <v>1.8750000000000711E-2</v>
      </c>
    </row>
    <row r="3" spans="1:29" x14ac:dyDescent="0.2">
      <c r="A3">
        <v>1</v>
      </c>
      <c r="B3" t="s">
        <v>146</v>
      </c>
      <c r="C3">
        <v>22.1</v>
      </c>
    </row>
    <row r="4" spans="1:29" x14ac:dyDescent="0.2">
      <c r="A4">
        <v>1</v>
      </c>
      <c r="B4" t="s">
        <v>147</v>
      </c>
      <c r="C4">
        <v>22</v>
      </c>
    </row>
    <row r="5" spans="1:29" x14ac:dyDescent="0.2">
      <c r="A5">
        <v>1</v>
      </c>
      <c r="B5" t="s">
        <v>148</v>
      </c>
      <c r="C5">
        <v>21.7</v>
      </c>
      <c r="D5">
        <f t="shared" ref="D5" si="0">AVERAGE(C5:C7)</f>
        <v>21.899999999999995</v>
      </c>
      <c r="E5">
        <f t="shared" ref="E5" si="1">D5-21.98125</f>
        <v>-8.1250000000004263E-2</v>
      </c>
    </row>
    <row r="6" spans="1:29" x14ac:dyDescent="0.2">
      <c r="A6">
        <v>1</v>
      </c>
      <c r="B6" t="s">
        <v>149</v>
      </c>
      <c r="C6">
        <v>22.1</v>
      </c>
    </row>
    <row r="7" spans="1:29" x14ac:dyDescent="0.2">
      <c r="A7">
        <v>1</v>
      </c>
      <c r="B7" t="s">
        <v>150</v>
      </c>
      <c r="C7">
        <v>21.9</v>
      </c>
    </row>
    <row r="8" spans="1:29" x14ac:dyDescent="0.2">
      <c r="A8">
        <v>1</v>
      </c>
      <c r="B8" t="s">
        <v>151</v>
      </c>
      <c r="C8">
        <v>21.8</v>
      </c>
      <c r="D8">
        <f t="shared" ref="D8" si="2">AVERAGE(C8:C10)</f>
        <v>21.833333333333332</v>
      </c>
      <c r="E8">
        <f t="shared" ref="E8" si="3">D8-21.98125</f>
        <v>-0.14791666666666714</v>
      </c>
    </row>
    <row r="9" spans="1:29" x14ac:dyDescent="0.2">
      <c r="A9">
        <v>1</v>
      </c>
      <c r="B9" t="s">
        <v>152</v>
      </c>
      <c r="C9">
        <v>21.9</v>
      </c>
    </row>
    <row r="10" spans="1:29" x14ac:dyDescent="0.2">
      <c r="A10">
        <v>1</v>
      </c>
      <c r="B10" t="s">
        <v>153</v>
      </c>
      <c r="C10">
        <v>21.8</v>
      </c>
    </row>
    <row r="11" spans="1:29" x14ac:dyDescent="0.2">
      <c r="A11">
        <v>1</v>
      </c>
      <c r="B11" t="s">
        <v>154</v>
      </c>
      <c r="C11">
        <v>21.6</v>
      </c>
      <c r="D11">
        <f t="shared" ref="D11" si="4">AVERAGE(C11:C13)</f>
        <v>21.766666666666669</v>
      </c>
      <c r="E11">
        <f t="shared" ref="E11" si="5">D11-21.98125</f>
        <v>-0.21458333333333002</v>
      </c>
    </row>
    <row r="12" spans="1:29" x14ac:dyDescent="0.2">
      <c r="A12">
        <v>1</v>
      </c>
      <c r="B12" t="s">
        <v>155</v>
      </c>
      <c r="C12">
        <v>21.8</v>
      </c>
    </row>
    <row r="13" spans="1:29" x14ac:dyDescent="0.2">
      <c r="A13">
        <v>1</v>
      </c>
      <c r="B13" t="s">
        <v>156</v>
      </c>
      <c r="C13">
        <v>21.9</v>
      </c>
    </row>
    <row r="14" spans="1:29" x14ac:dyDescent="0.2">
      <c r="A14">
        <v>1</v>
      </c>
      <c r="B14" t="s">
        <v>157</v>
      </c>
      <c r="C14">
        <v>21.7</v>
      </c>
      <c r="D14">
        <f t="shared" ref="D14" si="6">AVERAGE(C14:C16)</f>
        <v>21.7</v>
      </c>
      <c r="E14">
        <f t="shared" ref="E14" si="7">D14-21.98125</f>
        <v>-0.28125</v>
      </c>
    </row>
    <row r="15" spans="1:29" x14ac:dyDescent="0.2">
      <c r="A15">
        <v>1</v>
      </c>
      <c r="B15" t="s">
        <v>158</v>
      </c>
      <c r="C15">
        <v>21.6</v>
      </c>
    </row>
    <row r="16" spans="1:29" x14ac:dyDescent="0.2">
      <c r="A16">
        <v>1</v>
      </c>
      <c r="B16" t="s">
        <v>159</v>
      </c>
      <c r="C16">
        <v>21.8</v>
      </c>
    </row>
    <row r="17" spans="1:5" x14ac:dyDescent="0.2">
      <c r="A17">
        <v>1</v>
      </c>
      <c r="B17" t="s">
        <v>160</v>
      </c>
      <c r="C17">
        <v>21.5</v>
      </c>
      <c r="D17">
        <f t="shared" ref="D17" si="8">AVERAGE(C17:C19)</f>
        <v>21.633333333333336</v>
      </c>
      <c r="E17">
        <f t="shared" ref="E17" si="9">D17-21.98125</f>
        <v>-0.34791666666666288</v>
      </c>
    </row>
    <row r="18" spans="1:5" x14ac:dyDescent="0.2">
      <c r="A18">
        <v>1</v>
      </c>
      <c r="B18" t="s">
        <v>161</v>
      </c>
      <c r="C18">
        <v>21.7</v>
      </c>
    </row>
    <row r="19" spans="1:5" x14ac:dyDescent="0.2">
      <c r="A19">
        <v>1</v>
      </c>
      <c r="B19" t="s">
        <v>162</v>
      </c>
      <c r="C19">
        <v>21.7</v>
      </c>
    </row>
    <row r="20" spans="1:5" x14ac:dyDescent="0.2">
      <c r="A20">
        <v>1</v>
      </c>
      <c r="B20" t="s">
        <v>163</v>
      </c>
      <c r="C20">
        <v>21.7</v>
      </c>
      <c r="D20">
        <f t="shared" ref="D20" si="10">AVERAGE(C20:C22)</f>
        <v>21.900000000000002</v>
      </c>
      <c r="E20">
        <f t="shared" ref="E20" si="11">D20-21.98125</f>
        <v>-8.1249999999997158E-2</v>
      </c>
    </row>
    <row r="21" spans="1:5" x14ac:dyDescent="0.2">
      <c r="A21">
        <v>1</v>
      </c>
      <c r="B21" t="s">
        <v>164</v>
      </c>
      <c r="C21">
        <v>21.8</v>
      </c>
    </row>
    <row r="22" spans="1:5" x14ac:dyDescent="0.2">
      <c r="A22">
        <v>1</v>
      </c>
      <c r="B22" t="s">
        <v>165</v>
      </c>
      <c r="C22">
        <v>22.2</v>
      </c>
    </row>
    <row r="23" spans="1:5" x14ac:dyDescent="0.2">
      <c r="A23">
        <v>1</v>
      </c>
      <c r="B23" t="s">
        <v>166</v>
      </c>
      <c r="C23">
        <v>21.9</v>
      </c>
      <c r="D23">
        <f t="shared" ref="D23" si="12">AVERAGE(C23:C25)</f>
        <v>21.833333333333332</v>
      </c>
      <c r="E23">
        <f t="shared" ref="E23" si="13">D23-21.98125</f>
        <v>-0.14791666666666714</v>
      </c>
    </row>
    <row r="24" spans="1:5" x14ac:dyDescent="0.2">
      <c r="A24">
        <v>1</v>
      </c>
      <c r="B24" t="s">
        <v>167</v>
      </c>
      <c r="C24">
        <v>21.8</v>
      </c>
    </row>
    <row r="25" spans="1:5" x14ac:dyDescent="0.2">
      <c r="A25">
        <v>1</v>
      </c>
      <c r="B25" t="s">
        <v>168</v>
      </c>
      <c r="C25">
        <v>21.8</v>
      </c>
    </row>
    <row r="26" spans="1:5" x14ac:dyDescent="0.2">
      <c r="A26">
        <v>1</v>
      </c>
      <c r="B26" t="s">
        <v>169</v>
      </c>
      <c r="C26">
        <v>21.8</v>
      </c>
      <c r="D26">
        <f t="shared" ref="D26" si="14">AVERAGE(C26:C28)</f>
        <v>21.833333333333332</v>
      </c>
      <c r="E26">
        <f t="shared" ref="E26" si="15">D26-21.98125</f>
        <v>-0.14791666666666714</v>
      </c>
    </row>
    <row r="27" spans="1:5" x14ac:dyDescent="0.2">
      <c r="A27">
        <v>1</v>
      </c>
      <c r="B27" t="s">
        <v>170</v>
      </c>
      <c r="C27">
        <v>21.8</v>
      </c>
    </row>
    <row r="28" spans="1:5" x14ac:dyDescent="0.2">
      <c r="A28">
        <v>1</v>
      </c>
      <c r="B28" t="s">
        <v>171</v>
      </c>
      <c r="C28">
        <v>21.9</v>
      </c>
    </row>
    <row r="29" spans="1:5" x14ac:dyDescent="0.2">
      <c r="A29">
        <v>1</v>
      </c>
      <c r="B29" t="s">
        <v>172</v>
      </c>
      <c r="C29">
        <v>22</v>
      </c>
      <c r="D29">
        <f t="shared" ref="D29" si="16">AVERAGE(C29:C31)</f>
        <v>21.833333333333332</v>
      </c>
      <c r="E29">
        <f t="shared" ref="E29" si="17">D29-21.98125</f>
        <v>-0.14791666666666714</v>
      </c>
    </row>
    <row r="30" spans="1:5" x14ac:dyDescent="0.2">
      <c r="A30">
        <v>1</v>
      </c>
      <c r="B30" t="s">
        <v>173</v>
      </c>
      <c r="C30">
        <v>21.8</v>
      </c>
    </row>
    <row r="31" spans="1:5" x14ac:dyDescent="0.2">
      <c r="A31">
        <v>1</v>
      </c>
      <c r="B31" t="s">
        <v>174</v>
      </c>
      <c r="C31">
        <v>21.7</v>
      </c>
    </row>
    <row r="32" spans="1:5" x14ac:dyDescent="0.2">
      <c r="A32">
        <v>1</v>
      </c>
      <c r="B32" t="s">
        <v>175</v>
      </c>
      <c r="C32">
        <v>21.8</v>
      </c>
      <c r="D32">
        <f t="shared" ref="D32" si="18">AVERAGE(C32:C34)</f>
        <v>21.766666666666666</v>
      </c>
      <c r="E32">
        <f t="shared" ref="E32" si="19">D32-21.98125</f>
        <v>-0.21458333333333357</v>
      </c>
    </row>
    <row r="33" spans="1:5" x14ac:dyDescent="0.2">
      <c r="A33">
        <v>1</v>
      </c>
      <c r="B33" t="s">
        <v>176</v>
      </c>
      <c r="C33">
        <v>21.7</v>
      </c>
    </row>
    <row r="34" spans="1:5" x14ac:dyDescent="0.2">
      <c r="A34">
        <v>1</v>
      </c>
      <c r="B34" t="s">
        <v>177</v>
      </c>
      <c r="C34">
        <v>21.8</v>
      </c>
    </row>
    <row r="35" spans="1:5" x14ac:dyDescent="0.2">
      <c r="A35">
        <v>1</v>
      </c>
      <c r="B35" t="s">
        <v>178</v>
      </c>
      <c r="C35">
        <v>21.7</v>
      </c>
      <c r="D35">
        <f t="shared" ref="D35" si="20">AVERAGE(C35:C37)</f>
        <v>21.7</v>
      </c>
      <c r="E35">
        <f t="shared" ref="E35" si="21">D35-21.98125</f>
        <v>-0.28125</v>
      </c>
    </row>
    <row r="36" spans="1:5" x14ac:dyDescent="0.2">
      <c r="A36">
        <v>1</v>
      </c>
      <c r="B36" t="s">
        <v>179</v>
      </c>
      <c r="C36">
        <v>21.7</v>
      </c>
    </row>
    <row r="37" spans="1:5" x14ac:dyDescent="0.2">
      <c r="A37">
        <v>1</v>
      </c>
      <c r="B37" t="s">
        <v>180</v>
      </c>
      <c r="C37">
        <v>21.7</v>
      </c>
    </row>
    <row r="38" spans="1:5" x14ac:dyDescent="0.2">
      <c r="A38">
        <v>1</v>
      </c>
      <c r="B38" t="s">
        <v>181</v>
      </c>
      <c r="C38">
        <v>21.8</v>
      </c>
      <c r="D38">
        <f t="shared" ref="D38" si="22">AVERAGE(C38:C40)</f>
        <v>21.7</v>
      </c>
      <c r="E38">
        <f t="shared" ref="E38" si="23">D38-21.98125</f>
        <v>-0.28125</v>
      </c>
    </row>
    <row r="39" spans="1:5" x14ac:dyDescent="0.2">
      <c r="A39">
        <v>1</v>
      </c>
      <c r="B39" t="s">
        <v>182</v>
      </c>
      <c r="C39">
        <v>21.7</v>
      </c>
    </row>
    <row r="40" spans="1:5" x14ac:dyDescent="0.2">
      <c r="A40">
        <v>1</v>
      </c>
      <c r="B40" t="s">
        <v>183</v>
      </c>
      <c r="C40">
        <v>21.6</v>
      </c>
    </row>
    <row r="41" spans="1:5" x14ac:dyDescent="0.2">
      <c r="A41">
        <v>1</v>
      </c>
      <c r="B41" t="s">
        <v>184</v>
      </c>
      <c r="C41">
        <v>21.7</v>
      </c>
      <c r="D41">
        <f t="shared" ref="D41" si="24">AVERAGE(C41:C43)</f>
        <v>21.766666666666666</v>
      </c>
      <c r="E41">
        <f t="shared" ref="E41" si="25">D41-21.98125</f>
        <v>-0.21458333333333357</v>
      </c>
    </row>
    <row r="42" spans="1:5" x14ac:dyDescent="0.2">
      <c r="A42">
        <v>1</v>
      </c>
      <c r="B42" t="s">
        <v>185</v>
      </c>
      <c r="C42">
        <v>21.7</v>
      </c>
    </row>
    <row r="43" spans="1:5" x14ac:dyDescent="0.2">
      <c r="A43">
        <v>1</v>
      </c>
      <c r="B43" t="s">
        <v>186</v>
      </c>
      <c r="C43">
        <v>21.9</v>
      </c>
    </row>
    <row r="44" spans="1:5" x14ac:dyDescent="0.2">
      <c r="A44">
        <v>1</v>
      </c>
      <c r="B44" t="s">
        <v>187</v>
      </c>
      <c r="C44">
        <v>21.9</v>
      </c>
      <c r="D44">
        <f t="shared" ref="D44" si="26">AVERAGE(C44:C46)</f>
        <v>21.866666666666664</v>
      </c>
      <c r="E44">
        <f t="shared" ref="E44" si="27">D44-21.98125</f>
        <v>-0.1145833333333357</v>
      </c>
    </row>
    <row r="45" spans="1:5" x14ac:dyDescent="0.2">
      <c r="A45">
        <v>1</v>
      </c>
      <c r="B45" t="s">
        <v>188</v>
      </c>
      <c r="C45">
        <v>21.8</v>
      </c>
    </row>
    <row r="46" spans="1:5" x14ac:dyDescent="0.2">
      <c r="A46">
        <v>1</v>
      </c>
      <c r="B46" t="s">
        <v>189</v>
      </c>
      <c r="C46">
        <v>21.9</v>
      </c>
    </row>
    <row r="47" spans="1:5" x14ac:dyDescent="0.2">
      <c r="A47">
        <v>1</v>
      </c>
      <c r="B47" t="s">
        <v>190</v>
      </c>
      <c r="C47">
        <v>21.8</v>
      </c>
      <c r="D47">
        <f t="shared" ref="D47" si="28">AVERAGE(C47:C49)</f>
        <v>21.8</v>
      </c>
      <c r="E47">
        <f t="shared" ref="E47" si="29">D47-21.98125</f>
        <v>-0.18124999999999858</v>
      </c>
    </row>
    <row r="48" spans="1:5" x14ac:dyDescent="0.2">
      <c r="A48">
        <v>1</v>
      </c>
      <c r="B48" t="s">
        <v>191</v>
      </c>
      <c r="C48">
        <v>21.8</v>
      </c>
    </row>
    <row r="49" spans="1:5" x14ac:dyDescent="0.2">
      <c r="A49">
        <v>1</v>
      </c>
      <c r="B49" t="s">
        <v>192</v>
      </c>
      <c r="C49">
        <v>21.8</v>
      </c>
    </row>
    <row r="50" spans="1:5" x14ac:dyDescent="0.2">
      <c r="A50">
        <v>1</v>
      </c>
      <c r="B50" t="s">
        <v>193</v>
      </c>
      <c r="C50">
        <v>21.9</v>
      </c>
      <c r="D50">
        <f t="shared" ref="D50" si="30">AVERAGE(C50:C52)</f>
        <v>21.866666666666664</v>
      </c>
      <c r="E50">
        <f t="shared" ref="E50" si="31">D50-21.98125</f>
        <v>-0.1145833333333357</v>
      </c>
    </row>
    <row r="51" spans="1:5" x14ac:dyDescent="0.2">
      <c r="A51">
        <v>1</v>
      </c>
      <c r="B51" t="s">
        <v>194</v>
      </c>
      <c r="C51">
        <v>21.7</v>
      </c>
    </row>
    <row r="52" spans="1:5" x14ac:dyDescent="0.2">
      <c r="A52">
        <v>1</v>
      </c>
      <c r="B52" t="s">
        <v>195</v>
      </c>
      <c r="C52">
        <v>22</v>
      </c>
    </row>
    <row r="53" spans="1:5" x14ac:dyDescent="0.2">
      <c r="A53">
        <v>1</v>
      </c>
      <c r="B53" t="s">
        <v>196</v>
      </c>
      <c r="C53">
        <v>21.9</v>
      </c>
      <c r="D53">
        <f t="shared" ref="D53" si="32">AVERAGE(C53:C55)</f>
        <v>21.833333333333332</v>
      </c>
      <c r="E53">
        <f t="shared" ref="E53" si="33">D53-21.98125</f>
        <v>-0.14791666666666714</v>
      </c>
    </row>
    <row r="54" spans="1:5" x14ac:dyDescent="0.2">
      <c r="A54">
        <v>1</v>
      </c>
      <c r="B54" t="s">
        <v>197</v>
      </c>
      <c r="C54">
        <v>21.8</v>
      </c>
    </row>
    <row r="55" spans="1:5" x14ac:dyDescent="0.2">
      <c r="A55">
        <v>1</v>
      </c>
      <c r="B55" t="s">
        <v>198</v>
      </c>
      <c r="C55">
        <v>21.8</v>
      </c>
    </row>
    <row r="56" spans="1:5" x14ac:dyDescent="0.2">
      <c r="A56">
        <v>1</v>
      </c>
      <c r="B56" t="s">
        <v>199</v>
      </c>
      <c r="C56">
        <v>21.8</v>
      </c>
      <c r="D56">
        <f t="shared" ref="D56" si="34">AVERAGE(C56:C58)</f>
        <v>21.766666666666666</v>
      </c>
      <c r="E56">
        <f t="shared" ref="E56" si="35">D56-21.98125</f>
        <v>-0.21458333333333357</v>
      </c>
    </row>
    <row r="57" spans="1:5" x14ac:dyDescent="0.2">
      <c r="A57">
        <v>1</v>
      </c>
      <c r="B57" t="s">
        <v>200</v>
      </c>
      <c r="C57">
        <v>21.8</v>
      </c>
    </row>
    <row r="58" spans="1:5" x14ac:dyDescent="0.2">
      <c r="A58">
        <v>1</v>
      </c>
      <c r="B58" t="s">
        <v>201</v>
      </c>
      <c r="C58">
        <v>21.7</v>
      </c>
    </row>
    <row r="59" spans="1:5" x14ac:dyDescent="0.2">
      <c r="A59">
        <v>1</v>
      </c>
      <c r="B59" t="s">
        <v>202</v>
      </c>
      <c r="C59">
        <v>21.6</v>
      </c>
      <c r="D59">
        <f t="shared" ref="D59" si="36">AVERAGE(C59:C61)</f>
        <v>21.666666666666668</v>
      </c>
      <c r="E59">
        <f t="shared" ref="E59" si="37">D59-21.98125</f>
        <v>-0.31458333333333144</v>
      </c>
    </row>
    <row r="60" spans="1:5" x14ac:dyDescent="0.2">
      <c r="A60">
        <v>1</v>
      </c>
      <c r="B60" t="s">
        <v>203</v>
      </c>
      <c r="C60">
        <v>21.7</v>
      </c>
    </row>
    <row r="61" spans="1:5" x14ac:dyDescent="0.2">
      <c r="A61">
        <v>1</v>
      </c>
      <c r="B61" t="s">
        <v>204</v>
      </c>
      <c r="C61">
        <v>21.7</v>
      </c>
    </row>
    <row r="62" spans="1:5" x14ac:dyDescent="0.2">
      <c r="A62">
        <v>1</v>
      </c>
      <c r="B62" t="s">
        <v>205</v>
      </c>
      <c r="C62">
        <v>21.7</v>
      </c>
      <c r="D62">
        <f t="shared" ref="D62" si="38">AVERAGE(C62:C64)</f>
        <v>21.866666666666664</v>
      </c>
      <c r="E62">
        <f t="shared" ref="E62" si="39">D62-21.98125</f>
        <v>-0.1145833333333357</v>
      </c>
    </row>
    <row r="63" spans="1:5" x14ac:dyDescent="0.2">
      <c r="A63">
        <v>1</v>
      </c>
      <c r="B63" t="s">
        <v>206</v>
      </c>
      <c r="C63">
        <v>21.7</v>
      </c>
    </row>
    <row r="64" spans="1:5" x14ac:dyDescent="0.2">
      <c r="A64">
        <v>1</v>
      </c>
      <c r="B64" t="s">
        <v>207</v>
      </c>
      <c r="C64">
        <v>22.2</v>
      </c>
    </row>
    <row r="65" spans="1:5" x14ac:dyDescent="0.2">
      <c r="A65">
        <v>1</v>
      </c>
      <c r="B65" t="s">
        <v>208</v>
      </c>
      <c r="C65">
        <v>22</v>
      </c>
      <c r="D65">
        <f t="shared" ref="D65" si="40">AVERAGE(C65:C67)</f>
        <v>21.866666666666664</v>
      </c>
      <c r="E65">
        <f t="shared" ref="E65" si="41">D65-21.98125</f>
        <v>-0.1145833333333357</v>
      </c>
    </row>
    <row r="66" spans="1:5" x14ac:dyDescent="0.2">
      <c r="A66">
        <v>1</v>
      </c>
      <c r="B66" t="s">
        <v>209</v>
      </c>
      <c r="C66">
        <v>21.8</v>
      </c>
    </row>
    <row r="67" spans="1:5" x14ac:dyDescent="0.2">
      <c r="A67">
        <v>1</v>
      </c>
      <c r="B67" t="s">
        <v>210</v>
      </c>
      <c r="C67">
        <v>21.8</v>
      </c>
    </row>
    <row r="68" spans="1:5" x14ac:dyDescent="0.2">
      <c r="A68">
        <v>1</v>
      </c>
      <c r="B68" t="s">
        <v>211</v>
      </c>
      <c r="C68">
        <v>22</v>
      </c>
      <c r="D68">
        <f t="shared" ref="D68" si="42">AVERAGE(C68:C70)</f>
        <v>22.033333333333331</v>
      </c>
      <c r="E68">
        <f t="shared" ref="E68" si="43">D68-21.98125</f>
        <v>5.2083333333332149E-2</v>
      </c>
    </row>
    <row r="69" spans="1:5" x14ac:dyDescent="0.2">
      <c r="A69">
        <v>1</v>
      </c>
      <c r="B69" t="s">
        <v>212</v>
      </c>
      <c r="C69">
        <v>22</v>
      </c>
    </row>
    <row r="70" spans="1:5" x14ac:dyDescent="0.2">
      <c r="A70">
        <v>1</v>
      </c>
      <c r="B70" t="s">
        <v>213</v>
      </c>
      <c r="C70">
        <v>22.1</v>
      </c>
    </row>
    <row r="71" spans="1:5" x14ac:dyDescent="0.2">
      <c r="A71">
        <v>1</v>
      </c>
      <c r="B71" t="s">
        <v>214</v>
      </c>
      <c r="C71">
        <v>21.6</v>
      </c>
      <c r="D71">
        <f t="shared" ref="D71" si="44">AVERAGE(C71:C73)</f>
        <v>21.700000000000003</v>
      </c>
      <c r="E71">
        <f t="shared" ref="E71" si="45">D71-21.98125</f>
        <v>-0.28124999999999645</v>
      </c>
    </row>
    <row r="72" spans="1:5" x14ac:dyDescent="0.2">
      <c r="A72">
        <v>1</v>
      </c>
      <c r="B72" t="s">
        <v>215</v>
      </c>
      <c r="C72">
        <v>21.8</v>
      </c>
    </row>
    <row r="73" spans="1:5" x14ac:dyDescent="0.2">
      <c r="A73">
        <v>1</v>
      </c>
      <c r="B73" t="s">
        <v>216</v>
      </c>
      <c r="C73">
        <v>21.7</v>
      </c>
    </row>
    <row r="74" spans="1:5" x14ac:dyDescent="0.2">
      <c r="A74">
        <v>1</v>
      </c>
      <c r="B74" t="s">
        <v>217</v>
      </c>
      <c r="C74">
        <v>21.9</v>
      </c>
      <c r="D74">
        <f t="shared" ref="D74" si="46">AVERAGE(C74:C76)</f>
        <v>21.833333333333332</v>
      </c>
      <c r="E74">
        <f t="shared" ref="E74" si="47">D74-21.98125</f>
        <v>-0.14791666666666714</v>
      </c>
    </row>
    <row r="75" spans="1:5" x14ac:dyDescent="0.2">
      <c r="A75">
        <v>1</v>
      </c>
      <c r="B75" t="s">
        <v>218</v>
      </c>
      <c r="C75">
        <v>21.8</v>
      </c>
    </row>
    <row r="76" spans="1:5" x14ac:dyDescent="0.2">
      <c r="A76">
        <v>1</v>
      </c>
      <c r="B76" t="s">
        <v>219</v>
      </c>
      <c r="C76">
        <v>21.8</v>
      </c>
    </row>
    <row r="77" spans="1:5" x14ac:dyDescent="0.2">
      <c r="A77">
        <v>1</v>
      </c>
      <c r="B77" t="s">
        <v>220</v>
      </c>
      <c r="C77">
        <v>21.8</v>
      </c>
      <c r="D77">
        <f t="shared" ref="D77" si="48">AVERAGE(C77:C79)</f>
        <v>21.766666666666666</v>
      </c>
      <c r="E77">
        <f t="shared" ref="E77" si="49">D77-21.98125</f>
        <v>-0.21458333333333357</v>
      </c>
    </row>
    <row r="78" spans="1:5" x14ac:dyDescent="0.2">
      <c r="A78">
        <v>1</v>
      </c>
      <c r="B78" t="s">
        <v>221</v>
      </c>
      <c r="C78">
        <v>21.8</v>
      </c>
    </row>
    <row r="79" spans="1:5" x14ac:dyDescent="0.2">
      <c r="A79">
        <v>1</v>
      </c>
      <c r="B79" t="s">
        <v>222</v>
      </c>
      <c r="C79">
        <v>21.7</v>
      </c>
    </row>
    <row r="80" spans="1:5" x14ac:dyDescent="0.2">
      <c r="A80">
        <v>1</v>
      </c>
      <c r="B80" t="s">
        <v>223</v>
      </c>
      <c r="C80">
        <v>21.8</v>
      </c>
      <c r="D80">
        <f t="shared" ref="D80" si="50">AVERAGE(C80:C82)</f>
        <v>21.766666666666666</v>
      </c>
      <c r="E80">
        <f t="shared" ref="E80" si="51">D80-21.98125</f>
        <v>-0.21458333333333357</v>
      </c>
    </row>
    <row r="81" spans="1:5" x14ac:dyDescent="0.2">
      <c r="A81">
        <v>1</v>
      </c>
      <c r="B81" t="s">
        <v>224</v>
      </c>
      <c r="C81">
        <v>21.8</v>
      </c>
    </row>
    <row r="82" spans="1:5" x14ac:dyDescent="0.2">
      <c r="A82">
        <v>1</v>
      </c>
      <c r="B82" t="s">
        <v>225</v>
      </c>
      <c r="C82">
        <v>21.7</v>
      </c>
    </row>
    <row r="83" spans="1:5" x14ac:dyDescent="0.2">
      <c r="A83">
        <v>1</v>
      </c>
      <c r="B83" t="s">
        <v>226</v>
      </c>
      <c r="C83">
        <v>21.8</v>
      </c>
      <c r="D83">
        <f t="shared" ref="D83" si="52">AVERAGE(C83:C85)</f>
        <v>21.8</v>
      </c>
      <c r="E83">
        <f t="shared" ref="E83" si="53">D83-21.98125</f>
        <v>-0.18124999999999858</v>
      </c>
    </row>
    <row r="84" spans="1:5" x14ac:dyDescent="0.2">
      <c r="A84">
        <v>1</v>
      </c>
      <c r="B84" t="s">
        <v>227</v>
      </c>
      <c r="C84">
        <v>21.8</v>
      </c>
    </row>
    <row r="85" spans="1:5" x14ac:dyDescent="0.2">
      <c r="A85">
        <v>1</v>
      </c>
      <c r="B85" t="s">
        <v>228</v>
      </c>
      <c r="C85">
        <v>21.8</v>
      </c>
    </row>
    <row r="86" spans="1:5" x14ac:dyDescent="0.2">
      <c r="A86">
        <v>1</v>
      </c>
      <c r="B86" t="s">
        <v>229</v>
      </c>
      <c r="C86">
        <v>21.9</v>
      </c>
      <c r="D86">
        <f t="shared" ref="D86" si="54">AVERAGE(C86:C88)</f>
        <v>21.900000000000002</v>
      </c>
      <c r="E86">
        <f t="shared" ref="E86" si="55">D86-21.98125</f>
        <v>-8.1249999999997158E-2</v>
      </c>
    </row>
    <row r="87" spans="1:5" x14ac:dyDescent="0.2">
      <c r="A87">
        <v>1</v>
      </c>
      <c r="B87" t="s">
        <v>230</v>
      </c>
      <c r="C87">
        <v>22</v>
      </c>
    </row>
    <row r="88" spans="1:5" x14ac:dyDescent="0.2">
      <c r="A88">
        <v>1</v>
      </c>
      <c r="B88" t="s">
        <v>231</v>
      </c>
      <c r="C88">
        <v>21.8</v>
      </c>
    </row>
    <row r="89" spans="1:5" x14ac:dyDescent="0.2">
      <c r="A89">
        <v>1</v>
      </c>
      <c r="B89" t="s">
        <v>232</v>
      </c>
      <c r="C89">
        <v>21.8</v>
      </c>
      <c r="D89">
        <f t="shared" ref="D89" si="56">AVERAGE(C89:C91)</f>
        <v>21.866666666666664</v>
      </c>
      <c r="E89">
        <f t="shared" ref="E89" si="57">D89-21.98125</f>
        <v>-0.1145833333333357</v>
      </c>
    </row>
    <row r="90" spans="1:5" x14ac:dyDescent="0.2">
      <c r="A90">
        <v>1</v>
      </c>
      <c r="B90" t="s">
        <v>233</v>
      </c>
      <c r="C90">
        <v>21.8</v>
      </c>
    </row>
    <row r="91" spans="1:5" x14ac:dyDescent="0.2">
      <c r="A91">
        <v>1</v>
      </c>
      <c r="B91" t="s">
        <v>234</v>
      </c>
      <c r="C91">
        <v>22</v>
      </c>
    </row>
    <row r="92" spans="1:5" x14ac:dyDescent="0.2">
      <c r="A92">
        <v>1</v>
      </c>
      <c r="B92" t="s">
        <v>235</v>
      </c>
      <c r="C92">
        <v>21.8</v>
      </c>
      <c r="D92">
        <f t="shared" ref="D92" si="58">AVERAGE(C92:C94)</f>
        <v>21.833333333333332</v>
      </c>
      <c r="E92">
        <f t="shared" ref="E92" si="59">D92-21.98125</f>
        <v>-0.14791666666666714</v>
      </c>
    </row>
    <row r="93" spans="1:5" x14ac:dyDescent="0.2">
      <c r="A93">
        <v>1</v>
      </c>
      <c r="B93" t="s">
        <v>236</v>
      </c>
      <c r="C93">
        <v>21.9</v>
      </c>
    </row>
    <row r="94" spans="1:5" x14ac:dyDescent="0.2">
      <c r="A94">
        <v>1</v>
      </c>
      <c r="B94" t="s">
        <v>237</v>
      </c>
      <c r="C94">
        <v>21.8</v>
      </c>
    </row>
    <row r="95" spans="1:5" x14ac:dyDescent="0.2">
      <c r="A95">
        <v>1</v>
      </c>
      <c r="B95" t="s">
        <v>238</v>
      </c>
      <c r="C95">
        <v>21.8</v>
      </c>
      <c r="D95">
        <f t="shared" ref="D95" si="60">AVERAGE(C95:C97)</f>
        <v>21.8</v>
      </c>
      <c r="E95">
        <f t="shared" ref="E95" si="61">D95-21.98125</f>
        <v>-0.18124999999999858</v>
      </c>
    </row>
    <row r="96" spans="1:5" x14ac:dyDescent="0.2">
      <c r="A96">
        <v>1</v>
      </c>
      <c r="B96" t="s">
        <v>239</v>
      </c>
      <c r="C96">
        <v>21.9</v>
      </c>
    </row>
    <row r="97" spans="1:5" x14ac:dyDescent="0.2">
      <c r="A97">
        <v>1</v>
      </c>
      <c r="B97" t="s">
        <v>240</v>
      </c>
      <c r="C97">
        <v>21.7</v>
      </c>
    </row>
    <row r="98" spans="1:5" x14ac:dyDescent="0.2">
      <c r="A98">
        <v>1</v>
      </c>
      <c r="B98" t="s">
        <v>241</v>
      </c>
      <c r="C98">
        <v>21.7</v>
      </c>
      <c r="D98">
        <f t="shared" ref="D98" si="62">AVERAGE(C98:C100)</f>
        <v>21.7</v>
      </c>
      <c r="E98">
        <f t="shared" ref="E98" si="63">D98-21.98125</f>
        <v>-0.28125</v>
      </c>
    </row>
    <row r="99" spans="1:5" x14ac:dyDescent="0.2">
      <c r="A99">
        <v>1</v>
      </c>
      <c r="B99" t="s">
        <v>242</v>
      </c>
      <c r="C99">
        <v>21.8</v>
      </c>
    </row>
    <row r="100" spans="1:5" x14ac:dyDescent="0.2">
      <c r="A100">
        <v>1</v>
      </c>
      <c r="B100" t="s">
        <v>243</v>
      </c>
      <c r="C100">
        <v>21.6</v>
      </c>
    </row>
    <row r="101" spans="1:5" x14ac:dyDescent="0.2">
      <c r="A101">
        <v>1</v>
      </c>
      <c r="B101" t="s">
        <v>244</v>
      </c>
      <c r="C101">
        <v>21.8</v>
      </c>
      <c r="D101">
        <f t="shared" ref="D101" si="64">AVERAGE(C101:C103)</f>
        <v>21.700000000000003</v>
      </c>
      <c r="E101">
        <f t="shared" ref="E101" si="65">D101-21.98125</f>
        <v>-0.28124999999999645</v>
      </c>
    </row>
    <row r="102" spans="1:5" x14ac:dyDescent="0.2">
      <c r="A102">
        <v>1</v>
      </c>
      <c r="B102" t="s">
        <v>245</v>
      </c>
      <c r="C102">
        <v>21.6</v>
      </c>
    </row>
    <row r="103" spans="1:5" x14ac:dyDescent="0.2">
      <c r="A103">
        <v>1</v>
      </c>
      <c r="B103" t="s">
        <v>246</v>
      </c>
      <c r="C103">
        <v>21.7</v>
      </c>
    </row>
    <row r="104" spans="1:5" x14ac:dyDescent="0.2">
      <c r="A104">
        <v>1</v>
      </c>
      <c r="B104" t="s">
        <v>247</v>
      </c>
      <c r="C104">
        <v>22.2</v>
      </c>
      <c r="D104">
        <f t="shared" ref="D104" si="66">AVERAGE(C104:C106)</f>
        <v>22.400000000000002</v>
      </c>
      <c r="E104">
        <f t="shared" ref="E104" si="67">D104-21.98125</f>
        <v>0.41875000000000284</v>
      </c>
    </row>
    <row r="105" spans="1:5" x14ac:dyDescent="0.2">
      <c r="A105">
        <v>1</v>
      </c>
      <c r="B105" t="s">
        <v>248</v>
      </c>
      <c r="C105">
        <v>22.2</v>
      </c>
    </row>
    <row r="106" spans="1:5" x14ac:dyDescent="0.2">
      <c r="A106">
        <v>1</v>
      </c>
      <c r="B106" t="s">
        <v>249</v>
      </c>
      <c r="C106">
        <v>22.8</v>
      </c>
    </row>
    <row r="107" spans="1:5" x14ac:dyDescent="0.2">
      <c r="A107">
        <v>1</v>
      </c>
      <c r="B107" t="s">
        <v>250</v>
      </c>
      <c r="C107">
        <v>21.8</v>
      </c>
      <c r="D107">
        <f t="shared" ref="D107" si="68">AVERAGE(C107:C109)</f>
        <v>21.766666666666666</v>
      </c>
      <c r="E107">
        <f t="shared" ref="E107" si="69">D107-21.98125</f>
        <v>-0.21458333333333357</v>
      </c>
    </row>
    <row r="108" spans="1:5" x14ac:dyDescent="0.2">
      <c r="A108">
        <v>1</v>
      </c>
      <c r="B108" t="s">
        <v>251</v>
      </c>
      <c r="C108">
        <v>21.7</v>
      </c>
    </row>
    <row r="109" spans="1:5" x14ac:dyDescent="0.2">
      <c r="A109">
        <v>1</v>
      </c>
      <c r="B109" t="s">
        <v>252</v>
      </c>
      <c r="C109">
        <v>21.8</v>
      </c>
    </row>
    <row r="110" spans="1:5" x14ac:dyDescent="0.2">
      <c r="A110">
        <v>1</v>
      </c>
      <c r="B110" t="s">
        <v>253</v>
      </c>
      <c r="C110">
        <v>21.8</v>
      </c>
      <c r="D110">
        <f t="shared" ref="D110" si="70">AVERAGE(C110:C112)</f>
        <v>21.766666666666666</v>
      </c>
      <c r="E110">
        <f t="shared" ref="E110" si="71">D110-21.98125</f>
        <v>-0.21458333333333357</v>
      </c>
    </row>
    <row r="111" spans="1:5" x14ac:dyDescent="0.2">
      <c r="A111">
        <v>1</v>
      </c>
      <c r="B111" t="s">
        <v>254</v>
      </c>
      <c r="C111">
        <v>21.8</v>
      </c>
    </row>
    <row r="112" spans="1:5" x14ac:dyDescent="0.2">
      <c r="A112">
        <v>1</v>
      </c>
      <c r="B112" t="s">
        <v>255</v>
      </c>
      <c r="C112">
        <v>21.7</v>
      </c>
    </row>
    <row r="113" spans="1:5" x14ac:dyDescent="0.2">
      <c r="A113">
        <v>1</v>
      </c>
      <c r="B113" t="s">
        <v>256</v>
      </c>
      <c r="C113">
        <v>21.9</v>
      </c>
      <c r="D113">
        <f t="shared" ref="D113" si="72">AVERAGE(C113:C115)</f>
        <v>21.766666666666669</v>
      </c>
      <c r="E113">
        <f t="shared" ref="E113" si="73">D113-21.98125</f>
        <v>-0.21458333333333002</v>
      </c>
    </row>
    <row r="114" spans="1:5" x14ac:dyDescent="0.2">
      <c r="A114">
        <v>1</v>
      </c>
      <c r="B114" t="s">
        <v>257</v>
      </c>
      <c r="C114">
        <v>21.8</v>
      </c>
    </row>
    <row r="115" spans="1:5" x14ac:dyDescent="0.2">
      <c r="A115">
        <v>1</v>
      </c>
      <c r="B115" t="s">
        <v>258</v>
      </c>
      <c r="C115">
        <v>21.6</v>
      </c>
    </row>
    <row r="116" spans="1:5" x14ac:dyDescent="0.2">
      <c r="A116">
        <v>1</v>
      </c>
      <c r="B116" t="s">
        <v>259</v>
      </c>
      <c r="C116">
        <v>21.8</v>
      </c>
      <c r="D116">
        <f t="shared" ref="D116" si="74">AVERAGE(C116:C118)</f>
        <v>21.766666666666666</v>
      </c>
      <c r="E116">
        <f t="shared" ref="E116" si="75">D116-21.98125</f>
        <v>-0.21458333333333357</v>
      </c>
    </row>
    <row r="117" spans="1:5" x14ac:dyDescent="0.2">
      <c r="A117">
        <v>1</v>
      </c>
      <c r="B117" t="s">
        <v>260</v>
      </c>
      <c r="C117">
        <v>21.8</v>
      </c>
    </row>
    <row r="118" spans="1:5" x14ac:dyDescent="0.2">
      <c r="A118">
        <v>1</v>
      </c>
      <c r="B118" t="s">
        <v>261</v>
      </c>
      <c r="C118">
        <v>21.7</v>
      </c>
    </row>
    <row r="119" spans="1:5" x14ac:dyDescent="0.2">
      <c r="A119">
        <v>1</v>
      </c>
      <c r="B119" t="s">
        <v>262</v>
      </c>
      <c r="C119">
        <v>21.6</v>
      </c>
      <c r="D119">
        <f t="shared" ref="D119" si="76">AVERAGE(C119:C121)</f>
        <v>21.633333333333336</v>
      </c>
      <c r="E119">
        <f t="shared" ref="E119" si="77">D119-21.98125</f>
        <v>-0.34791666666666288</v>
      </c>
    </row>
    <row r="120" spans="1:5" x14ac:dyDescent="0.2">
      <c r="A120">
        <v>1</v>
      </c>
      <c r="B120" t="s">
        <v>263</v>
      </c>
      <c r="C120">
        <v>21.6</v>
      </c>
    </row>
    <row r="121" spans="1:5" x14ac:dyDescent="0.2">
      <c r="A121">
        <v>1</v>
      </c>
      <c r="B121" t="s">
        <v>264</v>
      </c>
      <c r="C121">
        <v>21.7</v>
      </c>
    </row>
    <row r="122" spans="1:5" x14ac:dyDescent="0.2">
      <c r="A122">
        <v>1</v>
      </c>
      <c r="B122" t="s">
        <v>265</v>
      </c>
      <c r="C122">
        <v>21.8</v>
      </c>
      <c r="D122">
        <f t="shared" ref="D122" si="78">AVERAGE(C122:C124)</f>
        <v>21.666666666666668</v>
      </c>
      <c r="E122">
        <f t="shared" ref="E122" si="79">D122-21.98125</f>
        <v>-0.31458333333333144</v>
      </c>
    </row>
    <row r="123" spans="1:5" x14ac:dyDescent="0.2">
      <c r="A123">
        <v>1</v>
      </c>
      <c r="B123" t="s">
        <v>266</v>
      </c>
      <c r="C123">
        <v>21.7</v>
      </c>
    </row>
    <row r="124" spans="1:5" x14ac:dyDescent="0.2">
      <c r="A124">
        <v>1</v>
      </c>
      <c r="B124" t="s">
        <v>267</v>
      </c>
      <c r="C124">
        <v>21.5</v>
      </c>
    </row>
    <row r="125" spans="1:5" x14ac:dyDescent="0.2">
      <c r="A125">
        <v>1</v>
      </c>
      <c r="B125" t="s">
        <v>268</v>
      </c>
      <c r="C125">
        <v>21.7</v>
      </c>
      <c r="D125">
        <f t="shared" ref="D125" si="80">AVERAGE(C125:C127)</f>
        <v>21.866666666666664</v>
      </c>
      <c r="E125">
        <f t="shared" ref="E125" si="81">D125-21.98125</f>
        <v>-0.1145833333333357</v>
      </c>
    </row>
    <row r="126" spans="1:5" x14ac:dyDescent="0.2">
      <c r="A126">
        <v>1</v>
      </c>
      <c r="B126" t="s">
        <v>269</v>
      </c>
      <c r="C126">
        <v>21.8</v>
      </c>
    </row>
    <row r="127" spans="1:5" x14ac:dyDescent="0.2">
      <c r="A127">
        <v>1</v>
      </c>
      <c r="B127" t="s">
        <v>270</v>
      </c>
      <c r="C127">
        <v>22.1</v>
      </c>
    </row>
    <row r="128" spans="1:5" x14ac:dyDescent="0.2">
      <c r="A128">
        <v>1</v>
      </c>
      <c r="B128" t="s">
        <v>271</v>
      </c>
      <c r="C128">
        <v>21.9</v>
      </c>
      <c r="D128">
        <f t="shared" ref="D128" si="82">AVERAGE(C128:C130)</f>
        <v>21.833333333333332</v>
      </c>
      <c r="E128">
        <f t="shared" ref="E128" si="83">D128-21.98125</f>
        <v>-0.14791666666666714</v>
      </c>
    </row>
    <row r="129" spans="1:5" x14ac:dyDescent="0.2">
      <c r="A129">
        <v>1</v>
      </c>
      <c r="B129" t="s">
        <v>272</v>
      </c>
      <c r="C129">
        <v>21.8</v>
      </c>
    </row>
    <row r="130" spans="1:5" x14ac:dyDescent="0.2">
      <c r="A130">
        <v>1</v>
      </c>
      <c r="B130" t="s">
        <v>273</v>
      </c>
      <c r="C130">
        <v>21.8</v>
      </c>
    </row>
    <row r="131" spans="1:5" x14ac:dyDescent="0.2">
      <c r="A131">
        <v>1</v>
      </c>
      <c r="B131" t="s">
        <v>274</v>
      </c>
      <c r="C131">
        <v>21.9</v>
      </c>
      <c r="D131">
        <f t="shared" ref="D131" si="84">AVERAGE(C131:C133)</f>
        <v>21.866666666666664</v>
      </c>
      <c r="E131">
        <f t="shared" ref="E131" si="85">D131-21.98125</f>
        <v>-0.1145833333333357</v>
      </c>
    </row>
    <row r="132" spans="1:5" x14ac:dyDescent="0.2">
      <c r="A132">
        <v>1</v>
      </c>
      <c r="B132" t="s">
        <v>275</v>
      </c>
      <c r="C132">
        <v>21.8</v>
      </c>
    </row>
    <row r="133" spans="1:5" x14ac:dyDescent="0.2">
      <c r="A133">
        <v>1</v>
      </c>
      <c r="B133" t="s">
        <v>276</v>
      </c>
      <c r="C133">
        <v>21.9</v>
      </c>
    </row>
    <row r="134" spans="1:5" x14ac:dyDescent="0.2">
      <c r="A134">
        <v>1</v>
      </c>
      <c r="B134" t="s">
        <v>277</v>
      </c>
      <c r="C134">
        <v>21.8</v>
      </c>
      <c r="D134">
        <f t="shared" ref="D134" si="86">AVERAGE(C134:C136)</f>
        <v>21.866666666666664</v>
      </c>
      <c r="E134">
        <f t="shared" ref="E134" si="87">D134-21.98125</f>
        <v>-0.1145833333333357</v>
      </c>
    </row>
    <row r="135" spans="1:5" x14ac:dyDescent="0.2">
      <c r="A135">
        <v>1</v>
      </c>
      <c r="B135" t="s">
        <v>278</v>
      </c>
      <c r="C135">
        <v>22</v>
      </c>
    </row>
    <row r="136" spans="1:5" x14ac:dyDescent="0.2">
      <c r="A136">
        <v>1</v>
      </c>
      <c r="B136" t="s">
        <v>279</v>
      </c>
      <c r="C136">
        <v>21.8</v>
      </c>
    </row>
    <row r="137" spans="1:5" x14ac:dyDescent="0.2">
      <c r="A137">
        <v>1</v>
      </c>
      <c r="B137" t="s">
        <v>280</v>
      </c>
      <c r="C137">
        <v>21.8</v>
      </c>
      <c r="D137">
        <f t="shared" ref="D137" si="88">AVERAGE(C137:C139)</f>
        <v>21.733333333333334</v>
      </c>
      <c r="E137">
        <f t="shared" ref="E137" si="89">D137-21.98125</f>
        <v>-0.24791666666666501</v>
      </c>
    </row>
    <row r="138" spans="1:5" x14ac:dyDescent="0.2">
      <c r="A138">
        <v>1</v>
      </c>
      <c r="B138" t="s">
        <v>281</v>
      </c>
      <c r="C138">
        <v>21.8</v>
      </c>
    </row>
    <row r="139" spans="1:5" x14ac:dyDescent="0.2">
      <c r="A139">
        <v>1</v>
      </c>
      <c r="B139" t="s">
        <v>282</v>
      </c>
      <c r="C139">
        <v>21.6</v>
      </c>
    </row>
    <row r="140" spans="1:5" x14ac:dyDescent="0.2">
      <c r="A140">
        <v>1</v>
      </c>
      <c r="B140" t="s">
        <v>283</v>
      </c>
      <c r="C140">
        <v>21.8</v>
      </c>
      <c r="D140">
        <f t="shared" ref="D140" si="90">AVERAGE(C140:C142)</f>
        <v>21.8</v>
      </c>
      <c r="E140">
        <f t="shared" ref="E140" si="91">D140-21.98125</f>
        <v>-0.18124999999999858</v>
      </c>
    </row>
    <row r="141" spans="1:5" x14ac:dyDescent="0.2">
      <c r="A141">
        <v>1</v>
      </c>
      <c r="B141" t="s">
        <v>284</v>
      </c>
      <c r="C141">
        <v>21.8</v>
      </c>
    </row>
    <row r="142" spans="1:5" x14ac:dyDescent="0.2">
      <c r="A142">
        <v>1</v>
      </c>
      <c r="B142" t="s">
        <v>285</v>
      </c>
      <c r="C142">
        <v>21.8</v>
      </c>
    </row>
    <row r="143" spans="1:5" x14ac:dyDescent="0.2">
      <c r="A143">
        <v>1</v>
      </c>
      <c r="B143" t="s">
        <v>286</v>
      </c>
      <c r="C143">
        <v>21.6</v>
      </c>
      <c r="D143">
        <f t="shared" ref="D143" si="92">AVERAGE(C143:C145)</f>
        <v>21.633333333333336</v>
      </c>
      <c r="E143">
        <f t="shared" ref="E143" si="93">D143-21.98125</f>
        <v>-0.34791666666666288</v>
      </c>
    </row>
    <row r="144" spans="1:5" x14ac:dyDescent="0.2">
      <c r="A144">
        <v>1</v>
      </c>
      <c r="B144" t="s">
        <v>287</v>
      </c>
      <c r="C144">
        <v>21.6</v>
      </c>
    </row>
    <row r="145" spans="1:5" x14ac:dyDescent="0.2">
      <c r="A145">
        <v>1</v>
      </c>
      <c r="B145" t="s">
        <v>288</v>
      </c>
      <c r="C145">
        <v>21.7</v>
      </c>
    </row>
    <row r="146" spans="1:5" x14ac:dyDescent="0.2">
      <c r="A146">
        <v>1</v>
      </c>
      <c r="B146" t="s">
        <v>289</v>
      </c>
      <c r="C146">
        <v>21.8</v>
      </c>
      <c r="D146">
        <f t="shared" ref="D146" si="94">AVERAGE(C146:C148)</f>
        <v>21.833333333333332</v>
      </c>
      <c r="E146">
        <f t="shared" ref="E146" si="95">D146-21.98125</f>
        <v>-0.14791666666666714</v>
      </c>
    </row>
    <row r="147" spans="1:5" x14ac:dyDescent="0.2">
      <c r="A147">
        <v>1</v>
      </c>
      <c r="B147" t="s">
        <v>290</v>
      </c>
      <c r="C147">
        <v>21.6</v>
      </c>
    </row>
    <row r="148" spans="1:5" x14ac:dyDescent="0.2">
      <c r="A148">
        <v>1</v>
      </c>
      <c r="B148" t="s">
        <v>291</v>
      </c>
      <c r="C148">
        <v>22.1</v>
      </c>
    </row>
    <row r="149" spans="1:5" x14ac:dyDescent="0.2">
      <c r="A149">
        <v>1</v>
      </c>
      <c r="B149" t="s">
        <v>292</v>
      </c>
      <c r="C149">
        <v>21.9</v>
      </c>
      <c r="D149">
        <f t="shared" ref="D149" si="96">AVERAGE(C149:C151)</f>
        <v>21.833333333333332</v>
      </c>
      <c r="E149">
        <f t="shared" ref="E149" si="97">D149-21.98125</f>
        <v>-0.14791666666666714</v>
      </c>
    </row>
    <row r="150" spans="1:5" x14ac:dyDescent="0.2">
      <c r="A150">
        <v>1</v>
      </c>
      <c r="B150" t="s">
        <v>293</v>
      </c>
      <c r="C150">
        <v>21.8</v>
      </c>
    </row>
    <row r="151" spans="1:5" x14ac:dyDescent="0.2">
      <c r="A151">
        <v>1</v>
      </c>
      <c r="B151" t="s">
        <v>294</v>
      </c>
      <c r="C151">
        <v>21.8</v>
      </c>
    </row>
    <row r="152" spans="1:5" x14ac:dyDescent="0.2">
      <c r="A152">
        <v>1</v>
      </c>
      <c r="B152" t="s">
        <v>295</v>
      </c>
      <c r="C152">
        <v>21.8</v>
      </c>
      <c r="D152">
        <f t="shared" ref="D152" si="98">AVERAGE(C152:C154)</f>
        <v>21.833333333333332</v>
      </c>
      <c r="E152">
        <f t="shared" ref="E152" si="99">D152-21.98125</f>
        <v>-0.14791666666666714</v>
      </c>
    </row>
    <row r="153" spans="1:5" x14ac:dyDescent="0.2">
      <c r="A153">
        <v>1</v>
      </c>
      <c r="B153" t="s">
        <v>296</v>
      </c>
      <c r="C153">
        <v>21.7</v>
      </c>
    </row>
    <row r="154" spans="1:5" x14ac:dyDescent="0.2">
      <c r="A154">
        <v>1</v>
      </c>
      <c r="B154" t="s">
        <v>297</v>
      </c>
      <c r="C154">
        <v>22</v>
      </c>
    </row>
    <row r="155" spans="1:5" x14ac:dyDescent="0.2">
      <c r="A155">
        <v>1</v>
      </c>
      <c r="B155" t="s">
        <v>298</v>
      </c>
      <c r="C155">
        <v>21.8</v>
      </c>
      <c r="D155">
        <f t="shared" ref="D155" si="100">AVERAGE(C155:C157)</f>
        <v>21.733333333333334</v>
      </c>
      <c r="E155">
        <f t="shared" ref="E155" si="101">D155-21.98125</f>
        <v>-0.24791666666666501</v>
      </c>
    </row>
    <row r="156" spans="1:5" x14ac:dyDescent="0.2">
      <c r="A156">
        <v>1</v>
      </c>
      <c r="B156" t="s">
        <v>299</v>
      </c>
      <c r="C156">
        <v>21.7</v>
      </c>
    </row>
    <row r="157" spans="1:5" x14ac:dyDescent="0.2">
      <c r="A157">
        <v>1</v>
      </c>
      <c r="B157" t="s">
        <v>300</v>
      </c>
      <c r="C157">
        <v>21.7</v>
      </c>
    </row>
    <row r="158" spans="1:5" x14ac:dyDescent="0.2">
      <c r="A158">
        <v>1</v>
      </c>
      <c r="B158" t="s">
        <v>301</v>
      </c>
      <c r="C158">
        <v>21.8</v>
      </c>
      <c r="D158">
        <f t="shared" ref="D158" si="102">AVERAGE(C158:C160)</f>
        <v>21.900000000000002</v>
      </c>
      <c r="E158">
        <f t="shared" ref="E158" si="103">D158-21.98125</f>
        <v>-8.1249999999997158E-2</v>
      </c>
    </row>
    <row r="159" spans="1:5" x14ac:dyDescent="0.2">
      <c r="A159">
        <v>1</v>
      </c>
      <c r="B159" t="s">
        <v>302</v>
      </c>
      <c r="C159">
        <v>22.1</v>
      </c>
    </row>
    <row r="160" spans="1:5" x14ac:dyDescent="0.2">
      <c r="A160">
        <v>1</v>
      </c>
      <c r="B160" t="s">
        <v>303</v>
      </c>
      <c r="C160">
        <v>21.8</v>
      </c>
    </row>
    <row r="161" spans="1:5" x14ac:dyDescent="0.2">
      <c r="A161">
        <v>1</v>
      </c>
      <c r="B161" t="s">
        <v>304</v>
      </c>
      <c r="C161">
        <v>21.7</v>
      </c>
      <c r="D161">
        <f t="shared" ref="D161" si="104">AVERAGE(C161:C163)</f>
        <v>21.666666666666668</v>
      </c>
      <c r="E161">
        <f t="shared" ref="E161" si="105">D161-21.98125</f>
        <v>-0.31458333333333144</v>
      </c>
    </row>
    <row r="162" spans="1:5" x14ac:dyDescent="0.2">
      <c r="A162">
        <v>1</v>
      </c>
      <c r="B162" t="s">
        <v>305</v>
      </c>
      <c r="C162">
        <v>21.6</v>
      </c>
    </row>
    <row r="163" spans="1:5" x14ac:dyDescent="0.2">
      <c r="A163">
        <v>1</v>
      </c>
      <c r="B163" t="s">
        <v>306</v>
      </c>
      <c r="C163">
        <v>21.7</v>
      </c>
    </row>
    <row r="164" spans="1:5" x14ac:dyDescent="0.2">
      <c r="A164">
        <v>1</v>
      </c>
      <c r="B164" t="s">
        <v>307</v>
      </c>
      <c r="C164">
        <v>21.6</v>
      </c>
      <c r="D164">
        <f t="shared" ref="D164" si="106">AVERAGE(C164:C166)</f>
        <v>21.633333333333336</v>
      </c>
      <c r="E164">
        <f t="shared" ref="E164" si="107">D164-21.98125</f>
        <v>-0.34791666666666288</v>
      </c>
    </row>
    <row r="165" spans="1:5" x14ac:dyDescent="0.2">
      <c r="A165">
        <v>1</v>
      </c>
      <c r="B165" t="s">
        <v>308</v>
      </c>
      <c r="C165">
        <v>21.8</v>
      </c>
    </row>
    <row r="166" spans="1:5" x14ac:dyDescent="0.2">
      <c r="A166">
        <v>1</v>
      </c>
      <c r="B166" t="s">
        <v>309</v>
      </c>
      <c r="C166">
        <v>21.5</v>
      </c>
    </row>
    <row r="167" spans="1:5" x14ac:dyDescent="0.2">
      <c r="A167">
        <v>1</v>
      </c>
      <c r="B167" t="s">
        <v>310</v>
      </c>
      <c r="C167">
        <v>21.8</v>
      </c>
      <c r="D167">
        <f t="shared" ref="D167" si="108">AVERAGE(C167:C169)</f>
        <v>21.900000000000002</v>
      </c>
      <c r="E167">
        <f t="shared" ref="E167" si="109">D167-21.98125</f>
        <v>-8.1249999999997158E-2</v>
      </c>
    </row>
    <row r="168" spans="1:5" x14ac:dyDescent="0.2">
      <c r="A168">
        <v>1</v>
      </c>
      <c r="B168" t="s">
        <v>311</v>
      </c>
      <c r="C168">
        <v>21.7</v>
      </c>
    </row>
    <row r="169" spans="1:5" x14ac:dyDescent="0.2">
      <c r="A169">
        <v>1</v>
      </c>
      <c r="B169" t="s">
        <v>312</v>
      </c>
      <c r="C169">
        <v>22.2</v>
      </c>
    </row>
    <row r="170" spans="1:5" x14ac:dyDescent="0.2">
      <c r="A170">
        <v>2</v>
      </c>
      <c r="B170" t="s">
        <v>145</v>
      </c>
      <c r="C170">
        <v>21.8</v>
      </c>
      <c r="D170">
        <f>AVERAGE(C170:C172)</f>
        <v>21.933333333333334</v>
      </c>
      <c r="E170">
        <f>D170-21.75625</f>
        <v>0.17708333333333215</v>
      </c>
    </row>
    <row r="171" spans="1:5" x14ac:dyDescent="0.2">
      <c r="A171">
        <v>2</v>
      </c>
      <c r="B171" t="s">
        <v>146</v>
      </c>
      <c r="C171">
        <v>22</v>
      </c>
    </row>
    <row r="172" spans="1:5" x14ac:dyDescent="0.2">
      <c r="A172">
        <v>2</v>
      </c>
      <c r="B172" t="s">
        <v>147</v>
      </c>
      <c r="C172">
        <v>22</v>
      </c>
    </row>
    <row r="173" spans="1:5" x14ac:dyDescent="0.2">
      <c r="A173">
        <v>2</v>
      </c>
      <c r="B173" t="s">
        <v>148</v>
      </c>
      <c r="C173">
        <v>21.6</v>
      </c>
      <c r="D173">
        <f t="shared" ref="D173" si="110">AVERAGE(C173:C175)</f>
        <v>21.600000000000005</v>
      </c>
      <c r="E173">
        <f t="shared" ref="E173" si="111">D173-21.75625</f>
        <v>-0.15624999999999645</v>
      </c>
    </row>
    <row r="174" spans="1:5" x14ac:dyDescent="0.2">
      <c r="A174">
        <v>2</v>
      </c>
      <c r="B174" t="s">
        <v>149</v>
      </c>
      <c r="C174">
        <v>21.6</v>
      </c>
    </row>
    <row r="175" spans="1:5" x14ac:dyDescent="0.2">
      <c r="A175">
        <v>2</v>
      </c>
      <c r="B175" t="s">
        <v>150</v>
      </c>
      <c r="C175">
        <v>21.6</v>
      </c>
    </row>
    <row r="176" spans="1:5" x14ac:dyDescent="0.2">
      <c r="A176">
        <v>2</v>
      </c>
      <c r="B176" t="s">
        <v>151</v>
      </c>
      <c r="C176">
        <v>21.7</v>
      </c>
      <c r="D176">
        <f t="shared" ref="D176" si="112">AVERAGE(C176:C178)</f>
        <v>21.766666666666666</v>
      </c>
      <c r="E176">
        <f t="shared" ref="E176" si="113">D176-21.75625</f>
        <v>1.0416666666664298E-2</v>
      </c>
    </row>
    <row r="177" spans="1:5" x14ac:dyDescent="0.2">
      <c r="A177">
        <v>2</v>
      </c>
      <c r="B177" t="s">
        <v>152</v>
      </c>
      <c r="C177">
        <v>21.9</v>
      </c>
    </row>
    <row r="178" spans="1:5" x14ac:dyDescent="0.2">
      <c r="A178">
        <v>2</v>
      </c>
      <c r="B178" t="s">
        <v>153</v>
      </c>
      <c r="C178">
        <v>21.7</v>
      </c>
    </row>
    <row r="179" spans="1:5" x14ac:dyDescent="0.2">
      <c r="A179">
        <v>2</v>
      </c>
      <c r="B179" t="s">
        <v>154</v>
      </c>
      <c r="C179">
        <v>21.4</v>
      </c>
      <c r="D179">
        <f t="shared" ref="D179" si="114">AVERAGE(C179:C181)</f>
        <v>21.566666666666666</v>
      </c>
      <c r="E179">
        <f t="shared" ref="E179" si="115">D179-21.75625</f>
        <v>-0.18958333333333499</v>
      </c>
    </row>
    <row r="180" spans="1:5" x14ac:dyDescent="0.2">
      <c r="A180">
        <v>2</v>
      </c>
      <c r="B180" t="s">
        <v>155</v>
      </c>
      <c r="C180">
        <v>21.6</v>
      </c>
    </row>
    <row r="181" spans="1:5" x14ac:dyDescent="0.2">
      <c r="A181">
        <v>2</v>
      </c>
      <c r="B181" t="s">
        <v>156</v>
      </c>
      <c r="C181">
        <v>21.7</v>
      </c>
    </row>
    <row r="182" spans="1:5" x14ac:dyDescent="0.2">
      <c r="A182">
        <v>2</v>
      </c>
      <c r="B182" t="s">
        <v>157</v>
      </c>
      <c r="C182">
        <v>21.7</v>
      </c>
      <c r="D182">
        <f t="shared" ref="D182" si="116">AVERAGE(C182:C184)</f>
        <v>21.666666666666668</v>
      </c>
      <c r="E182">
        <f t="shared" ref="E182" si="117">D182-21.75625</f>
        <v>-8.958333333333357E-2</v>
      </c>
    </row>
    <row r="183" spans="1:5" x14ac:dyDescent="0.2">
      <c r="A183">
        <v>2</v>
      </c>
      <c r="B183" t="s">
        <v>158</v>
      </c>
      <c r="C183">
        <v>21.7</v>
      </c>
    </row>
    <row r="184" spans="1:5" x14ac:dyDescent="0.2">
      <c r="A184">
        <v>2</v>
      </c>
      <c r="B184" t="s">
        <v>159</v>
      </c>
      <c r="C184">
        <v>21.6</v>
      </c>
    </row>
    <row r="185" spans="1:5" x14ac:dyDescent="0.2">
      <c r="A185">
        <v>2</v>
      </c>
      <c r="B185" t="s">
        <v>160</v>
      </c>
      <c r="C185">
        <v>21.6</v>
      </c>
      <c r="D185">
        <f t="shared" ref="D185" si="118">AVERAGE(C185:C187)</f>
        <v>21.700000000000003</v>
      </c>
      <c r="E185">
        <f t="shared" ref="E185" si="119">D185-21.75625</f>
        <v>-5.6249999999998579E-2</v>
      </c>
    </row>
    <row r="186" spans="1:5" x14ac:dyDescent="0.2">
      <c r="A186">
        <v>2</v>
      </c>
      <c r="B186" t="s">
        <v>161</v>
      </c>
      <c r="C186">
        <v>21.8</v>
      </c>
    </row>
    <row r="187" spans="1:5" x14ac:dyDescent="0.2">
      <c r="A187">
        <v>2</v>
      </c>
      <c r="B187" t="s">
        <v>162</v>
      </c>
      <c r="C187">
        <v>21.7</v>
      </c>
    </row>
    <row r="188" spans="1:5" x14ac:dyDescent="0.2">
      <c r="A188">
        <v>2</v>
      </c>
      <c r="B188" t="s">
        <v>163</v>
      </c>
      <c r="C188">
        <v>21.7</v>
      </c>
      <c r="D188">
        <f t="shared" ref="D188" si="120">AVERAGE(C188:C190)</f>
        <v>21.766666666666666</v>
      </c>
      <c r="E188">
        <f t="shared" ref="E188" si="121">D188-21.75625</f>
        <v>1.0416666666664298E-2</v>
      </c>
    </row>
    <row r="189" spans="1:5" x14ac:dyDescent="0.2">
      <c r="A189">
        <v>2</v>
      </c>
      <c r="B189" t="s">
        <v>164</v>
      </c>
      <c r="C189">
        <v>21.7</v>
      </c>
    </row>
    <row r="190" spans="1:5" x14ac:dyDescent="0.2">
      <c r="A190">
        <v>2</v>
      </c>
      <c r="B190" t="s">
        <v>165</v>
      </c>
      <c r="C190">
        <v>21.9</v>
      </c>
    </row>
    <row r="191" spans="1:5" x14ac:dyDescent="0.2">
      <c r="A191">
        <v>2</v>
      </c>
      <c r="B191" t="s">
        <v>166</v>
      </c>
      <c r="C191">
        <v>22</v>
      </c>
      <c r="D191">
        <f t="shared" ref="D191" si="122">AVERAGE(C191:C193)</f>
        <v>21.833333333333332</v>
      </c>
      <c r="E191">
        <f t="shared" ref="E191" si="123">D191-21.75625</f>
        <v>7.7083333333330728E-2</v>
      </c>
    </row>
    <row r="192" spans="1:5" x14ac:dyDescent="0.2">
      <c r="A192">
        <v>2</v>
      </c>
      <c r="B192" t="s">
        <v>167</v>
      </c>
      <c r="C192">
        <v>21.7</v>
      </c>
    </row>
    <row r="193" spans="1:5" x14ac:dyDescent="0.2">
      <c r="A193">
        <v>2</v>
      </c>
      <c r="B193" t="s">
        <v>168</v>
      </c>
      <c r="C193">
        <v>21.8</v>
      </c>
    </row>
    <row r="194" spans="1:5" x14ac:dyDescent="0.2">
      <c r="A194">
        <v>2</v>
      </c>
      <c r="B194" t="s">
        <v>169</v>
      </c>
      <c r="C194">
        <v>21.8</v>
      </c>
      <c r="D194">
        <f t="shared" ref="D194" si="124">AVERAGE(C194:C196)</f>
        <v>21.733333333333334</v>
      </c>
      <c r="E194">
        <f t="shared" ref="E194" si="125">D194-21.75625</f>
        <v>-2.291666666666714E-2</v>
      </c>
    </row>
    <row r="195" spans="1:5" x14ac:dyDescent="0.2">
      <c r="A195">
        <v>2</v>
      </c>
      <c r="B195" t="s">
        <v>170</v>
      </c>
      <c r="C195">
        <v>21.7</v>
      </c>
    </row>
    <row r="196" spans="1:5" x14ac:dyDescent="0.2">
      <c r="A196">
        <v>2</v>
      </c>
      <c r="B196" t="s">
        <v>171</v>
      </c>
      <c r="C196">
        <v>21.7</v>
      </c>
    </row>
    <row r="197" spans="1:5" x14ac:dyDescent="0.2">
      <c r="A197">
        <v>2</v>
      </c>
      <c r="B197" t="s">
        <v>172</v>
      </c>
      <c r="C197">
        <v>21.7</v>
      </c>
      <c r="D197">
        <f t="shared" ref="D197" si="126">AVERAGE(C197:C199)</f>
        <v>21.8</v>
      </c>
      <c r="E197">
        <f t="shared" ref="E197" si="127">D197-21.75625</f>
        <v>4.3749999999999289E-2</v>
      </c>
    </row>
    <row r="198" spans="1:5" x14ac:dyDescent="0.2">
      <c r="A198">
        <v>2</v>
      </c>
      <c r="B198" t="s">
        <v>173</v>
      </c>
      <c r="C198">
        <v>21.7</v>
      </c>
    </row>
    <row r="199" spans="1:5" x14ac:dyDescent="0.2">
      <c r="A199">
        <v>2</v>
      </c>
      <c r="B199" t="s">
        <v>174</v>
      </c>
      <c r="C199">
        <v>22</v>
      </c>
    </row>
    <row r="200" spans="1:5" x14ac:dyDescent="0.2">
      <c r="A200">
        <v>2</v>
      </c>
      <c r="B200" t="s">
        <v>175</v>
      </c>
      <c r="C200">
        <v>21.6</v>
      </c>
      <c r="D200">
        <f t="shared" ref="D200" si="128">AVERAGE(C200:C202)</f>
        <v>21.633333333333336</v>
      </c>
      <c r="E200">
        <f t="shared" ref="E200" si="129">D200-21.75625</f>
        <v>-0.12291666666666501</v>
      </c>
    </row>
    <row r="201" spans="1:5" x14ac:dyDescent="0.2">
      <c r="A201">
        <v>2</v>
      </c>
      <c r="B201" t="s">
        <v>176</v>
      </c>
      <c r="C201">
        <v>21.7</v>
      </c>
    </row>
    <row r="202" spans="1:5" x14ac:dyDescent="0.2">
      <c r="A202">
        <v>2</v>
      </c>
      <c r="B202" t="s">
        <v>177</v>
      </c>
      <c r="C202">
        <v>21.6</v>
      </c>
    </row>
    <row r="203" spans="1:5" x14ac:dyDescent="0.2">
      <c r="A203">
        <v>2</v>
      </c>
      <c r="B203" t="s">
        <v>178</v>
      </c>
      <c r="C203">
        <v>21.4</v>
      </c>
      <c r="D203">
        <f t="shared" ref="D203" si="130">AVERAGE(C203:C205)</f>
        <v>21.633333333333329</v>
      </c>
      <c r="E203">
        <f t="shared" ref="E203" si="131">D203-21.75625</f>
        <v>-0.12291666666667211</v>
      </c>
    </row>
    <row r="204" spans="1:5" x14ac:dyDescent="0.2">
      <c r="A204">
        <v>2</v>
      </c>
      <c r="B204" t="s">
        <v>179</v>
      </c>
      <c r="C204">
        <v>21.7</v>
      </c>
    </row>
    <row r="205" spans="1:5" x14ac:dyDescent="0.2">
      <c r="A205">
        <v>2</v>
      </c>
      <c r="B205" t="s">
        <v>180</v>
      </c>
      <c r="C205">
        <v>21.8</v>
      </c>
    </row>
    <row r="206" spans="1:5" x14ac:dyDescent="0.2">
      <c r="A206">
        <v>2</v>
      </c>
      <c r="B206" t="s">
        <v>181</v>
      </c>
      <c r="C206">
        <v>21.6</v>
      </c>
      <c r="D206">
        <f t="shared" ref="D206" si="132">AVERAGE(C206:C208)</f>
        <v>21.633333333333336</v>
      </c>
      <c r="E206">
        <f t="shared" ref="E206" si="133">D206-21.75625</f>
        <v>-0.12291666666666501</v>
      </c>
    </row>
    <row r="207" spans="1:5" x14ac:dyDescent="0.2">
      <c r="A207">
        <v>2</v>
      </c>
      <c r="B207" t="s">
        <v>182</v>
      </c>
      <c r="C207">
        <v>21.6</v>
      </c>
    </row>
    <row r="208" spans="1:5" x14ac:dyDescent="0.2">
      <c r="A208">
        <v>2</v>
      </c>
      <c r="B208" t="s">
        <v>183</v>
      </c>
      <c r="C208">
        <v>21.7</v>
      </c>
    </row>
    <row r="209" spans="1:5" x14ac:dyDescent="0.2">
      <c r="A209">
        <v>2</v>
      </c>
      <c r="B209" t="s">
        <v>184</v>
      </c>
      <c r="C209">
        <v>21.5</v>
      </c>
      <c r="D209">
        <f t="shared" ref="D209" si="134">AVERAGE(C209:C211)</f>
        <v>21.633333333333336</v>
      </c>
      <c r="E209">
        <f t="shared" ref="E209" si="135">D209-21.75625</f>
        <v>-0.12291666666666501</v>
      </c>
    </row>
    <row r="210" spans="1:5" x14ac:dyDescent="0.2">
      <c r="A210">
        <v>2</v>
      </c>
      <c r="B210" t="s">
        <v>185</v>
      </c>
      <c r="C210">
        <v>21.8</v>
      </c>
    </row>
    <row r="211" spans="1:5" x14ac:dyDescent="0.2">
      <c r="A211">
        <v>2</v>
      </c>
      <c r="B211" t="s">
        <v>186</v>
      </c>
      <c r="C211">
        <v>21.6</v>
      </c>
    </row>
    <row r="212" spans="1:5" x14ac:dyDescent="0.2">
      <c r="A212">
        <v>2</v>
      </c>
      <c r="B212" t="s">
        <v>187</v>
      </c>
      <c r="C212">
        <v>21.7</v>
      </c>
      <c r="D212">
        <f t="shared" ref="D212" si="136">AVERAGE(C212:C214)</f>
        <v>21.766666666666666</v>
      </c>
      <c r="E212">
        <f t="shared" ref="E212" si="137">D212-21.75625</f>
        <v>1.0416666666664298E-2</v>
      </c>
    </row>
    <row r="213" spans="1:5" x14ac:dyDescent="0.2">
      <c r="A213">
        <v>2</v>
      </c>
      <c r="B213" t="s">
        <v>188</v>
      </c>
      <c r="C213">
        <v>21.8</v>
      </c>
    </row>
    <row r="214" spans="1:5" x14ac:dyDescent="0.2">
      <c r="A214">
        <v>2</v>
      </c>
      <c r="B214" t="s">
        <v>189</v>
      </c>
      <c r="C214">
        <v>21.8</v>
      </c>
    </row>
    <row r="215" spans="1:5" x14ac:dyDescent="0.2">
      <c r="A215">
        <v>2</v>
      </c>
      <c r="B215" t="s">
        <v>190</v>
      </c>
      <c r="C215">
        <v>21.8</v>
      </c>
      <c r="D215">
        <f t="shared" ref="D215" si="138">AVERAGE(C215:C217)</f>
        <v>21.766666666666666</v>
      </c>
      <c r="E215">
        <f t="shared" ref="E215" si="139">D215-21.75625</f>
        <v>1.0416666666664298E-2</v>
      </c>
    </row>
    <row r="216" spans="1:5" x14ac:dyDescent="0.2">
      <c r="A216">
        <v>2</v>
      </c>
      <c r="B216" t="s">
        <v>191</v>
      </c>
      <c r="C216">
        <v>21.8</v>
      </c>
    </row>
    <row r="217" spans="1:5" x14ac:dyDescent="0.2">
      <c r="A217">
        <v>2</v>
      </c>
      <c r="B217" t="s">
        <v>192</v>
      </c>
      <c r="C217">
        <v>21.7</v>
      </c>
    </row>
    <row r="218" spans="1:5" x14ac:dyDescent="0.2">
      <c r="A218">
        <v>2</v>
      </c>
      <c r="B218" t="s">
        <v>193</v>
      </c>
      <c r="C218">
        <v>21.8</v>
      </c>
      <c r="D218">
        <f t="shared" ref="D218" si="140">AVERAGE(C218:C220)</f>
        <v>21.666666666666668</v>
      </c>
      <c r="E218">
        <f t="shared" ref="E218" si="141">D218-21.75625</f>
        <v>-8.958333333333357E-2</v>
      </c>
    </row>
    <row r="219" spans="1:5" x14ac:dyDescent="0.2">
      <c r="A219">
        <v>2</v>
      </c>
      <c r="B219" t="s">
        <v>194</v>
      </c>
      <c r="C219">
        <v>21.6</v>
      </c>
    </row>
    <row r="220" spans="1:5" x14ac:dyDescent="0.2">
      <c r="A220">
        <v>2</v>
      </c>
      <c r="B220" t="s">
        <v>195</v>
      </c>
      <c r="C220">
        <v>21.6</v>
      </c>
    </row>
    <row r="221" spans="1:5" x14ac:dyDescent="0.2">
      <c r="A221">
        <v>2</v>
      </c>
      <c r="B221" t="s">
        <v>196</v>
      </c>
      <c r="C221">
        <v>21.6</v>
      </c>
      <c r="D221">
        <f t="shared" ref="D221" si="142">AVERAGE(C221:C223)</f>
        <v>21.766666666666669</v>
      </c>
      <c r="E221">
        <f t="shared" ref="E221" si="143">D221-21.75625</f>
        <v>1.0416666666667851E-2</v>
      </c>
    </row>
    <row r="222" spans="1:5" x14ac:dyDescent="0.2">
      <c r="A222">
        <v>2</v>
      </c>
      <c r="B222" t="s">
        <v>197</v>
      </c>
      <c r="C222">
        <v>21.8</v>
      </c>
    </row>
    <row r="223" spans="1:5" x14ac:dyDescent="0.2">
      <c r="A223">
        <v>2</v>
      </c>
      <c r="B223" t="s">
        <v>198</v>
      </c>
      <c r="C223">
        <v>21.9</v>
      </c>
    </row>
    <row r="224" spans="1:5" x14ac:dyDescent="0.2">
      <c r="A224">
        <v>2</v>
      </c>
      <c r="B224" t="s">
        <v>199</v>
      </c>
      <c r="C224">
        <v>21.8</v>
      </c>
      <c r="D224">
        <f t="shared" ref="D224" si="144">AVERAGE(C224:C226)</f>
        <v>21.7</v>
      </c>
      <c r="E224">
        <f t="shared" ref="E224" si="145">D224-21.75625</f>
        <v>-5.6250000000002132E-2</v>
      </c>
    </row>
    <row r="225" spans="1:5" x14ac:dyDescent="0.2">
      <c r="A225">
        <v>2</v>
      </c>
      <c r="B225" t="s">
        <v>200</v>
      </c>
      <c r="C225">
        <v>21.7</v>
      </c>
    </row>
    <row r="226" spans="1:5" x14ac:dyDescent="0.2">
      <c r="A226">
        <v>2</v>
      </c>
      <c r="B226" t="s">
        <v>201</v>
      </c>
      <c r="C226">
        <v>21.6</v>
      </c>
    </row>
    <row r="227" spans="1:5" x14ac:dyDescent="0.2">
      <c r="A227">
        <v>2</v>
      </c>
      <c r="B227" t="s">
        <v>202</v>
      </c>
      <c r="C227">
        <v>21.9</v>
      </c>
      <c r="D227">
        <f t="shared" ref="D227" si="146">AVERAGE(C227:C229)</f>
        <v>21.766666666666669</v>
      </c>
      <c r="E227">
        <f t="shared" ref="E227" si="147">D227-21.75625</f>
        <v>1.0416666666667851E-2</v>
      </c>
    </row>
    <row r="228" spans="1:5" x14ac:dyDescent="0.2">
      <c r="A228">
        <v>2</v>
      </c>
      <c r="B228" t="s">
        <v>203</v>
      </c>
      <c r="C228">
        <v>21.8</v>
      </c>
    </row>
    <row r="229" spans="1:5" x14ac:dyDescent="0.2">
      <c r="A229">
        <v>2</v>
      </c>
      <c r="B229" t="s">
        <v>204</v>
      </c>
      <c r="C229">
        <v>21.6</v>
      </c>
    </row>
    <row r="230" spans="1:5" x14ac:dyDescent="0.2">
      <c r="A230">
        <v>2</v>
      </c>
      <c r="B230" t="s">
        <v>205</v>
      </c>
      <c r="C230">
        <v>21.6</v>
      </c>
      <c r="D230">
        <f t="shared" ref="D230" si="148">AVERAGE(C230:C232)</f>
        <v>21.666666666666668</v>
      </c>
      <c r="E230">
        <f t="shared" ref="E230" si="149">D230-21.75625</f>
        <v>-8.958333333333357E-2</v>
      </c>
    </row>
    <row r="231" spans="1:5" x14ac:dyDescent="0.2">
      <c r="A231">
        <v>2</v>
      </c>
      <c r="B231" t="s">
        <v>206</v>
      </c>
      <c r="C231">
        <v>21.7</v>
      </c>
    </row>
    <row r="232" spans="1:5" x14ac:dyDescent="0.2">
      <c r="A232">
        <v>2</v>
      </c>
      <c r="B232" t="s">
        <v>207</v>
      </c>
      <c r="C232">
        <v>21.7</v>
      </c>
    </row>
    <row r="233" spans="1:5" x14ac:dyDescent="0.2">
      <c r="A233">
        <v>2</v>
      </c>
      <c r="B233" t="s">
        <v>208</v>
      </c>
      <c r="C233">
        <v>21.8</v>
      </c>
      <c r="D233">
        <f t="shared" ref="D233" si="150">AVERAGE(C233:C235)</f>
        <v>21.8</v>
      </c>
      <c r="E233">
        <f t="shared" ref="E233" si="151">D233-21.75625</f>
        <v>4.3749999999999289E-2</v>
      </c>
    </row>
    <row r="234" spans="1:5" x14ac:dyDescent="0.2">
      <c r="A234">
        <v>2</v>
      </c>
      <c r="B234" t="s">
        <v>209</v>
      </c>
      <c r="C234">
        <v>21.9</v>
      </c>
    </row>
    <row r="235" spans="1:5" x14ac:dyDescent="0.2">
      <c r="A235">
        <v>2</v>
      </c>
      <c r="B235" t="s">
        <v>210</v>
      </c>
      <c r="C235">
        <v>21.7</v>
      </c>
    </row>
    <row r="236" spans="1:5" x14ac:dyDescent="0.2">
      <c r="A236">
        <v>2</v>
      </c>
      <c r="B236" t="s">
        <v>211</v>
      </c>
      <c r="C236">
        <v>21.8</v>
      </c>
      <c r="D236">
        <f t="shared" ref="D236" si="152">AVERAGE(C236:C238)</f>
        <v>21.833333333333332</v>
      </c>
      <c r="E236">
        <f t="shared" ref="E236" si="153">D236-21.75625</f>
        <v>7.7083333333330728E-2</v>
      </c>
    </row>
    <row r="237" spans="1:5" x14ac:dyDescent="0.2">
      <c r="A237">
        <v>2</v>
      </c>
      <c r="B237" t="s">
        <v>212</v>
      </c>
      <c r="C237">
        <v>21.9</v>
      </c>
    </row>
    <row r="238" spans="1:5" x14ac:dyDescent="0.2">
      <c r="A238">
        <v>2</v>
      </c>
      <c r="B238" t="s">
        <v>213</v>
      </c>
      <c r="C238">
        <v>21.8</v>
      </c>
    </row>
    <row r="239" spans="1:5" x14ac:dyDescent="0.2">
      <c r="A239">
        <v>2</v>
      </c>
      <c r="B239" t="s">
        <v>214</v>
      </c>
      <c r="C239">
        <v>21.7</v>
      </c>
      <c r="D239">
        <f t="shared" ref="D239" si="154">AVERAGE(C239:C241)</f>
        <v>21.833333333333332</v>
      </c>
      <c r="E239">
        <f t="shared" ref="E239" si="155">D239-21.75625</f>
        <v>7.7083333333330728E-2</v>
      </c>
    </row>
    <row r="240" spans="1:5" x14ac:dyDescent="0.2">
      <c r="A240">
        <v>2</v>
      </c>
      <c r="B240" t="s">
        <v>215</v>
      </c>
      <c r="C240">
        <v>21.9</v>
      </c>
    </row>
    <row r="241" spans="1:5" x14ac:dyDescent="0.2">
      <c r="A241">
        <v>2</v>
      </c>
      <c r="B241" t="s">
        <v>216</v>
      </c>
      <c r="C241">
        <v>21.9</v>
      </c>
    </row>
    <row r="242" spans="1:5" x14ac:dyDescent="0.2">
      <c r="A242">
        <v>2</v>
      </c>
      <c r="B242" t="s">
        <v>217</v>
      </c>
      <c r="C242">
        <v>21.6</v>
      </c>
      <c r="D242">
        <f t="shared" ref="D242" si="156">AVERAGE(C242:C244)</f>
        <v>21.666666666666668</v>
      </c>
      <c r="E242">
        <f t="shared" ref="E242" si="157">D242-21.75625</f>
        <v>-8.958333333333357E-2</v>
      </c>
    </row>
    <row r="243" spans="1:5" x14ac:dyDescent="0.2">
      <c r="A243">
        <v>2</v>
      </c>
      <c r="B243" t="s">
        <v>218</v>
      </c>
      <c r="C243">
        <v>21.7</v>
      </c>
    </row>
    <row r="244" spans="1:5" x14ac:dyDescent="0.2">
      <c r="A244">
        <v>2</v>
      </c>
      <c r="B244" t="s">
        <v>219</v>
      </c>
      <c r="C244">
        <v>21.7</v>
      </c>
    </row>
    <row r="245" spans="1:5" x14ac:dyDescent="0.2">
      <c r="A245">
        <v>2</v>
      </c>
      <c r="B245" t="s">
        <v>220</v>
      </c>
      <c r="C245">
        <v>21.6</v>
      </c>
      <c r="D245">
        <f t="shared" ref="D245" si="158">AVERAGE(C245:C247)</f>
        <v>21.666666666666668</v>
      </c>
      <c r="E245">
        <f t="shared" ref="E245" si="159">D245-21.75625</f>
        <v>-8.958333333333357E-2</v>
      </c>
    </row>
    <row r="246" spans="1:5" x14ac:dyDescent="0.2">
      <c r="A246">
        <v>2</v>
      </c>
      <c r="B246" t="s">
        <v>221</v>
      </c>
      <c r="C246">
        <v>21.6</v>
      </c>
    </row>
    <row r="247" spans="1:5" x14ac:dyDescent="0.2">
      <c r="A247">
        <v>2</v>
      </c>
      <c r="B247" t="s">
        <v>222</v>
      </c>
      <c r="C247">
        <v>21.8</v>
      </c>
    </row>
    <row r="248" spans="1:5" x14ac:dyDescent="0.2">
      <c r="A248">
        <v>2</v>
      </c>
      <c r="B248" t="s">
        <v>223</v>
      </c>
      <c r="C248">
        <v>21.6</v>
      </c>
      <c r="D248">
        <f t="shared" ref="D248" si="160">AVERAGE(C248:C250)</f>
        <v>21.566666666666666</v>
      </c>
      <c r="E248">
        <f t="shared" ref="E248" si="161">D248-21.75625</f>
        <v>-0.18958333333333499</v>
      </c>
    </row>
    <row r="249" spans="1:5" x14ac:dyDescent="0.2">
      <c r="A249">
        <v>2</v>
      </c>
      <c r="B249" t="s">
        <v>224</v>
      </c>
      <c r="C249">
        <v>21.6</v>
      </c>
    </row>
    <row r="250" spans="1:5" x14ac:dyDescent="0.2">
      <c r="A250">
        <v>2</v>
      </c>
      <c r="B250" t="s">
        <v>225</v>
      </c>
      <c r="C250">
        <v>21.5</v>
      </c>
    </row>
    <row r="251" spans="1:5" x14ac:dyDescent="0.2">
      <c r="A251">
        <v>2</v>
      </c>
      <c r="B251" t="s">
        <v>226</v>
      </c>
      <c r="C251">
        <v>21.7</v>
      </c>
      <c r="D251">
        <f t="shared" ref="D251" si="162">AVERAGE(C251:C253)</f>
        <v>21.733333333333331</v>
      </c>
      <c r="E251">
        <f t="shared" ref="E251" si="163">D251-21.75625</f>
        <v>-2.2916666666670693E-2</v>
      </c>
    </row>
    <row r="252" spans="1:5" x14ac:dyDescent="0.2">
      <c r="A252">
        <v>2</v>
      </c>
      <c r="B252" t="s">
        <v>227</v>
      </c>
      <c r="C252">
        <v>21.6</v>
      </c>
    </row>
    <row r="253" spans="1:5" x14ac:dyDescent="0.2">
      <c r="A253">
        <v>2</v>
      </c>
      <c r="B253" t="s">
        <v>228</v>
      </c>
      <c r="C253">
        <v>21.9</v>
      </c>
    </row>
    <row r="254" spans="1:5" x14ac:dyDescent="0.2">
      <c r="A254">
        <v>2</v>
      </c>
      <c r="B254" t="s">
        <v>229</v>
      </c>
      <c r="C254">
        <v>21.9</v>
      </c>
      <c r="D254">
        <f t="shared" ref="D254" si="164">AVERAGE(C254:C256)</f>
        <v>21.799999999999997</v>
      </c>
      <c r="E254">
        <f t="shared" ref="E254" si="165">D254-21.75625</f>
        <v>4.3749999999995737E-2</v>
      </c>
    </row>
    <row r="255" spans="1:5" x14ac:dyDescent="0.2">
      <c r="A255">
        <v>2</v>
      </c>
      <c r="B255" t="s">
        <v>230</v>
      </c>
      <c r="C255">
        <v>21.7</v>
      </c>
    </row>
    <row r="256" spans="1:5" x14ac:dyDescent="0.2">
      <c r="A256">
        <v>2</v>
      </c>
      <c r="B256" t="s">
        <v>231</v>
      </c>
      <c r="C256">
        <v>21.8</v>
      </c>
    </row>
    <row r="257" spans="1:5" x14ac:dyDescent="0.2">
      <c r="A257">
        <v>2</v>
      </c>
      <c r="B257" t="s">
        <v>232</v>
      </c>
      <c r="C257">
        <v>21.9</v>
      </c>
      <c r="D257">
        <f t="shared" ref="D257" si="166">AVERAGE(C257:C259)</f>
        <v>21.866666666666664</v>
      </c>
      <c r="E257">
        <f t="shared" ref="E257" si="167">D257-21.75625</f>
        <v>0.11041666666666217</v>
      </c>
    </row>
    <row r="258" spans="1:5" x14ac:dyDescent="0.2">
      <c r="A258">
        <v>2</v>
      </c>
      <c r="B258" t="s">
        <v>233</v>
      </c>
      <c r="C258">
        <v>21.9</v>
      </c>
    </row>
    <row r="259" spans="1:5" x14ac:dyDescent="0.2">
      <c r="A259">
        <v>2</v>
      </c>
      <c r="B259" t="s">
        <v>234</v>
      </c>
      <c r="C259">
        <v>21.8</v>
      </c>
    </row>
    <row r="260" spans="1:5" x14ac:dyDescent="0.2">
      <c r="A260">
        <v>2</v>
      </c>
      <c r="B260" t="s">
        <v>235</v>
      </c>
      <c r="C260">
        <v>21.8</v>
      </c>
      <c r="D260">
        <f t="shared" ref="D260" si="168">AVERAGE(C260:C262)</f>
        <v>21.833333333333332</v>
      </c>
      <c r="E260">
        <f t="shared" ref="E260" si="169">D260-21.75625</f>
        <v>7.7083333333330728E-2</v>
      </c>
    </row>
    <row r="261" spans="1:5" x14ac:dyDescent="0.2">
      <c r="A261">
        <v>2</v>
      </c>
      <c r="B261" t="s">
        <v>236</v>
      </c>
      <c r="C261">
        <v>21.8</v>
      </c>
    </row>
    <row r="262" spans="1:5" x14ac:dyDescent="0.2">
      <c r="A262">
        <v>2</v>
      </c>
      <c r="B262" t="s">
        <v>237</v>
      </c>
      <c r="C262">
        <v>21.9</v>
      </c>
    </row>
    <row r="263" spans="1:5" x14ac:dyDescent="0.2">
      <c r="A263">
        <v>2</v>
      </c>
      <c r="B263" t="s">
        <v>238</v>
      </c>
      <c r="C263">
        <v>21.8</v>
      </c>
      <c r="D263">
        <f t="shared" ref="D263" si="170">AVERAGE(C263:C265)</f>
        <v>21.733333333333334</v>
      </c>
      <c r="E263">
        <f t="shared" ref="E263" si="171">D263-21.75625</f>
        <v>-2.291666666666714E-2</v>
      </c>
    </row>
    <row r="264" spans="1:5" x14ac:dyDescent="0.2">
      <c r="A264">
        <v>2</v>
      </c>
      <c r="B264" t="s">
        <v>239</v>
      </c>
      <c r="C264">
        <v>21.8</v>
      </c>
    </row>
    <row r="265" spans="1:5" x14ac:dyDescent="0.2">
      <c r="A265">
        <v>2</v>
      </c>
      <c r="B265" t="s">
        <v>240</v>
      </c>
      <c r="C265">
        <v>21.6</v>
      </c>
    </row>
    <row r="266" spans="1:5" x14ac:dyDescent="0.2">
      <c r="A266">
        <v>2</v>
      </c>
      <c r="B266" t="s">
        <v>241</v>
      </c>
      <c r="C266">
        <v>21.6</v>
      </c>
      <c r="D266">
        <f t="shared" ref="D266" si="172">AVERAGE(C266:C268)</f>
        <v>21.566666666666666</v>
      </c>
      <c r="E266">
        <f t="shared" ref="E266" si="173">D266-21.75625</f>
        <v>-0.18958333333333499</v>
      </c>
    </row>
    <row r="267" spans="1:5" x14ac:dyDescent="0.2">
      <c r="A267">
        <v>2</v>
      </c>
      <c r="B267" t="s">
        <v>242</v>
      </c>
      <c r="C267">
        <v>21.4</v>
      </c>
    </row>
    <row r="268" spans="1:5" x14ac:dyDescent="0.2">
      <c r="A268">
        <v>2</v>
      </c>
      <c r="B268" t="s">
        <v>243</v>
      </c>
      <c r="C268">
        <v>21.7</v>
      </c>
    </row>
    <row r="269" spans="1:5" x14ac:dyDescent="0.2">
      <c r="A269">
        <v>2</v>
      </c>
      <c r="B269" t="s">
        <v>244</v>
      </c>
      <c r="C269">
        <v>21.6</v>
      </c>
      <c r="D269">
        <f t="shared" ref="D269" si="174">AVERAGE(C269:C271)</f>
        <v>21.633333333333336</v>
      </c>
      <c r="E269">
        <f t="shared" ref="E269" si="175">D269-21.75625</f>
        <v>-0.12291666666666501</v>
      </c>
    </row>
    <row r="270" spans="1:5" x14ac:dyDescent="0.2">
      <c r="A270">
        <v>2</v>
      </c>
      <c r="B270" t="s">
        <v>245</v>
      </c>
      <c r="C270">
        <v>21.7</v>
      </c>
    </row>
    <row r="271" spans="1:5" x14ac:dyDescent="0.2">
      <c r="A271">
        <v>2</v>
      </c>
      <c r="B271" t="s">
        <v>246</v>
      </c>
      <c r="C271">
        <v>21.6</v>
      </c>
    </row>
    <row r="272" spans="1:5" x14ac:dyDescent="0.2">
      <c r="A272">
        <v>2</v>
      </c>
      <c r="B272" t="s">
        <v>247</v>
      </c>
      <c r="C272">
        <v>21.7</v>
      </c>
      <c r="D272">
        <f t="shared" ref="D272" si="176">AVERAGE(C272:C274)</f>
        <v>21.733333333333331</v>
      </c>
      <c r="E272">
        <f t="shared" ref="E272" si="177">D272-21.75625</f>
        <v>-2.2916666666670693E-2</v>
      </c>
    </row>
    <row r="273" spans="1:5" x14ac:dyDescent="0.2">
      <c r="A273">
        <v>2</v>
      </c>
      <c r="B273" t="s">
        <v>248</v>
      </c>
      <c r="C273">
        <v>21.6</v>
      </c>
    </row>
    <row r="274" spans="1:5" x14ac:dyDescent="0.2">
      <c r="A274">
        <v>2</v>
      </c>
      <c r="B274" t="s">
        <v>249</v>
      </c>
      <c r="C274">
        <v>21.9</v>
      </c>
    </row>
    <row r="275" spans="1:5" x14ac:dyDescent="0.2">
      <c r="A275">
        <v>2</v>
      </c>
      <c r="B275" t="s">
        <v>250</v>
      </c>
      <c r="C275">
        <v>21.8</v>
      </c>
      <c r="D275">
        <f t="shared" ref="D275" si="178">AVERAGE(C275:C277)</f>
        <v>21.8</v>
      </c>
      <c r="E275">
        <f t="shared" ref="E275" si="179">D275-21.75625</f>
        <v>4.3749999999999289E-2</v>
      </c>
    </row>
    <row r="276" spans="1:5" x14ac:dyDescent="0.2">
      <c r="A276">
        <v>2</v>
      </c>
      <c r="B276" t="s">
        <v>251</v>
      </c>
      <c r="C276">
        <v>21.8</v>
      </c>
    </row>
    <row r="277" spans="1:5" x14ac:dyDescent="0.2">
      <c r="A277">
        <v>2</v>
      </c>
      <c r="B277" t="s">
        <v>252</v>
      </c>
      <c r="C277">
        <v>21.8</v>
      </c>
    </row>
    <row r="278" spans="1:5" x14ac:dyDescent="0.2">
      <c r="A278">
        <v>2</v>
      </c>
      <c r="B278" t="s">
        <v>253</v>
      </c>
      <c r="C278">
        <v>21.9</v>
      </c>
      <c r="D278">
        <f t="shared" ref="D278" si="180">AVERAGE(C278:C280)</f>
        <v>21.966666666666669</v>
      </c>
      <c r="E278">
        <f t="shared" ref="E278" si="181">D278-21.75625</f>
        <v>0.21041666666666714</v>
      </c>
    </row>
    <row r="279" spans="1:5" x14ac:dyDescent="0.2">
      <c r="A279">
        <v>2</v>
      </c>
      <c r="B279" t="s">
        <v>254</v>
      </c>
      <c r="C279">
        <v>22</v>
      </c>
    </row>
    <row r="280" spans="1:5" x14ac:dyDescent="0.2">
      <c r="A280">
        <v>2</v>
      </c>
      <c r="B280" t="s">
        <v>255</v>
      </c>
      <c r="C280">
        <v>22</v>
      </c>
    </row>
    <row r="281" spans="1:5" x14ac:dyDescent="0.2">
      <c r="A281">
        <v>2</v>
      </c>
      <c r="B281" t="s">
        <v>256</v>
      </c>
      <c r="C281">
        <v>21.8</v>
      </c>
      <c r="D281">
        <f t="shared" ref="D281" si="182">AVERAGE(C281:C283)</f>
        <v>21.866666666666664</v>
      </c>
      <c r="E281">
        <f t="shared" ref="E281" si="183">D281-21.75625</f>
        <v>0.11041666666666217</v>
      </c>
    </row>
    <row r="282" spans="1:5" x14ac:dyDescent="0.2">
      <c r="A282">
        <v>2</v>
      </c>
      <c r="B282" t="s">
        <v>257</v>
      </c>
      <c r="C282">
        <v>21.9</v>
      </c>
    </row>
    <row r="283" spans="1:5" x14ac:dyDescent="0.2">
      <c r="A283">
        <v>2</v>
      </c>
      <c r="B283" t="s">
        <v>258</v>
      </c>
      <c r="C283">
        <v>21.9</v>
      </c>
    </row>
    <row r="284" spans="1:5" x14ac:dyDescent="0.2">
      <c r="A284">
        <v>2</v>
      </c>
      <c r="B284" t="s">
        <v>259</v>
      </c>
      <c r="C284">
        <v>21.7</v>
      </c>
      <c r="D284">
        <f t="shared" ref="D284" si="184">AVERAGE(C284:C286)</f>
        <v>21.8</v>
      </c>
      <c r="E284">
        <f t="shared" ref="E284" si="185">D284-21.75625</f>
        <v>4.3749999999999289E-2</v>
      </c>
    </row>
    <row r="285" spans="1:5" x14ac:dyDescent="0.2">
      <c r="A285">
        <v>2</v>
      </c>
      <c r="B285" t="s">
        <v>260</v>
      </c>
      <c r="C285">
        <v>21.8</v>
      </c>
    </row>
    <row r="286" spans="1:5" x14ac:dyDescent="0.2">
      <c r="A286">
        <v>2</v>
      </c>
      <c r="B286" t="s">
        <v>261</v>
      </c>
      <c r="C286">
        <v>21.9</v>
      </c>
    </row>
    <row r="287" spans="1:5" x14ac:dyDescent="0.2">
      <c r="A287">
        <v>2</v>
      </c>
      <c r="B287" t="s">
        <v>262</v>
      </c>
      <c r="C287">
        <v>21.6</v>
      </c>
      <c r="D287">
        <f t="shared" ref="D287" si="186">AVERAGE(C287:C289)</f>
        <v>21.633333333333336</v>
      </c>
      <c r="E287">
        <f t="shared" ref="E287" si="187">D287-21.75625</f>
        <v>-0.12291666666666501</v>
      </c>
    </row>
    <row r="288" spans="1:5" x14ac:dyDescent="0.2">
      <c r="A288">
        <v>2</v>
      </c>
      <c r="B288" t="s">
        <v>263</v>
      </c>
      <c r="C288">
        <v>21.6</v>
      </c>
    </row>
    <row r="289" spans="1:5" x14ac:dyDescent="0.2">
      <c r="A289">
        <v>2</v>
      </c>
      <c r="B289" t="s">
        <v>264</v>
      </c>
      <c r="C289">
        <v>21.7</v>
      </c>
    </row>
    <row r="290" spans="1:5" x14ac:dyDescent="0.2">
      <c r="A290">
        <v>2</v>
      </c>
      <c r="B290" t="s">
        <v>265</v>
      </c>
      <c r="C290">
        <v>21.6</v>
      </c>
      <c r="D290">
        <f t="shared" ref="D290" si="188">AVERAGE(C290:C292)</f>
        <v>21.633333333333336</v>
      </c>
      <c r="E290">
        <f t="shared" ref="E290" si="189">D290-21.75625</f>
        <v>-0.12291666666666501</v>
      </c>
    </row>
    <row r="291" spans="1:5" x14ac:dyDescent="0.2">
      <c r="A291">
        <v>2</v>
      </c>
      <c r="B291" t="s">
        <v>266</v>
      </c>
      <c r="C291">
        <v>21.6</v>
      </c>
    </row>
    <row r="292" spans="1:5" x14ac:dyDescent="0.2">
      <c r="A292">
        <v>2</v>
      </c>
      <c r="B292" t="s">
        <v>267</v>
      </c>
      <c r="C292">
        <v>21.7</v>
      </c>
    </row>
    <row r="293" spans="1:5" x14ac:dyDescent="0.2">
      <c r="A293">
        <v>2</v>
      </c>
      <c r="B293" t="s">
        <v>268</v>
      </c>
      <c r="C293">
        <v>29.2</v>
      </c>
      <c r="D293">
        <f t="shared" ref="D293" si="190">AVERAGE(C293:C295)</f>
        <v>24.666666666666668</v>
      </c>
      <c r="E293">
        <f t="shared" ref="E293" si="191">D293-21.75625</f>
        <v>2.9104166666666664</v>
      </c>
    </row>
    <row r="294" spans="1:5" x14ac:dyDescent="0.2">
      <c r="A294">
        <v>2</v>
      </c>
      <c r="B294" t="s">
        <v>269</v>
      </c>
      <c r="C294">
        <v>22.3</v>
      </c>
    </row>
    <row r="295" spans="1:5" x14ac:dyDescent="0.2">
      <c r="A295">
        <v>2</v>
      </c>
      <c r="B295" t="s">
        <v>270</v>
      </c>
      <c r="C295">
        <v>22.5</v>
      </c>
    </row>
    <row r="296" spans="1:5" x14ac:dyDescent="0.2">
      <c r="A296">
        <v>2</v>
      </c>
      <c r="B296" t="s">
        <v>271</v>
      </c>
      <c r="C296">
        <v>21.6</v>
      </c>
      <c r="D296">
        <f t="shared" ref="D296" si="192">AVERAGE(C296:C298)</f>
        <v>21.766666666666669</v>
      </c>
      <c r="E296">
        <f t="shared" ref="E296" si="193">D296-21.75625</f>
        <v>1.0416666666667851E-2</v>
      </c>
    </row>
    <row r="297" spans="1:5" x14ac:dyDescent="0.2">
      <c r="A297">
        <v>2</v>
      </c>
      <c r="B297" t="s">
        <v>272</v>
      </c>
      <c r="C297">
        <v>21.8</v>
      </c>
    </row>
    <row r="298" spans="1:5" x14ac:dyDescent="0.2">
      <c r="A298">
        <v>2</v>
      </c>
      <c r="B298" t="s">
        <v>273</v>
      </c>
      <c r="C298">
        <v>21.9</v>
      </c>
    </row>
    <row r="299" spans="1:5" x14ac:dyDescent="0.2">
      <c r="A299">
        <v>2</v>
      </c>
      <c r="B299" t="s">
        <v>274</v>
      </c>
      <c r="C299">
        <v>21.8</v>
      </c>
      <c r="D299">
        <f t="shared" ref="D299" si="194">AVERAGE(C299:C301)</f>
        <v>21.833333333333332</v>
      </c>
      <c r="E299">
        <f t="shared" ref="E299" si="195">D299-21.75625</f>
        <v>7.7083333333330728E-2</v>
      </c>
    </row>
    <row r="300" spans="1:5" x14ac:dyDescent="0.2">
      <c r="A300">
        <v>2</v>
      </c>
      <c r="B300" t="s">
        <v>275</v>
      </c>
      <c r="C300">
        <v>21.9</v>
      </c>
    </row>
    <row r="301" spans="1:5" x14ac:dyDescent="0.2">
      <c r="A301">
        <v>2</v>
      </c>
      <c r="B301" t="s">
        <v>276</v>
      </c>
      <c r="C301">
        <v>21.8</v>
      </c>
    </row>
    <row r="302" spans="1:5" x14ac:dyDescent="0.2">
      <c r="A302">
        <v>2</v>
      </c>
      <c r="B302" t="s">
        <v>277</v>
      </c>
      <c r="C302">
        <v>21.6</v>
      </c>
      <c r="D302">
        <f t="shared" ref="D302" si="196">AVERAGE(C302:C304)</f>
        <v>21.700000000000003</v>
      </c>
      <c r="E302">
        <f t="shared" ref="E302" si="197">D302-21.75625</f>
        <v>-5.6249999999998579E-2</v>
      </c>
    </row>
    <row r="303" spans="1:5" x14ac:dyDescent="0.2">
      <c r="A303">
        <v>2</v>
      </c>
      <c r="B303" t="s">
        <v>278</v>
      </c>
      <c r="C303">
        <v>21.8</v>
      </c>
    </row>
    <row r="304" spans="1:5" x14ac:dyDescent="0.2">
      <c r="A304">
        <v>2</v>
      </c>
      <c r="B304" t="s">
        <v>279</v>
      </c>
      <c r="C304">
        <v>21.7</v>
      </c>
    </row>
    <row r="305" spans="1:5" x14ac:dyDescent="0.2">
      <c r="A305">
        <v>2</v>
      </c>
      <c r="B305" t="s">
        <v>280</v>
      </c>
      <c r="C305">
        <v>21.8</v>
      </c>
      <c r="D305">
        <f t="shared" ref="D305" si="198">AVERAGE(C305:C307)</f>
        <v>21.733333333333334</v>
      </c>
      <c r="E305">
        <f t="shared" ref="E305" si="199">D305-21.75625</f>
        <v>-2.291666666666714E-2</v>
      </c>
    </row>
    <row r="306" spans="1:5" x14ac:dyDescent="0.2">
      <c r="A306">
        <v>2</v>
      </c>
      <c r="B306" t="s">
        <v>281</v>
      </c>
      <c r="C306">
        <v>21.8</v>
      </c>
    </row>
    <row r="307" spans="1:5" x14ac:dyDescent="0.2">
      <c r="A307">
        <v>2</v>
      </c>
      <c r="B307" t="s">
        <v>282</v>
      </c>
      <c r="C307">
        <v>21.6</v>
      </c>
    </row>
    <row r="308" spans="1:5" x14ac:dyDescent="0.2">
      <c r="A308">
        <v>2</v>
      </c>
      <c r="B308" t="s">
        <v>283</v>
      </c>
      <c r="C308">
        <v>21.8</v>
      </c>
      <c r="D308">
        <f t="shared" ref="D308" si="200">AVERAGE(C308:C310)</f>
        <v>21.666666666666668</v>
      </c>
      <c r="E308">
        <f t="shared" ref="E308" si="201">D308-21.75625</f>
        <v>-8.958333333333357E-2</v>
      </c>
    </row>
    <row r="309" spans="1:5" x14ac:dyDescent="0.2">
      <c r="A309">
        <v>2</v>
      </c>
      <c r="B309" t="s">
        <v>284</v>
      </c>
      <c r="C309">
        <v>21.6</v>
      </c>
    </row>
    <row r="310" spans="1:5" x14ac:dyDescent="0.2">
      <c r="A310">
        <v>2</v>
      </c>
      <c r="B310" t="s">
        <v>285</v>
      </c>
      <c r="C310">
        <v>21.6</v>
      </c>
    </row>
    <row r="311" spans="1:5" x14ac:dyDescent="0.2">
      <c r="A311">
        <v>2</v>
      </c>
      <c r="B311" t="s">
        <v>286</v>
      </c>
      <c r="C311">
        <v>21.7</v>
      </c>
      <c r="D311">
        <f t="shared" ref="D311" si="202">AVERAGE(C311:C313)</f>
        <v>21.633333333333336</v>
      </c>
      <c r="E311">
        <f t="shared" ref="E311" si="203">D311-21.75625</f>
        <v>-0.12291666666666501</v>
      </c>
    </row>
    <row r="312" spans="1:5" x14ac:dyDescent="0.2">
      <c r="A312">
        <v>2</v>
      </c>
      <c r="B312" t="s">
        <v>287</v>
      </c>
      <c r="C312">
        <v>21.7</v>
      </c>
    </row>
    <row r="313" spans="1:5" x14ac:dyDescent="0.2">
      <c r="A313">
        <v>2</v>
      </c>
      <c r="B313" t="s">
        <v>288</v>
      </c>
      <c r="C313">
        <v>21.5</v>
      </c>
    </row>
    <row r="314" spans="1:5" x14ac:dyDescent="0.2">
      <c r="A314">
        <v>2</v>
      </c>
      <c r="B314" t="s">
        <v>289</v>
      </c>
      <c r="C314">
        <v>21.6</v>
      </c>
      <c r="D314">
        <f t="shared" ref="D314" si="204">AVERAGE(C314:C316)</f>
        <v>21.666666666666668</v>
      </c>
      <c r="E314">
        <f t="shared" ref="E314" si="205">D314-21.75625</f>
        <v>-8.958333333333357E-2</v>
      </c>
    </row>
    <row r="315" spans="1:5" x14ac:dyDescent="0.2">
      <c r="A315">
        <v>2</v>
      </c>
      <c r="B315" t="s">
        <v>290</v>
      </c>
      <c r="C315">
        <v>21.5</v>
      </c>
    </row>
    <row r="316" spans="1:5" x14ac:dyDescent="0.2">
      <c r="A316">
        <v>2</v>
      </c>
      <c r="B316" t="s">
        <v>291</v>
      </c>
      <c r="C316">
        <v>21.9</v>
      </c>
    </row>
    <row r="317" spans="1:5" x14ac:dyDescent="0.2">
      <c r="A317">
        <v>2</v>
      </c>
      <c r="B317" t="s">
        <v>292</v>
      </c>
      <c r="C317">
        <v>21.7</v>
      </c>
      <c r="D317">
        <f t="shared" ref="D317" si="206">AVERAGE(C317:C319)</f>
        <v>21.7</v>
      </c>
      <c r="E317">
        <f t="shared" ref="E317" si="207">D317-21.75625</f>
        <v>-5.6250000000002132E-2</v>
      </c>
    </row>
    <row r="318" spans="1:5" x14ac:dyDescent="0.2">
      <c r="A318">
        <v>2</v>
      </c>
      <c r="B318" t="s">
        <v>293</v>
      </c>
      <c r="C318">
        <v>21.7</v>
      </c>
    </row>
    <row r="319" spans="1:5" x14ac:dyDescent="0.2">
      <c r="A319">
        <v>2</v>
      </c>
      <c r="B319" t="s">
        <v>294</v>
      </c>
      <c r="C319">
        <v>21.7</v>
      </c>
    </row>
    <row r="320" spans="1:5" x14ac:dyDescent="0.2">
      <c r="A320">
        <v>2</v>
      </c>
      <c r="B320" t="s">
        <v>295</v>
      </c>
      <c r="C320">
        <v>21.9</v>
      </c>
      <c r="D320">
        <f t="shared" ref="D320" si="208">AVERAGE(C320:C322)</f>
        <v>21.8</v>
      </c>
      <c r="E320">
        <f t="shared" ref="E320" si="209">D320-21.75625</f>
        <v>4.3749999999999289E-2</v>
      </c>
    </row>
    <row r="321" spans="1:5" x14ac:dyDescent="0.2">
      <c r="A321">
        <v>2</v>
      </c>
      <c r="B321" t="s">
        <v>296</v>
      </c>
      <c r="C321">
        <v>21.8</v>
      </c>
    </row>
    <row r="322" spans="1:5" x14ac:dyDescent="0.2">
      <c r="A322">
        <v>2</v>
      </c>
      <c r="B322" t="s">
        <v>297</v>
      </c>
      <c r="C322">
        <v>21.7</v>
      </c>
    </row>
    <row r="323" spans="1:5" x14ac:dyDescent="0.2">
      <c r="A323">
        <v>2</v>
      </c>
      <c r="B323" t="s">
        <v>298</v>
      </c>
      <c r="C323">
        <v>21.6</v>
      </c>
      <c r="D323">
        <f t="shared" ref="D323" si="210">AVERAGE(C323:C325)</f>
        <v>21.666666666666668</v>
      </c>
      <c r="E323">
        <f t="shared" ref="E323" si="211">D323-21.75625</f>
        <v>-8.958333333333357E-2</v>
      </c>
    </row>
    <row r="324" spans="1:5" x14ac:dyDescent="0.2">
      <c r="A324">
        <v>2</v>
      </c>
      <c r="B324" t="s">
        <v>299</v>
      </c>
      <c r="C324">
        <v>21.7</v>
      </c>
    </row>
    <row r="325" spans="1:5" x14ac:dyDescent="0.2">
      <c r="A325">
        <v>2</v>
      </c>
      <c r="B325" t="s">
        <v>300</v>
      </c>
      <c r="C325">
        <v>21.7</v>
      </c>
    </row>
    <row r="326" spans="1:5" x14ac:dyDescent="0.2">
      <c r="A326">
        <v>2</v>
      </c>
      <c r="B326" t="s">
        <v>301</v>
      </c>
      <c r="C326">
        <v>21.8</v>
      </c>
      <c r="D326">
        <f t="shared" ref="D326" si="212">AVERAGE(C326:C328)</f>
        <v>21.733333333333334</v>
      </c>
      <c r="E326">
        <f t="shared" ref="E326" si="213">D326-21.75625</f>
        <v>-2.291666666666714E-2</v>
      </c>
    </row>
    <row r="327" spans="1:5" x14ac:dyDescent="0.2">
      <c r="A327">
        <v>2</v>
      </c>
      <c r="B327" t="s">
        <v>302</v>
      </c>
      <c r="C327">
        <v>21.7</v>
      </c>
    </row>
    <row r="328" spans="1:5" x14ac:dyDescent="0.2">
      <c r="A328">
        <v>2</v>
      </c>
      <c r="B328" t="s">
        <v>303</v>
      </c>
      <c r="C328">
        <v>21.7</v>
      </c>
    </row>
    <row r="329" spans="1:5" x14ac:dyDescent="0.2">
      <c r="A329">
        <v>2</v>
      </c>
      <c r="B329" t="s">
        <v>304</v>
      </c>
      <c r="C329">
        <v>21.6</v>
      </c>
      <c r="D329">
        <f t="shared" ref="D329" si="214">AVERAGE(C329:C331)</f>
        <v>21.666666666666668</v>
      </c>
      <c r="E329">
        <f t="shared" ref="E329" si="215">D329-21.75625</f>
        <v>-8.958333333333357E-2</v>
      </c>
    </row>
    <row r="330" spans="1:5" x14ac:dyDescent="0.2">
      <c r="A330">
        <v>2</v>
      </c>
      <c r="B330" t="s">
        <v>305</v>
      </c>
      <c r="C330">
        <v>21.6</v>
      </c>
    </row>
    <row r="331" spans="1:5" x14ac:dyDescent="0.2">
      <c r="A331">
        <v>2</v>
      </c>
      <c r="B331" t="s">
        <v>306</v>
      </c>
      <c r="C331">
        <v>21.8</v>
      </c>
    </row>
    <row r="332" spans="1:5" x14ac:dyDescent="0.2">
      <c r="A332">
        <v>2</v>
      </c>
      <c r="B332" t="s">
        <v>307</v>
      </c>
      <c r="C332">
        <v>21.9</v>
      </c>
      <c r="D332">
        <f t="shared" ref="D332" si="216">AVERAGE(C332:C334)</f>
        <v>21.666666666666668</v>
      </c>
      <c r="E332">
        <f t="shared" ref="E332" si="217">D332-21.75625</f>
        <v>-8.958333333333357E-2</v>
      </c>
    </row>
    <row r="333" spans="1:5" x14ac:dyDescent="0.2">
      <c r="A333">
        <v>2</v>
      </c>
      <c r="B333" t="s">
        <v>308</v>
      </c>
      <c r="C333">
        <v>21.6</v>
      </c>
    </row>
    <row r="334" spans="1:5" x14ac:dyDescent="0.2">
      <c r="A334">
        <v>2</v>
      </c>
      <c r="B334" t="s">
        <v>309</v>
      </c>
      <c r="C334">
        <v>21.5</v>
      </c>
    </row>
    <row r="335" spans="1:5" x14ac:dyDescent="0.2">
      <c r="A335">
        <v>2</v>
      </c>
      <c r="B335" t="s">
        <v>310</v>
      </c>
      <c r="C335">
        <v>21.6</v>
      </c>
      <c r="D335">
        <f t="shared" ref="D335" si="218">AVERAGE(C335:C337)</f>
        <v>21.633333333333336</v>
      </c>
      <c r="E335">
        <f t="shared" ref="E335" si="219">D335-21.75625</f>
        <v>-0.12291666666666501</v>
      </c>
    </row>
    <row r="336" spans="1:5" x14ac:dyDescent="0.2">
      <c r="A336">
        <v>2</v>
      </c>
      <c r="B336" t="s">
        <v>311</v>
      </c>
      <c r="C336">
        <v>21.6</v>
      </c>
    </row>
    <row r="337" spans="1:5" x14ac:dyDescent="0.2">
      <c r="A337">
        <v>2</v>
      </c>
      <c r="B337" t="s">
        <v>312</v>
      </c>
      <c r="C337">
        <v>21.7</v>
      </c>
    </row>
    <row r="338" spans="1:5" x14ac:dyDescent="0.2">
      <c r="A338">
        <v>3</v>
      </c>
      <c r="B338" t="s">
        <v>145</v>
      </c>
      <c r="C338">
        <v>21.8</v>
      </c>
      <c r="D338">
        <f>AVERAGE(C338:C340)</f>
        <v>21.899999999999995</v>
      </c>
      <c r="E338">
        <f>D338-21.9208333333333</f>
        <v>-2.0833333333303727E-2</v>
      </c>
    </row>
    <row r="339" spans="1:5" x14ac:dyDescent="0.2">
      <c r="A339">
        <v>3</v>
      </c>
      <c r="B339" t="s">
        <v>146</v>
      </c>
      <c r="C339">
        <v>22</v>
      </c>
    </row>
    <row r="340" spans="1:5" x14ac:dyDescent="0.2">
      <c r="A340">
        <v>3</v>
      </c>
      <c r="B340" t="s">
        <v>147</v>
      </c>
      <c r="C340">
        <v>21.9</v>
      </c>
    </row>
    <row r="341" spans="1:5" x14ac:dyDescent="0.2">
      <c r="A341">
        <v>3</v>
      </c>
      <c r="B341" t="s">
        <v>148</v>
      </c>
      <c r="C341">
        <v>21.8</v>
      </c>
      <c r="D341">
        <f t="shared" ref="D341" si="220">AVERAGE(C341:C343)</f>
        <v>21.7</v>
      </c>
      <c r="E341">
        <f t="shared" ref="E341" si="221">D341-21.9208333333333</f>
        <v>-0.22083333333329946</v>
      </c>
    </row>
    <row r="342" spans="1:5" x14ac:dyDescent="0.2">
      <c r="A342">
        <v>3</v>
      </c>
      <c r="B342" t="s">
        <v>149</v>
      </c>
      <c r="C342">
        <v>21.7</v>
      </c>
    </row>
    <row r="343" spans="1:5" x14ac:dyDescent="0.2">
      <c r="A343">
        <v>3</v>
      </c>
      <c r="B343" t="s">
        <v>150</v>
      </c>
      <c r="C343">
        <v>21.6</v>
      </c>
    </row>
    <row r="344" spans="1:5" x14ac:dyDescent="0.2">
      <c r="A344">
        <v>3</v>
      </c>
      <c r="B344" t="s">
        <v>151</v>
      </c>
      <c r="C344">
        <v>21.8</v>
      </c>
      <c r="D344">
        <f t="shared" ref="D344" si="222">AVERAGE(C344:C346)</f>
        <v>21.833333333333332</v>
      </c>
      <c r="E344">
        <f t="shared" ref="E344" si="223">D344-21.9208333333333</f>
        <v>-8.7499999999966604E-2</v>
      </c>
    </row>
    <row r="345" spans="1:5" x14ac:dyDescent="0.2">
      <c r="A345">
        <v>3</v>
      </c>
      <c r="B345" t="s">
        <v>152</v>
      </c>
      <c r="C345">
        <v>21.8</v>
      </c>
    </row>
    <row r="346" spans="1:5" x14ac:dyDescent="0.2">
      <c r="A346">
        <v>3</v>
      </c>
      <c r="B346" t="s">
        <v>153</v>
      </c>
      <c r="C346">
        <v>21.9</v>
      </c>
    </row>
    <row r="347" spans="1:5" x14ac:dyDescent="0.2">
      <c r="A347">
        <v>3</v>
      </c>
      <c r="B347" t="s">
        <v>154</v>
      </c>
      <c r="C347">
        <v>21.8</v>
      </c>
      <c r="D347">
        <f t="shared" ref="D347" si="224">AVERAGE(C347:C349)</f>
        <v>21.8</v>
      </c>
      <c r="E347">
        <f t="shared" ref="E347" si="225">D347-21.9208333333333</f>
        <v>-0.12083333333329804</v>
      </c>
    </row>
    <row r="348" spans="1:5" x14ac:dyDescent="0.2">
      <c r="A348">
        <v>3</v>
      </c>
      <c r="B348" t="s">
        <v>155</v>
      </c>
      <c r="C348">
        <v>21.8</v>
      </c>
    </row>
    <row r="349" spans="1:5" x14ac:dyDescent="0.2">
      <c r="A349">
        <v>3</v>
      </c>
      <c r="B349" t="s">
        <v>156</v>
      </c>
      <c r="C349">
        <v>21.8</v>
      </c>
    </row>
    <row r="350" spans="1:5" x14ac:dyDescent="0.2">
      <c r="A350">
        <v>3</v>
      </c>
      <c r="B350" t="s">
        <v>157</v>
      </c>
      <c r="C350">
        <v>21.6</v>
      </c>
      <c r="D350">
        <f t="shared" ref="D350" si="226">AVERAGE(C350:C352)</f>
        <v>21.766666666666669</v>
      </c>
      <c r="E350">
        <f t="shared" ref="E350" si="227">D350-21.9208333333333</f>
        <v>-0.15416666666662948</v>
      </c>
    </row>
    <row r="351" spans="1:5" x14ac:dyDescent="0.2">
      <c r="A351">
        <v>3</v>
      </c>
      <c r="B351" t="s">
        <v>158</v>
      </c>
      <c r="C351">
        <v>21.8</v>
      </c>
    </row>
    <row r="352" spans="1:5" x14ac:dyDescent="0.2">
      <c r="A352">
        <v>3</v>
      </c>
      <c r="B352" t="s">
        <v>159</v>
      </c>
      <c r="C352">
        <v>21.9</v>
      </c>
    </row>
    <row r="353" spans="1:5" x14ac:dyDescent="0.2">
      <c r="A353">
        <v>3</v>
      </c>
      <c r="B353" t="s">
        <v>160</v>
      </c>
      <c r="C353">
        <v>21.7</v>
      </c>
      <c r="D353">
        <f t="shared" ref="D353" si="228">AVERAGE(C353:C355)</f>
        <v>21.7</v>
      </c>
      <c r="E353">
        <f t="shared" ref="E353" si="229">D353-21.9208333333333</f>
        <v>-0.22083333333329946</v>
      </c>
    </row>
    <row r="354" spans="1:5" x14ac:dyDescent="0.2">
      <c r="A354">
        <v>3</v>
      </c>
      <c r="B354" t="s">
        <v>161</v>
      </c>
      <c r="C354">
        <v>21.7</v>
      </c>
    </row>
    <row r="355" spans="1:5" x14ac:dyDescent="0.2">
      <c r="A355">
        <v>3</v>
      </c>
      <c r="B355" t="s">
        <v>162</v>
      </c>
      <c r="C355">
        <v>21.7</v>
      </c>
    </row>
    <row r="356" spans="1:5" x14ac:dyDescent="0.2">
      <c r="A356">
        <v>3</v>
      </c>
      <c r="B356" t="s">
        <v>163</v>
      </c>
      <c r="C356">
        <v>21.6</v>
      </c>
      <c r="D356">
        <f t="shared" ref="D356" si="230">AVERAGE(C356:C358)</f>
        <v>21.733333333333331</v>
      </c>
      <c r="E356">
        <f t="shared" ref="E356" si="231">D356-21.9208333333333</f>
        <v>-0.18749999999996803</v>
      </c>
    </row>
    <row r="357" spans="1:5" x14ac:dyDescent="0.2">
      <c r="A357">
        <v>3</v>
      </c>
      <c r="B357" t="s">
        <v>164</v>
      </c>
      <c r="C357">
        <v>21.7</v>
      </c>
    </row>
    <row r="358" spans="1:5" x14ac:dyDescent="0.2">
      <c r="A358">
        <v>3</v>
      </c>
      <c r="B358" t="s">
        <v>165</v>
      </c>
      <c r="C358">
        <v>21.9</v>
      </c>
    </row>
    <row r="359" spans="1:5" x14ac:dyDescent="0.2">
      <c r="A359">
        <v>3</v>
      </c>
      <c r="B359" t="s">
        <v>166</v>
      </c>
      <c r="C359">
        <v>21.9</v>
      </c>
      <c r="D359">
        <f t="shared" ref="D359" si="232">AVERAGE(C359:C361)</f>
        <v>21.766666666666669</v>
      </c>
      <c r="E359">
        <f t="shared" ref="E359" si="233">D359-21.9208333333333</f>
        <v>-0.15416666666662948</v>
      </c>
    </row>
    <row r="360" spans="1:5" x14ac:dyDescent="0.2">
      <c r="A360">
        <v>3</v>
      </c>
      <c r="B360" t="s">
        <v>167</v>
      </c>
      <c r="C360">
        <v>21.8</v>
      </c>
    </row>
    <row r="361" spans="1:5" x14ac:dyDescent="0.2">
      <c r="A361">
        <v>3</v>
      </c>
      <c r="B361" t="s">
        <v>168</v>
      </c>
      <c r="C361">
        <v>21.6</v>
      </c>
    </row>
    <row r="362" spans="1:5" x14ac:dyDescent="0.2">
      <c r="A362">
        <v>3</v>
      </c>
      <c r="B362" t="s">
        <v>169</v>
      </c>
      <c r="C362">
        <v>21.6</v>
      </c>
      <c r="D362">
        <f t="shared" ref="D362" si="234">AVERAGE(C362:C364)</f>
        <v>21.633333333333336</v>
      </c>
      <c r="E362">
        <f t="shared" ref="E362" si="235">D362-21.9208333333333</f>
        <v>-0.28749999999996234</v>
      </c>
    </row>
    <row r="363" spans="1:5" x14ac:dyDescent="0.2">
      <c r="A363">
        <v>3</v>
      </c>
      <c r="B363" t="s">
        <v>170</v>
      </c>
      <c r="C363">
        <v>21.7</v>
      </c>
    </row>
    <row r="364" spans="1:5" x14ac:dyDescent="0.2">
      <c r="A364">
        <v>3</v>
      </c>
      <c r="B364" t="s">
        <v>171</v>
      </c>
      <c r="C364">
        <v>21.6</v>
      </c>
    </row>
    <row r="365" spans="1:5" x14ac:dyDescent="0.2">
      <c r="A365">
        <v>3</v>
      </c>
      <c r="B365" t="s">
        <v>172</v>
      </c>
      <c r="C365">
        <v>21.5</v>
      </c>
      <c r="D365">
        <f t="shared" ref="D365" si="236">AVERAGE(C365:C367)</f>
        <v>21.566666666666666</v>
      </c>
      <c r="E365">
        <f t="shared" ref="E365" si="237">D365-21.9208333333333</f>
        <v>-0.35416666666663232</v>
      </c>
    </row>
    <row r="366" spans="1:5" x14ac:dyDescent="0.2">
      <c r="A366">
        <v>3</v>
      </c>
      <c r="B366" t="s">
        <v>173</v>
      </c>
      <c r="C366">
        <v>21.6</v>
      </c>
    </row>
    <row r="367" spans="1:5" x14ac:dyDescent="0.2">
      <c r="A367">
        <v>3</v>
      </c>
      <c r="B367" t="s">
        <v>174</v>
      </c>
      <c r="C367">
        <v>21.6</v>
      </c>
    </row>
    <row r="368" spans="1:5" x14ac:dyDescent="0.2">
      <c r="A368">
        <v>3</v>
      </c>
      <c r="B368" t="s">
        <v>175</v>
      </c>
      <c r="C368">
        <v>21.8</v>
      </c>
      <c r="D368">
        <f t="shared" ref="D368" si="238">AVERAGE(C368:C370)</f>
        <v>21.766666666666666</v>
      </c>
      <c r="E368">
        <f t="shared" ref="E368" si="239">D368-21.9208333333333</f>
        <v>-0.15416666666663303</v>
      </c>
    </row>
    <row r="369" spans="1:5" x14ac:dyDescent="0.2">
      <c r="A369">
        <v>3</v>
      </c>
      <c r="B369" t="s">
        <v>176</v>
      </c>
      <c r="C369">
        <v>21.7</v>
      </c>
    </row>
    <row r="370" spans="1:5" x14ac:dyDescent="0.2">
      <c r="A370">
        <v>3</v>
      </c>
      <c r="B370" t="s">
        <v>177</v>
      </c>
      <c r="C370">
        <v>21.8</v>
      </c>
    </row>
    <row r="371" spans="1:5" x14ac:dyDescent="0.2">
      <c r="A371">
        <v>3</v>
      </c>
      <c r="B371" t="s">
        <v>178</v>
      </c>
      <c r="C371">
        <v>21.7</v>
      </c>
      <c r="D371">
        <f t="shared" ref="D371" si="240">AVERAGE(C371:C373)</f>
        <v>21.733333333333331</v>
      </c>
      <c r="E371">
        <f t="shared" ref="E371" si="241">D371-21.9208333333333</f>
        <v>-0.18749999999996803</v>
      </c>
    </row>
    <row r="372" spans="1:5" x14ac:dyDescent="0.2">
      <c r="A372">
        <v>3</v>
      </c>
      <c r="B372" t="s">
        <v>179</v>
      </c>
      <c r="C372">
        <v>21.9</v>
      </c>
    </row>
    <row r="373" spans="1:5" x14ac:dyDescent="0.2">
      <c r="A373">
        <v>3</v>
      </c>
      <c r="B373" t="s">
        <v>180</v>
      </c>
      <c r="C373">
        <v>21.6</v>
      </c>
    </row>
    <row r="374" spans="1:5" x14ac:dyDescent="0.2">
      <c r="A374">
        <v>3</v>
      </c>
      <c r="B374" t="s">
        <v>181</v>
      </c>
      <c r="C374">
        <v>21.8</v>
      </c>
      <c r="D374">
        <f t="shared" ref="D374" si="242">AVERAGE(C374:C376)</f>
        <v>21.633333333333336</v>
      </c>
      <c r="E374">
        <f t="shared" ref="E374" si="243">D374-21.9208333333333</f>
        <v>-0.28749999999996234</v>
      </c>
    </row>
    <row r="375" spans="1:5" x14ac:dyDescent="0.2">
      <c r="A375">
        <v>3</v>
      </c>
      <c r="B375" t="s">
        <v>182</v>
      </c>
      <c r="C375">
        <v>21.6</v>
      </c>
    </row>
    <row r="376" spans="1:5" x14ac:dyDescent="0.2">
      <c r="A376">
        <v>3</v>
      </c>
      <c r="B376" t="s">
        <v>183</v>
      </c>
      <c r="C376">
        <v>21.5</v>
      </c>
    </row>
    <row r="377" spans="1:5" x14ac:dyDescent="0.2">
      <c r="A377">
        <v>3</v>
      </c>
      <c r="B377" t="s">
        <v>184</v>
      </c>
      <c r="C377">
        <v>21.5</v>
      </c>
      <c r="D377">
        <f t="shared" ref="D377" si="244">AVERAGE(C377:C379)</f>
        <v>21.633333333333336</v>
      </c>
      <c r="E377">
        <f t="shared" ref="E377" si="245">D377-21.9208333333333</f>
        <v>-0.28749999999996234</v>
      </c>
    </row>
    <row r="378" spans="1:5" x14ac:dyDescent="0.2">
      <c r="A378">
        <v>3</v>
      </c>
      <c r="B378" t="s">
        <v>185</v>
      </c>
      <c r="C378">
        <v>21.6</v>
      </c>
    </row>
    <row r="379" spans="1:5" x14ac:dyDescent="0.2">
      <c r="A379">
        <v>3</v>
      </c>
      <c r="B379" t="s">
        <v>186</v>
      </c>
      <c r="C379">
        <v>21.8</v>
      </c>
    </row>
    <row r="380" spans="1:5" x14ac:dyDescent="0.2">
      <c r="A380">
        <v>3</v>
      </c>
      <c r="B380" t="s">
        <v>187</v>
      </c>
      <c r="C380">
        <v>22.1</v>
      </c>
      <c r="D380">
        <f t="shared" ref="D380" si="246">AVERAGE(C380:C382)</f>
        <v>21.833333333333332</v>
      </c>
      <c r="E380">
        <f t="shared" ref="E380" si="247">D380-21.9208333333333</f>
        <v>-8.7499999999966604E-2</v>
      </c>
    </row>
    <row r="381" spans="1:5" x14ac:dyDescent="0.2">
      <c r="A381">
        <v>3</v>
      </c>
      <c r="B381" t="s">
        <v>188</v>
      </c>
      <c r="C381">
        <v>21.8</v>
      </c>
    </row>
    <row r="382" spans="1:5" x14ac:dyDescent="0.2">
      <c r="A382">
        <v>3</v>
      </c>
      <c r="B382" t="s">
        <v>189</v>
      </c>
      <c r="C382">
        <v>21.6</v>
      </c>
    </row>
    <row r="383" spans="1:5" x14ac:dyDescent="0.2">
      <c r="A383">
        <v>3</v>
      </c>
      <c r="B383" t="s">
        <v>190</v>
      </c>
      <c r="C383">
        <v>21.6</v>
      </c>
      <c r="D383">
        <f t="shared" ref="D383" si="248">AVERAGE(C383:C385)</f>
        <v>21.833333333333332</v>
      </c>
      <c r="E383">
        <f t="shared" ref="E383" si="249">D383-21.9208333333333</f>
        <v>-8.7499999999966604E-2</v>
      </c>
    </row>
    <row r="384" spans="1:5" x14ac:dyDescent="0.2">
      <c r="A384">
        <v>3</v>
      </c>
      <c r="B384" t="s">
        <v>191</v>
      </c>
      <c r="C384">
        <v>22</v>
      </c>
    </row>
    <row r="385" spans="1:5" x14ac:dyDescent="0.2">
      <c r="A385">
        <v>3</v>
      </c>
      <c r="B385" t="s">
        <v>192</v>
      </c>
      <c r="C385">
        <v>21.9</v>
      </c>
    </row>
    <row r="386" spans="1:5" x14ac:dyDescent="0.2">
      <c r="A386">
        <v>3</v>
      </c>
      <c r="B386" t="s">
        <v>193</v>
      </c>
      <c r="C386">
        <v>21.7</v>
      </c>
      <c r="D386">
        <f t="shared" ref="D386" si="250">AVERAGE(C386:C388)</f>
        <v>21.766666666666666</v>
      </c>
      <c r="E386">
        <f t="shared" ref="E386" si="251">D386-21.9208333333333</f>
        <v>-0.15416666666663303</v>
      </c>
    </row>
    <row r="387" spans="1:5" x14ac:dyDescent="0.2">
      <c r="A387">
        <v>3</v>
      </c>
      <c r="B387" t="s">
        <v>194</v>
      </c>
      <c r="C387">
        <v>21.8</v>
      </c>
    </row>
    <row r="388" spans="1:5" x14ac:dyDescent="0.2">
      <c r="A388">
        <v>3</v>
      </c>
      <c r="B388" t="s">
        <v>195</v>
      </c>
      <c r="C388">
        <v>21.8</v>
      </c>
    </row>
    <row r="389" spans="1:5" x14ac:dyDescent="0.2">
      <c r="A389">
        <v>3</v>
      </c>
      <c r="B389" t="s">
        <v>196</v>
      </c>
      <c r="C389">
        <v>21.7</v>
      </c>
      <c r="D389">
        <f t="shared" ref="D389" si="252">AVERAGE(C389:C391)</f>
        <v>21.7</v>
      </c>
      <c r="E389">
        <f t="shared" ref="E389" si="253">D389-21.9208333333333</f>
        <v>-0.22083333333329946</v>
      </c>
    </row>
    <row r="390" spans="1:5" x14ac:dyDescent="0.2">
      <c r="A390">
        <v>3</v>
      </c>
      <c r="B390" t="s">
        <v>197</v>
      </c>
      <c r="C390">
        <v>21.6</v>
      </c>
    </row>
    <row r="391" spans="1:5" x14ac:dyDescent="0.2">
      <c r="A391">
        <v>3</v>
      </c>
      <c r="B391" t="s">
        <v>198</v>
      </c>
      <c r="C391">
        <v>21.8</v>
      </c>
    </row>
    <row r="392" spans="1:5" x14ac:dyDescent="0.2">
      <c r="A392">
        <v>3</v>
      </c>
      <c r="B392" t="s">
        <v>199</v>
      </c>
      <c r="C392">
        <v>21.8</v>
      </c>
      <c r="D392">
        <f t="shared" ref="D392" si="254">AVERAGE(C392:C394)</f>
        <v>21.8</v>
      </c>
      <c r="E392">
        <f t="shared" ref="E392" si="255">D392-21.9208333333333</f>
        <v>-0.12083333333329804</v>
      </c>
    </row>
    <row r="393" spans="1:5" x14ac:dyDescent="0.2">
      <c r="A393">
        <v>3</v>
      </c>
      <c r="B393" t="s">
        <v>200</v>
      </c>
      <c r="C393">
        <v>21.7</v>
      </c>
    </row>
    <row r="394" spans="1:5" x14ac:dyDescent="0.2">
      <c r="A394">
        <v>3</v>
      </c>
      <c r="B394" t="s">
        <v>201</v>
      </c>
      <c r="C394">
        <v>21.9</v>
      </c>
    </row>
    <row r="395" spans="1:5" x14ac:dyDescent="0.2">
      <c r="A395">
        <v>3</v>
      </c>
      <c r="B395" t="s">
        <v>202</v>
      </c>
      <c r="C395">
        <v>21.6</v>
      </c>
      <c r="D395">
        <f t="shared" ref="D395" si="256">AVERAGE(C395:C397)</f>
        <v>21.566666666666666</v>
      </c>
      <c r="E395">
        <f t="shared" ref="E395" si="257">D395-21.9208333333333</f>
        <v>-0.35416666666663232</v>
      </c>
    </row>
    <row r="396" spans="1:5" x14ac:dyDescent="0.2">
      <c r="A396">
        <v>3</v>
      </c>
      <c r="B396" t="s">
        <v>203</v>
      </c>
      <c r="C396">
        <v>21.5</v>
      </c>
    </row>
    <row r="397" spans="1:5" x14ac:dyDescent="0.2">
      <c r="A397">
        <v>3</v>
      </c>
      <c r="B397" t="s">
        <v>204</v>
      </c>
      <c r="C397">
        <v>21.6</v>
      </c>
    </row>
    <row r="398" spans="1:5" x14ac:dyDescent="0.2">
      <c r="A398">
        <v>3</v>
      </c>
      <c r="B398" t="s">
        <v>205</v>
      </c>
      <c r="C398">
        <v>21.7</v>
      </c>
      <c r="D398">
        <f t="shared" ref="D398" si="258">AVERAGE(C398:C400)</f>
        <v>21.766666666666666</v>
      </c>
      <c r="E398">
        <f t="shared" ref="E398" si="259">D398-21.9208333333333</f>
        <v>-0.15416666666663303</v>
      </c>
    </row>
    <row r="399" spans="1:5" x14ac:dyDescent="0.2">
      <c r="A399">
        <v>3</v>
      </c>
      <c r="B399" t="s">
        <v>206</v>
      </c>
      <c r="C399">
        <v>21.7</v>
      </c>
    </row>
    <row r="400" spans="1:5" x14ac:dyDescent="0.2">
      <c r="A400">
        <v>3</v>
      </c>
      <c r="B400" t="s">
        <v>207</v>
      </c>
      <c r="C400">
        <v>21.9</v>
      </c>
    </row>
    <row r="401" spans="1:5" x14ac:dyDescent="0.2">
      <c r="A401">
        <v>3</v>
      </c>
      <c r="B401" t="s">
        <v>208</v>
      </c>
      <c r="C401">
        <v>21.8</v>
      </c>
      <c r="D401">
        <f t="shared" ref="D401" si="260">AVERAGE(C401:C403)</f>
        <v>21.833333333333332</v>
      </c>
      <c r="E401">
        <f t="shared" ref="E401" si="261">D401-21.9208333333333</f>
        <v>-8.7499999999966604E-2</v>
      </c>
    </row>
    <row r="402" spans="1:5" x14ac:dyDescent="0.2">
      <c r="A402">
        <v>3</v>
      </c>
      <c r="B402" t="s">
        <v>209</v>
      </c>
      <c r="C402">
        <v>21.9</v>
      </c>
    </row>
    <row r="403" spans="1:5" x14ac:dyDescent="0.2">
      <c r="A403">
        <v>3</v>
      </c>
      <c r="B403" t="s">
        <v>210</v>
      </c>
      <c r="C403">
        <v>21.8</v>
      </c>
    </row>
    <row r="404" spans="1:5" x14ac:dyDescent="0.2">
      <c r="A404">
        <v>3</v>
      </c>
      <c r="B404" t="s">
        <v>211</v>
      </c>
      <c r="C404">
        <v>21.8</v>
      </c>
      <c r="D404">
        <f t="shared" ref="D404" si="262">AVERAGE(C404:C406)</f>
        <v>21.833333333333332</v>
      </c>
      <c r="E404">
        <f t="shared" ref="E404" si="263">D404-21.9208333333333</f>
        <v>-8.7499999999966604E-2</v>
      </c>
    </row>
    <row r="405" spans="1:5" x14ac:dyDescent="0.2">
      <c r="A405">
        <v>3</v>
      </c>
      <c r="B405" t="s">
        <v>212</v>
      </c>
      <c r="C405">
        <v>21.9</v>
      </c>
    </row>
    <row r="406" spans="1:5" x14ac:dyDescent="0.2">
      <c r="A406">
        <v>3</v>
      </c>
      <c r="B406" t="s">
        <v>213</v>
      </c>
      <c r="C406">
        <v>21.8</v>
      </c>
    </row>
    <row r="407" spans="1:5" x14ac:dyDescent="0.2">
      <c r="A407">
        <v>3</v>
      </c>
      <c r="B407" t="s">
        <v>214</v>
      </c>
      <c r="C407">
        <v>21.8</v>
      </c>
      <c r="D407">
        <f t="shared" ref="D407" si="264">AVERAGE(C407:C409)</f>
        <v>21.833333333333332</v>
      </c>
      <c r="E407">
        <f t="shared" ref="E407" si="265">D407-21.9208333333333</f>
        <v>-8.7499999999966604E-2</v>
      </c>
    </row>
    <row r="408" spans="1:5" x14ac:dyDescent="0.2">
      <c r="A408">
        <v>3</v>
      </c>
      <c r="B408" t="s">
        <v>215</v>
      </c>
      <c r="C408">
        <v>21.8</v>
      </c>
    </row>
    <row r="409" spans="1:5" x14ac:dyDescent="0.2">
      <c r="A409">
        <v>3</v>
      </c>
      <c r="B409" t="s">
        <v>216</v>
      </c>
      <c r="C409">
        <v>21.9</v>
      </c>
    </row>
    <row r="410" spans="1:5" x14ac:dyDescent="0.2">
      <c r="A410">
        <v>3</v>
      </c>
      <c r="B410" t="s">
        <v>217</v>
      </c>
      <c r="C410">
        <v>21.7</v>
      </c>
      <c r="D410">
        <f t="shared" ref="D410" si="266">AVERAGE(C410:C412)</f>
        <v>21.766666666666666</v>
      </c>
      <c r="E410">
        <f t="shared" ref="E410" si="267">D410-21.9208333333333</f>
        <v>-0.15416666666663303</v>
      </c>
    </row>
    <row r="411" spans="1:5" x14ac:dyDescent="0.2">
      <c r="A411">
        <v>3</v>
      </c>
      <c r="B411" t="s">
        <v>218</v>
      </c>
      <c r="C411">
        <v>21.8</v>
      </c>
    </row>
    <row r="412" spans="1:5" x14ac:dyDescent="0.2">
      <c r="A412">
        <v>3</v>
      </c>
      <c r="B412" t="s">
        <v>219</v>
      </c>
      <c r="C412">
        <v>21.8</v>
      </c>
    </row>
    <row r="413" spans="1:5" x14ac:dyDescent="0.2">
      <c r="A413">
        <v>3</v>
      </c>
      <c r="B413" t="s">
        <v>220</v>
      </c>
      <c r="C413">
        <v>21.9</v>
      </c>
      <c r="D413">
        <f t="shared" ref="D413" si="268">AVERAGE(C413:C415)</f>
        <v>21.766666666666666</v>
      </c>
      <c r="E413">
        <f t="shared" ref="E413" si="269">D413-21.9208333333333</f>
        <v>-0.15416666666663303</v>
      </c>
    </row>
    <row r="414" spans="1:5" x14ac:dyDescent="0.2">
      <c r="A414">
        <v>3</v>
      </c>
      <c r="B414" t="s">
        <v>221</v>
      </c>
      <c r="C414">
        <v>21.6</v>
      </c>
    </row>
    <row r="415" spans="1:5" x14ac:dyDescent="0.2">
      <c r="A415">
        <v>3</v>
      </c>
      <c r="B415" t="s">
        <v>222</v>
      </c>
      <c r="C415">
        <v>21.8</v>
      </c>
    </row>
    <row r="416" spans="1:5" x14ac:dyDescent="0.2">
      <c r="A416">
        <v>3</v>
      </c>
      <c r="B416" t="s">
        <v>223</v>
      </c>
      <c r="C416">
        <v>21.5</v>
      </c>
      <c r="D416">
        <f t="shared" ref="D416" si="270">AVERAGE(C416:C418)</f>
        <v>21.633333333333336</v>
      </c>
      <c r="E416">
        <f t="shared" ref="E416" si="271">D416-21.9208333333333</f>
        <v>-0.28749999999996234</v>
      </c>
    </row>
    <row r="417" spans="1:5" x14ac:dyDescent="0.2">
      <c r="A417">
        <v>3</v>
      </c>
      <c r="B417" t="s">
        <v>224</v>
      </c>
      <c r="C417">
        <v>21.7</v>
      </c>
    </row>
    <row r="418" spans="1:5" x14ac:dyDescent="0.2">
      <c r="A418">
        <v>3</v>
      </c>
      <c r="B418" t="s">
        <v>225</v>
      </c>
      <c r="C418">
        <v>21.7</v>
      </c>
    </row>
    <row r="419" spans="1:5" x14ac:dyDescent="0.2">
      <c r="A419">
        <v>3</v>
      </c>
      <c r="B419" t="s">
        <v>226</v>
      </c>
      <c r="C419">
        <v>21.5</v>
      </c>
      <c r="D419">
        <f t="shared" ref="D419" si="272">AVERAGE(C419:C421)</f>
        <v>21.566666666666666</v>
      </c>
      <c r="E419">
        <f t="shared" ref="E419" si="273">D419-21.9208333333333</f>
        <v>-0.35416666666663232</v>
      </c>
    </row>
    <row r="420" spans="1:5" x14ac:dyDescent="0.2">
      <c r="A420">
        <v>3</v>
      </c>
      <c r="B420" t="s">
        <v>227</v>
      </c>
      <c r="C420">
        <v>21.6</v>
      </c>
    </row>
    <row r="421" spans="1:5" x14ac:dyDescent="0.2">
      <c r="A421">
        <v>3</v>
      </c>
      <c r="B421" t="s">
        <v>228</v>
      </c>
      <c r="C421">
        <v>21.6</v>
      </c>
    </row>
    <row r="422" spans="1:5" x14ac:dyDescent="0.2">
      <c r="A422">
        <v>3</v>
      </c>
      <c r="B422" t="s">
        <v>229</v>
      </c>
      <c r="C422">
        <v>21.8</v>
      </c>
      <c r="D422">
        <f t="shared" ref="D422" si="274">AVERAGE(C422:C424)</f>
        <v>21.766666666666666</v>
      </c>
      <c r="E422">
        <f t="shared" ref="E422" si="275">D422-21.9208333333333</f>
        <v>-0.15416666666663303</v>
      </c>
    </row>
    <row r="423" spans="1:5" x14ac:dyDescent="0.2">
      <c r="A423">
        <v>3</v>
      </c>
      <c r="B423" t="s">
        <v>230</v>
      </c>
      <c r="C423">
        <v>21.7</v>
      </c>
    </row>
    <row r="424" spans="1:5" x14ac:dyDescent="0.2">
      <c r="A424">
        <v>3</v>
      </c>
      <c r="B424" t="s">
        <v>231</v>
      </c>
      <c r="C424">
        <v>21.8</v>
      </c>
    </row>
    <row r="425" spans="1:5" x14ac:dyDescent="0.2">
      <c r="A425">
        <v>3</v>
      </c>
      <c r="B425" t="s">
        <v>232</v>
      </c>
      <c r="C425">
        <v>21.8</v>
      </c>
      <c r="D425">
        <f t="shared" ref="D425" si="276">AVERAGE(C425:C427)</f>
        <v>21.866666666666664</v>
      </c>
      <c r="E425">
        <f t="shared" ref="E425" si="277">D425-21.9208333333333</f>
        <v>-5.4166666666635166E-2</v>
      </c>
    </row>
    <row r="426" spans="1:5" x14ac:dyDescent="0.2">
      <c r="A426">
        <v>3</v>
      </c>
      <c r="B426" t="s">
        <v>233</v>
      </c>
      <c r="C426">
        <v>21.9</v>
      </c>
    </row>
    <row r="427" spans="1:5" x14ac:dyDescent="0.2">
      <c r="A427">
        <v>3</v>
      </c>
      <c r="B427" t="s">
        <v>234</v>
      </c>
      <c r="C427">
        <v>21.9</v>
      </c>
    </row>
    <row r="428" spans="1:5" x14ac:dyDescent="0.2">
      <c r="A428">
        <v>3</v>
      </c>
      <c r="B428" t="s">
        <v>235</v>
      </c>
      <c r="C428">
        <v>21.8</v>
      </c>
      <c r="D428">
        <f t="shared" ref="D428" si="278">AVERAGE(C428:C430)</f>
        <v>21.8</v>
      </c>
      <c r="E428">
        <f t="shared" ref="E428" si="279">D428-21.9208333333333</f>
        <v>-0.12083333333329804</v>
      </c>
    </row>
    <row r="429" spans="1:5" x14ac:dyDescent="0.2">
      <c r="A429">
        <v>3</v>
      </c>
      <c r="B429" t="s">
        <v>236</v>
      </c>
      <c r="C429">
        <v>21.9</v>
      </c>
    </row>
    <row r="430" spans="1:5" x14ac:dyDescent="0.2">
      <c r="A430">
        <v>3</v>
      </c>
      <c r="B430" t="s">
        <v>237</v>
      </c>
      <c r="C430">
        <v>21.7</v>
      </c>
    </row>
    <row r="431" spans="1:5" x14ac:dyDescent="0.2">
      <c r="A431">
        <v>3</v>
      </c>
      <c r="B431" t="s">
        <v>238</v>
      </c>
      <c r="C431">
        <v>21.8</v>
      </c>
      <c r="D431">
        <f t="shared" ref="D431" si="280">AVERAGE(C431:C433)</f>
        <v>21.733333333333334</v>
      </c>
      <c r="E431">
        <f t="shared" ref="E431" si="281">D431-21.9208333333333</f>
        <v>-0.18749999999996447</v>
      </c>
    </row>
    <row r="432" spans="1:5" x14ac:dyDescent="0.2">
      <c r="A432">
        <v>3</v>
      </c>
      <c r="B432" t="s">
        <v>239</v>
      </c>
      <c r="C432">
        <v>21.7</v>
      </c>
    </row>
    <row r="433" spans="1:5" x14ac:dyDescent="0.2">
      <c r="A433">
        <v>3</v>
      </c>
      <c r="B433" t="s">
        <v>240</v>
      </c>
      <c r="C433">
        <v>21.7</v>
      </c>
    </row>
    <row r="434" spans="1:5" x14ac:dyDescent="0.2">
      <c r="A434">
        <v>3</v>
      </c>
      <c r="B434" t="s">
        <v>241</v>
      </c>
      <c r="C434">
        <v>21.8</v>
      </c>
      <c r="D434">
        <f t="shared" ref="D434" si="282">AVERAGE(C434:C436)</f>
        <v>21.666666666666668</v>
      </c>
      <c r="E434">
        <f t="shared" ref="E434" si="283">D434-21.9208333333333</f>
        <v>-0.2541666666666309</v>
      </c>
    </row>
    <row r="435" spans="1:5" x14ac:dyDescent="0.2">
      <c r="A435">
        <v>3</v>
      </c>
      <c r="B435" t="s">
        <v>242</v>
      </c>
      <c r="C435">
        <v>21.6</v>
      </c>
    </row>
    <row r="436" spans="1:5" x14ac:dyDescent="0.2">
      <c r="A436">
        <v>3</v>
      </c>
      <c r="B436" t="s">
        <v>243</v>
      </c>
      <c r="C436">
        <v>21.6</v>
      </c>
    </row>
    <row r="437" spans="1:5" x14ac:dyDescent="0.2">
      <c r="A437">
        <v>3</v>
      </c>
      <c r="B437" t="s">
        <v>244</v>
      </c>
      <c r="C437">
        <v>21.6</v>
      </c>
      <c r="D437">
        <f t="shared" ref="D437" si="284">AVERAGE(C437:C439)</f>
        <v>21.7</v>
      </c>
      <c r="E437">
        <f t="shared" ref="E437" si="285">D437-21.9208333333333</f>
        <v>-0.22083333333329946</v>
      </c>
    </row>
    <row r="438" spans="1:5" x14ac:dyDescent="0.2">
      <c r="A438">
        <v>3</v>
      </c>
      <c r="B438" t="s">
        <v>245</v>
      </c>
      <c r="C438">
        <v>21.7</v>
      </c>
    </row>
    <row r="439" spans="1:5" x14ac:dyDescent="0.2">
      <c r="A439">
        <v>3</v>
      </c>
      <c r="B439" t="s">
        <v>246</v>
      </c>
      <c r="C439">
        <v>21.8</v>
      </c>
    </row>
    <row r="440" spans="1:5" x14ac:dyDescent="0.2">
      <c r="A440">
        <v>3</v>
      </c>
      <c r="B440" t="s">
        <v>247</v>
      </c>
      <c r="C440">
        <v>21.9</v>
      </c>
      <c r="D440">
        <f t="shared" ref="D440" si="286">AVERAGE(C440:C442)</f>
        <v>21.833333333333332</v>
      </c>
      <c r="E440">
        <f t="shared" ref="E440" si="287">D440-21.9208333333333</f>
        <v>-8.7499999999966604E-2</v>
      </c>
    </row>
    <row r="441" spans="1:5" x14ac:dyDescent="0.2">
      <c r="A441">
        <v>3</v>
      </c>
      <c r="B441" t="s">
        <v>248</v>
      </c>
      <c r="C441">
        <v>21.8</v>
      </c>
    </row>
    <row r="442" spans="1:5" x14ac:dyDescent="0.2">
      <c r="A442">
        <v>3</v>
      </c>
      <c r="B442" t="s">
        <v>249</v>
      </c>
      <c r="C442">
        <v>21.8</v>
      </c>
    </row>
    <row r="443" spans="1:5" x14ac:dyDescent="0.2">
      <c r="A443">
        <v>3</v>
      </c>
      <c r="B443" t="s">
        <v>250</v>
      </c>
      <c r="C443">
        <v>21.7</v>
      </c>
      <c r="D443">
        <f t="shared" ref="D443" si="288">AVERAGE(C443:C445)</f>
        <v>21.7</v>
      </c>
      <c r="E443">
        <f t="shared" ref="E443" si="289">D443-21.9208333333333</f>
        <v>-0.22083333333329946</v>
      </c>
    </row>
    <row r="444" spans="1:5" x14ac:dyDescent="0.2">
      <c r="A444">
        <v>3</v>
      </c>
      <c r="B444" t="s">
        <v>251</v>
      </c>
      <c r="C444">
        <v>21.8</v>
      </c>
    </row>
    <row r="445" spans="1:5" x14ac:dyDescent="0.2">
      <c r="A445">
        <v>3</v>
      </c>
      <c r="B445" t="s">
        <v>252</v>
      </c>
      <c r="C445">
        <v>21.6</v>
      </c>
    </row>
    <row r="446" spans="1:5" x14ac:dyDescent="0.2">
      <c r="A446">
        <v>3</v>
      </c>
      <c r="B446" t="s">
        <v>253</v>
      </c>
      <c r="C446">
        <v>21.9</v>
      </c>
      <c r="D446">
        <f t="shared" ref="D446" si="290">AVERAGE(C446:C448)</f>
        <v>21.799999999999997</v>
      </c>
      <c r="E446">
        <f t="shared" ref="E446" si="291">D446-21.9208333333333</f>
        <v>-0.1208333333333016</v>
      </c>
    </row>
    <row r="447" spans="1:5" x14ac:dyDescent="0.2">
      <c r="A447">
        <v>3</v>
      </c>
      <c r="B447" t="s">
        <v>254</v>
      </c>
      <c r="C447">
        <v>21.7</v>
      </c>
    </row>
    <row r="448" spans="1:5" x14ac:dyDescent="0.2">
      <c r="A448">
        <v>3</v>
      </c>
      <c r="B448" t="s">
        <v>255</v>
      </c>
      <c r="C448">
        <v>21.8</v>
      </c>
    </row>
    <row r="449" spans="1:5" x14ac:dyDescent="0.2">
      <c r="A449">
        <v>3</v>
      </c>
      <c r="B449" t="s">
        <v>256</v>
      </c>
      <c r="C449">
        <v>22</v>
      </c>
      <c r="D449">
        <f t="shared" ref="D449" si="292">AVERAGE(C449:C451)</f>
        <v>21.833333333333332</v>
      </c>
      <c r="E449">
        <f t="shared" ref="E449" si="293">D449-21.9208333333333</f>
        <v>-8.7499999999966604E-2</v>
      </c>
    </row>
    <row r="450" spans="1:5" x14ac:dyDescent="0.2">
      <c r="A450">
        <v>3</v>
      </c>
      <c r="B450" t="s">
        <v>257</v>
      </c>
      <c r="C450">
        <v>21.7</v>
      </c>
    </row>
    <row r="451" spans="1:5" x14ac:dyDescent="0.2">
      <c r="A451">
        <v>3</v>
      </c>
      <c r="B451" t="s">
        <v>258</v>
      </c>
      <c r="C451">
        <v>21.8</v>
      </c>
    </row>
    <row r="452" spans="1:5" x14ac:dyDescent="0.2">
      <c r="A452">
        <v>3</v>
      </c>
      <c r="B452" t="s">
        <v>259</v>
      </c>
      <c r="C452">
        <v>21.8</v>
      </c>
      <c r="D452">
        <f t="shared" ref="D452" si="294">AVERAGE(C452:C454)</f>
        <v>21.8</v>
      </c>
      <c r="E452">
        <f t="shared" ref="E452" si="295">D452-21.9208333333333</f>
        <v>-0.12083333333329804</v>
      </c>
    </row>
    <row r="453" spans="1:5" x14ac:dyDescent="0.2">
      <c r="A453">
        <v>3</v>
      </c>
      <c r="B453" t="s">
        <v>260</v>
      </c>
      <c r="C453">
        <v>21.9</v>
      </c>
    </row>
    <row r="454" spans="1:5" x14ac:dyDescent="0.2">
      <c r="A454">
        <v>3</v>
      </c>
      <c r="B454" t="s">
        <v>261</v>
      </c>
      <c r="C454">
        <v>21.7</v>
      </c>
    </row>
    <row r="455" spans="1:5" x14ac:dyDescent="0.2">
      <c r="A455">
        <v>3</v>
      </c>
      <c r="B455" t="s">
        <v>262</v>
      </c>
      <c r="C455">
        <v>21.9</v>
      </c>
      <c r="D455">
        <f t="shared" ref="D455" si="296">AVERAGE(C455:C457)</f>
        <v>21.8</v>
      </c>
      <c r="E455">
        <f t="shared" ref="E455" si="297">D455-21.9208333333333</f>
        <v>-0.12083333333329804</v>
      </c>
    </row>
    <row r="456" spans="1:5" x14ac:dyDescent="0.2">
      <c r="A456">
        <v>3</v>
      </c>
      <c r="B456" t="s">
        <v>263</v>
      </c>
      <c r="C456">
        <v>21.8</v>
      </c>
    </row>
    <row r="457" spans="1:5" x14ac:dyDescent="0.2">
      <c r="A457">
        <v>3</v>
      </c>
      <c r="B457" t="s">
        <v>264</v>
      </c>
      <c r="C457">
        <v>21.7</v>
      </c>
    </row>
    <row r="458" spans="1:5" x14ac:dyDescent="0.2">
      <c r="A458">
        <v>3</v>
      </c>
      <c r="B458" t="s">
        <v>265</v>
      </c>
      <c r="C458">
        <v>21.7</v>
      </c>
      <c r="D458">
        <f t="shared" ref="D458" si="298">AVERAGE(C458:C460)</f>
        <v>21.733333333333334</v>
      </c>
      <c r="E458">
        <f t="shared" ref="E458" si="299">D458-21.9208333333333</f>
        <v>-0.18749999999996447</v>
      </c>
    </row>
    <row r="459" spans="1:5" x14ac:dyDescent="0.2">
      <c r="A459">
        <v>3</v>
      </c>
      <c r="B459" t="s">
        <v>266</v>
      </c>
      <c r="C459">
        <v>21.7</v>
      </c>
    </row>
    <row r="460" spans="1:5" x14ac:dyDescent="0.2">
      <c r="A460">
        <v>3</v>
      </c>
      <c r="B460" t="s">
        <v>267</v>
      </c>
      <c r="C460">
        <v>21.8</v>
      </c>
    </row>
    <row r="461" spans="1:5" x14ac:dyDescent="0.2">
      <c r="A461">
        <v>3</v>
      </c>
      <c r="B461" t="s">
        <v>268</v>
      </c>
      <c r="C461">
        <v>21.8</v>
      </c>
      <c r="D461">
        <f t="shared" ref="D461" si="300">AVERAGE(C461:C463)</f>
        <v>21.633333333333336</v>
      </c>
      <c r="E461">
        <f t="shared" ref="E461" si="301">D461-21.9208333333333</f>
        <v>-0.28749999999996234</v>
      </c>
    </row>
    <row r="462" spans="1:5" x14ac:dyDescent="0.2">
      <c r="A462">
        <v>3</v>
      </c>
      <c r="B462" t="s">
        <v>269</v>
      </c>
      <c r="C462">
        <v>21.4</v>
      </c>
    </row>
    <row r="463" spans="1:5" x14ac:dyDescent="0.2">
      <c r="A463">
        <v>3</v>
      </c>
      <c r="B463" t="s">
        <v>270</v>
      </c>
      <c r="C463">
        <v>21.7</v>
      </c>
    </row>
    <row r="464" spans="1:5" x14ac:dyDescent="0.2">
      <c r="A464">
        <v>3</v>
      </c>
      <c r="B464" t="s">
        <v>271</v>
      </c>
      <c r="C464">
        <v>21.9</v>
      </c>
      <c r="D464">
        <f t="shared" ref="D464" si="302">AVERAGE(C464:C466)</f>
        <v>21.899999999999995</v>
      </c>
      <c r="E464">
        <f t="shared" ref="E464" si="303">D464-21.9208333333333</f>
        <v>-2.0833333333303727E-2</v>
      </c>
    </row>
    <row r="465" spans="1:5" x14ac:dyDescent="0.2">
      <c r="A465">
        <v>3</v>
      </c>
      <c r="B465" t="s">
        <v>272</v>
      </c>
      <c r="C465">
        <v>21.9</v>
      </c>
    </row>
    <row r="466" spans="1:5" x14ac:dyDescent="0.2">
      <c r="A466">
        <v>3</v>
      </c>
      <c r="B466" t="s">
        <v>273</v>
      </c>
      <c r="C466">
        <v>21.9</v>
      </c>
    </row>
    <row r="467" spans="1:5" x14ac:dyDescent="0.2">
      <c r="A467">
        <v>3</v>
      </c>
      <c r="B467" t="s">
        <v>274</v>
      </c>
      <c r="C467">
        <v>21.8</v>
      </c>
      <c r="D467">
        <f t="shared" ref="D467" si="304">AVERAGE(C467:C469)</f>
        <v>21.8</v>
      </c>
      <c r="E467">
        <f t="shared" ref="E467" si="305">D467-21.9208333333333</f>
        <v>-0.12083333333329804</v>
      </c>
    </row>
    <row r="468" spans="1:5" x14ac:dyDescent="0.2">
      <c r="A468">
        <v>3</v>
      </c>
      <c r="B468" t="s">
        <v>275</v>
      </c>
      <c r="C468">
        <v>21.8</v>
      </c>
    </row>
    <row r="469" spans="1:5" x14ac:dyDescent="0.2">
      <c r="A469">
        <v>3</v>
      </c>
      <c r="B469" t="s">
        <v>276</v>
      </c>
      <c r="C469">
        <v>21.8</v>
      </c>
    </row>
    <row r="470" spans="1:5" x14ac:dyDescent="0.2">
      <c r="A470">
        <v>3</v>
      </c>
      <c r="B470" t="s">
        <v>277</v>
      </c>
      <c r="C470">
        <v>21.6</v>
      </c>
      <c r="D470">
        <f t="shared" ref="D470" si="306">AVERAGE(C470:C472)</f>
        <v>21.766666666666669</v>
      </c>
      <c r="E470">
        <f t="shared" ref="E470" si="307">D470-21.9208333333333</f>
        <v>-0.15416666666662948</v>
      </c>
    </row>
    <row r="471" spans="1:5" x14ac:dyDescent="0.2">
      <c r="A471">
        <v>3</v>
      </c>
      <c r="B471" t="s">
        <v>278</v>
      </c>
      <c r="C471">
        <v>21.8</v>
      </c>
    </row>
    <row r="472" spans="1:5" x14ac:dyDescent="0.2">
      <c r="A472">
        <v>3</v>
      </c>
      <c r="B472" t="s">
        <v>279</v>
      </c>
      <c r="C472">
        <v>21.9</v>
      </c>
    </row>
    <row r="473" spans="1:5" x14ac:dyDescent="0.2">
      <c r="A473">
        <v>3</v>
      </c>
      <c r="B473" t="s">
        <v>280</v>
      </c>
      <c r="C473">
        <v>21.9</v>
      </c>
      <c r="D473">
        <f t="shared" ref="D473" si="308">AVERAGE(C473:C475)</f>
        <v>21.733333333333331</v>
      </c>
      <c r="E473">
        <f t="shared" ref="E473" si="309">D473-21.9208333333333</f>
        <v>-0.18749999999996803</v>
      </c>
    </row>
    <row r="474" spans="1:5" x14ac:dyDescent="0.2">
      <c r="A474">
        <v>3</v>
      </c>
      <c r="B474" t="s">
        <v>281</v>
      </c>
      <c r="C474">
        <v>21.7</v>
      </c>
    </row>
    <row r="475" spans="1:5" x14ac:dyDescent="0.2">
      <c r="A475">
        <v>3</v>
      </c>
      <c r="B475" t="s">
        <v>282</v>
      </c>
      <c r="C475">
        <v>21.6</v>
      </c>
    </row>
    <row r="476" spans="1:5" x14ac:dyDescent="0.2">
      <c r="A476">
        <v>3</v>
      </c>
      <c r="B476" t="s">
        <v>283</v>
      </c>
      <c r="C476">
        <v>21.7</v>
      </c>
      <c r="D476">
        <f t="shared" ref="D476" si="310">AVERAGE(C476:C478)</f>
        <v>21.7</v>
      </c>
      <c r="E476">
        <f t="shared" ref="E476" si="311">D476-21.9208333333333</f>
        <v>-0.22083333333329946</v>
      </c>
    </row>
    <row r="477" spans="1:5" x14ac:dyDescent="0.2">
      <c r="A477">
        <v>3</v>
      </c>
      <c r="B477" t="s">
        <v>284</v>
      </c>
      <c r="C477">
        <v>21.7</v>
      </c>
    </row>
    <row r="478" spans="1:5" x14ac:dyDescent="0.2">
      <c r="A478">
        <v>3</v>
      </c>
      <c r="B478" t="s">
        <v>285</v>
      </c>
      <c r="C478">
        <v>21.7</v>
      </c>
    </row>
    <row r="479" spans="1:5" x14ac:dyDescent="0.2">
      <c r="A479">
        <v>3</v>
      </c>
      <c r="B479" t="s">
        <v>286</v>
      </c>
      <c r="C479">
        <v>21.7</v>
      </c>
      <c r="D479">
        <f t="shared" ref="D479" si="312">AVERAGE(C479:C481)</f>
        <v>21.633333333333336</v>
      </c>
      <c r="E479">
        <f t="shared" ref="E479" si="313">D479-21.9208333333333</f>
        <v>-0.28749999999996234</v>
      </c>
    </row>
    <row r="480" spans="1:5" x14ac:dyDescent="0.2">
      <c r="A480">
        <v>3</v>
      </c>
      <c r="B480" t="s">
        <v>287</v>
      </c>
      <c r="C480">
        <v>21.6</v>
      </c>
    </row>
    <row r="481" spans="1:5" x14ac:dyDescent="0.2">
      <c r="A481">
        <v>3</v>
      </c>
      <c r="B481" t="s">
        <v>288</v>
      </c>
      <c r="C481">
        <v>21.6</v>
      </c>
    </row>
    <row r="482" spans="1:5" x14ac:dyDescent="0.2">
      <c r="A482">
        <v>3</v>
      </c>
      <c r="B482" t="s">
        <v>289</v>
      </c>
      <c r="C482">
        <v>21.6</v>
      </c>
      <c r="D482">
        <f t="shared" ref="D482" si="314">AVERAGE(C482:C484)</f>
        <v>21.633333333333336</v>
      </c>
      <c r="E482">
        <f t="shared" ref="E482" si="315">D482-21.9208333333333</f>
        <v>-0.28749999999996234</v>
      </c>
    </row>
    <row r="483" spans="1:5" x14ac:dyDescent="0.2">
      <c r="A483">
        <v>3</v>
      </c>
      <c r="B483" t="s">
        <v>290</v>
      </c>
      <c r="C483">
        <v>21.7</v>
      </c>
    </row>
    <row r="484" spans="1:5" x14ac:dyDescent="0.2">
      <c r="A484">
        <v>3</v>
      </c>
      <c r="B484" t="s">
        <v>291</v>
      </c>
      <c r="C484">
        <v>21.6</v>
      </c>
    </row>
    <row r="485" spans="1:5" x14ac:dyDescent="0.2">
      <c r="A485">
        <v>3</v>
      </c>
      <c r="B485" t="s">
        <v>292</v>
      </c>
      <c r="C485">
        <v>21.9</v>
      </c>
      <c r="D485">
        <f t="shared" ref="D485" si="316">AVERAGE(C485:C487)</f>
        <v>21.833333333333332</v>
      </c>
      <c r="E485">
        <f t="shared" ref="E485" si="317">D485-21.9208333333333</f>
        <v>-8.7499999999966604E-2</v>
      </c>
    </row>
    <row r="486" spans="1:5" x14ac:dyDescent="0.2">
      <c r="A486">
        <v>3</v>
      </c>
      <c r="B486" t="s">
        <v>293</v>
      </c>
      <c r="C486">
        <v>21.8</v>
      </c>
    </row>
    <row r="487" spans="1:5" x14ac:dyDescent="0.2">
      <c r="A487">
        <v>3</v>
      </c>
      <c r="B487" t="s">
        <v>294</v>
      </c>
      <c r="C487">
        <v>21.8</v>
      </c>
    </row>
    <row r="488" spans="1:5" x14ac:dyDescent="0.2">
      <c r="A488">
        <v>3</v>
      </c>
      <c r="B488" t="s">
        <v>295</v>
      </c>
      <c r="C488">
        <v>21.9</v>
      </c>
      <c r="D488">
        <f t="shared" ref="D488" si="318">AVERAGE(C488:C490)</f>
        <v>21.799999999999997</v>
      </c>
      <c r="E488">
        <f t="shared" ref="E488" si="319">D488-21.9208333333333</f>
        <v>-0.1208333333333016</v>
      </c>
    </row>
    <row r="489" spans="1:5" x14ac:dyDescent="0.2">
      <c r="A489">
        <v>3</v>
      </c>
      <c r="B489" t="s">
        <v>296</v>
      </c>
      <c r="C489">
        <v>21.7</v>
      </c>
    </row>
    <row r="490" spans="1:5" x14ac:dyDescent="0.2">
      <c r="A490">
        <v>3</v>
      </c>
      <c r="B490" t="s">
        <v>297</v>
      </c>
      <c r="C490">
        <v>21.8</v>
      </c>
    </row>
    <row r="491" spans="1:5" x14ac:dyDescent="0.2">
      <c r="A491">
        <v>3</v>
      </c>
      <c r="B491" t="s">
        <v>298</v>
      </c>
      <c r="C491">
        <v>22</v>
      </c>
      <c r="D491">
        <f t="shared" ref="D491" si="320">AVERAGE(C491:C493)</f>
        <v>21.866666666666664</v>
      </c>
      <c r="E491">
        <f t="shared" ref="E491" si="321">D491-21.9208333333333</f>
        <v>-5.4166666666635166E-2</v>
      </c>
    </row>
    <row r="492" spans="1:5" x14ac:dyDescent="0.2">
      <c r="A492">
        <v>3</v>
      </c>
      <c r="B492" t="s">
        <v>299</v>
      </c>
      <c r="C492">
        <v>21.8</v>
      </c>
    </row>
    <row r="493" spans="1:5" x14ac:dyDescent="0.2">
      <c r="A493">
        <v>3</v>
      </c>
      <c r="B493" t="s">
        <v>300</v>
      </c>
      <c r="C493">
        <v>21.8</v>
      </c>
    </row>
    <row r="494" spans="1:5" x14ac:dyDescent="0.2">
      <c r="A494">
        <v>3</v>
      </c>
      <c r="B494" t="s">
        <v>301</v>
      </c>
      <c r="C494">
        <v>21.8</v>
      </c>
      <c r="D494">
        <f t="shared" ref="D494" si="322">AVERAGE(C494:C496)</f>
        <v>21.8</v>
      </c>
      <c r="E494">
        <f t="shared" ref="E494" si="323">D494-21.9208333333333</f>
        <v>-0.12083333333329804</v>
      </c>
    </row>
    <row r="495" spans="1:5" x14ac:dyDescent="0.2">
      <c r="A495">
        <v>3</v>
      </c>
      <c r="B495" t="s">
        <v>302</v>
      </c>
      <c r="C495">
        <v>21.8</v>
      </c>
    </row>
    <row r="496" spans="1:5" x14ac:dyDescent="0.2">
      <c r="A496">
        <v>3</v>
      </c>
      <c r="B496" t="s">
        <v>303</v>
      </c>
      <c r="C496">
        <v>21.8</v>
      </c>
    </row>
    <row r="497" spans="1:5" x14ac:dyDescent="0.2">
      <c r="A497">
        <v>3</v>
      </c>
      <c r="B497" t="s">
        <v>304</v>
      </c>
      <c r="C497">
        <v>22</v>
      </c>
      <c r="D497">
        <f t="shared" ref="D497" si="324">AVERAGE(C497:C499)</f>
        <v>21.733333333333334</v>
      </c>
      <c r="E497">
        <f t="shared" ref="E497" si="325">D497-21.9208333333333</f>
        <v>-0.18749999999996447</v>
      </c>
    </row>
    <row r="498" spans="1:5" x14ac:dyDescent="0.2">
      <c r="A498">
        <v>3</v>
      </c>
      <c r="B498" t="s">
        <v>305</v>
      </c>
      <c r="C498">
        <v>21.4</v>
      </c>
    </row>
    <row r="499" spans="1:5" x14ac:dyDescent="0.2">
      <c r="A499">
        <v>3</v>
      </c>
      <c r="B499" t="s">
        <v>306</v>
      </c>
      <c r="C499">
        <v>21.8</v>
      </c>
    </row>
    <row r="500" spans="1:5" x14ac:dyDescent="0.2">
      <c r="A500">
        <v>3</v>
      </c>
      <c r="B500" t="s">
        <v>307</v>
      </c>
      <c r="C500">
        <v>21.7</v>
      </c>
      <c r="D500">
        <f t="shared" ref="D500" si="326">AVERAGE(C500:C502)</f>
        <v>21.599999999999998</v>
      </c>
      <c r="E500">
        <f t="shared" ref="E500" si="327">D500-21.9208333333333</f>
        <v>-0.32083333333330089</v>
      </c>
    </row>
    <row r="501" spans="1:5" x14ac:dyDescent="0.2">
      <c r="A501">
        <v>3</v>
      </c>
      <c r="B501" t="s">
        <v>308</v>
      </c>
      <c r="C501">
        <v>21.6</v>
      </c>
    </row>
    <row r="502" spans="1:5" x14ac:dyDescent="0.2">
      <c r="A502">
        <v>3</v>
      </c>
      <c r="B502" t="s">
        <v>309</v>
      </c>
      <c r="C502">
        <v>21.5</v>
      </c>
    </row>
    <row r="503" spans="1:5" x14ac:dyDescent="0.2">
      <c r="A503">
        <v>3</v>
      </c>
      <c r="B503" t="s">
        <v>310</v>
      </c>
      <c r="C503">
        <v>21.7</v>
      </c>
      <c r="D503">
        <f t="shared" ref="D503" si="328">AVERAGE(C503:C505)</f>
        <v>21.633333333333336</v>
      </c>
      <c r="E503">
        <f t="shared" ref="E503" si="329">D503-21.9208333333333</f>
        <v>-0.28749999999996234</v>
      </c>
    </row>
    <row r="504" spans="1:5" x14ac:dyDescent="0.2">
      <c r="A504">
        <v>3</v>
      </c>
      <c r="B504" t="s">
        <v>311</v>
      </c>
      <c r="C504">
        <v>21.6</v>
      </c>
    </row>
    <row r="505" spans="1:5" x14ac:dyDescent="0.2">
      <c r="A505">
        <v>3</v>
      </c>
      <c r="B505" t="s">
        <v>312</v>
      </c>
      <c r="C505">
        <v>21.6</v>
      </c>
    </row>
    <row r="506" spans="1:5" x14ac:dyDescent="0.2">
      <c r="A506">
        <v>4</v>
      </c>
      <c r="B506" t="s">
        <v>145</v>
      </c>
      <c r="C506">
        <v>22.2</v>
      </c>
      <c r="D506">
        <f>AVERAGE(C506:C508)</f>
        <v>22.033333333333331</v>
      </c>
      <c r="E506">
        <f>D506-21.9333333333333</f>
        <v>0.10000000000002984</v>
      </c>
    </row>
    <row r="507" spans="1:5" x14ac:dyDescent="0.2">
      <c r="A507">
        <v>4</v>
      </c>
      <c r="B507" t="s">
        <v>146</v>
      </c>
      <c r="C507">
        <v>22</v>
      </c>
    </row>
    <row r="508" spans="1:5" x14ac:dyDescent="0.2">
      <c r="A508">
        <v>4</v>
      </c>
      <c r="B508" t="s">
        <v>147</v>
      </c>
      <c r="C508">
        <v>21.9</v>
      </c>
    </row>
    <row r="509" spans="1:5" x14ac:dyDescent="0.2">
      <c r="A509">
        <v>4</v>
      </c>
      <c r="B509" t="s">
        <v>148</v>
      </c>
      <c r="C509">
        <v>22</v>
      </c>
      <c r="D509">
        <f t="shared" ref="D509" si="330">AVERAGE(C509:C511)</f>
        <v>21.899999999999995</v>
      </c>
      <c r="E509">
        <f t="shared" ref="E509" si="331">D509-21.9333333333333</f>
        <v>-3.333333333330657E-2</v>
      </c>
    </row>
    <row r="510" spans="1:5" x14ac:dyDescent="0.2">
      <c r="A510">
        <v>4</v>
      </c>
      <c r="B510" t="s">
        <v>149</v>
      </c>
      <c r="C510">
        <v>21.8</v>
      </c>
    </row>
    <row r="511" spans="1:5" x14ac:dyDescent="0.2">
      <c r="A511">
        <v>4</v>
      </c>
      <c r="B511" t="s">
        <v>150</v>
      </c>
      <c r="C511">
        <v>21.9</v>
      </c>
    </row>
    <row r="512" spans="1:5" x14ac:dyDescent="0.2">
      <c r="A512">
        <v>4</v>
      </c>
      <c r="B512" t="s">
        <v>151</v>
      </c>
      <c r="C512">
        <v>21.8</v>
      </c>
      <c r="D512">
        <f t="shared" ref="D512" si="332">AVERAGE(C512:C514)</f>
        <v>21.833333333333332</v>
      </c>
      <c r="E512">
        <f t="shared" ref="E512" si="333">D512-21.9333333333333</f>
        <v>-9.9999999999969447E-2</v>
      </c>
    </row>
    <row r="513" spans="1:5" x14ac:dyDescent="0.2">
      <c r="A513">
        <v>4</v>
      </c>
      <c r="B513" t="s">
        <v>152</v>
      </c>
      <c r="C513">
        <v>21.8</v>
      </c>
    </row>
    <row r="514" spans="1:5" x14ac:dyDescent="0.2">
      <c r="A514">
        <v>4</v>
      </c>
      <c r="B514" t="s">
        <v>153</v>
      </c>
      <c r="C514">
        <v>21.9</v>
      </c>
    </row>
    <row r="515" spans="1:5" x14ac:dyDescent="0.2">
      <c r="A515">
        <v>4</v>
      </c>
      <c r="B515" t="s">
        <v>154</v>
      </c>
      <c r="C515">
        <v>21.8</v>
      </c>
      <c r="D515">
        <f t="shared" ref="D515" si="334">AVERAGE(C515:C517)</f>
        <v>21.8</v>
      </c>
      <c r="E515">
        <f t="shared" ref="E515" si="335">D515-21.9333333333333</f>
        <v>-0.13333333333330089</v>
      </c>
    </row>
    <row r="516" spans="1:5" x14ac:dyDescent="0.2">
      <c r="A516">
        <v>4</v>
      </c>
      <c r="B516" t="s">
        <v>155</v>
      </c>
      <c r="C516">
        <v>21.8</v>
      </c>
    </row>
    <row r="517" spans="1:5" x14ac:dyDescent="0.2">
      <c r="A517">
        <v>4</v>
      </c>
      <c r="B517" t="s">
        <v>156</v>
      </c>
      <c r="C517">
        <v>21.8</v>
      </c>
    </row>
    <row r="518" spans="1:5" x14ac:dyDescent="0.2">
      <c r="A518">
        <v>4</v>
      </c>
      <c r="B518" t="s">
        <v>157</v>
      </c>
      <c r="C518">
        <v>21.9</v>
      </c>
      <c r="D518">
        <f t="shared" ref="D518" si="336">AVERAGE(C518:C520)</f>
        <v>21.8</v>
      </c>
      <c r="E518">
        <f t="shared" ref="E518" si="337">D518-21.9333333333333</f>
        <v>-0.13333333333330089</v>
      </c>
    </row>
    <row r="519" spans="1:5" x14ac:dyDescent="0.2">
      <c r="A519">
        <v>4</v>
      </c>
      <c r="B519" t="s">
        <v>158</v>
      </c>
      <c r="C519">
        <v>21.8</v>
      </c>
    </row>
    <row r="520" spans="1:5" x14ac:dyDescent="0.2">
      <c r="A520">
        <v>4</v>
      </c>
      <c r="B520" t="s">
        <v>159</v>
      </c>
      <c r="C520">
        <v>21.7</v>
      </c>
    </row>
    <row r="521" spans="1:5" x14ac:dyDescent="0.2">
      <c r="A521">
        <v>4</v>
      </c>
      <c r="B521" t="s">
        <v>160</v>
      </c>
      <c r="C521">
        <v>21.8</v>
      </c>
      <c r="D521">
        <f t="shared" ref="D521" si="338">AVERAGE(C521:C523)</f>
        <v>21.766666666666669</v>
      </c>
      <c r="E521">
        <f t="shared" ref="E521" si="339">D521-21.9333333333333</f>
        <v>-0.16666666666663232</v>
      </c>
    </row>
    <row r="522" spans="1:5" x14ac:dyDescent="0.2">
      <c r="A522">
        <v>4</v>
      </c>
      <c r="B522" t="s">
        <v>161</v>
      </c>
      <c r="C522">
        <v>21.9</v>
      </c>
    </row>
    <row r="523" spans="1:5" x14ac:dyDescent="0.2">
      <c r="A523">
        <v>4</v>
      </c>
      <c r="B523" t="s">
        <v>162</v>
      </c>
      <c r="C523">
        <v>21.6</v>
      </c>
    </row>
    <row r="524" spans="1:5" x14ac:dyDescent="0.2">
      <c r="A524">
        <v>4</v>
      </c>
      <c r="B524" t="s">
        <v>163</v>
      </c>
      <c r="C524">
        <v>21.8</v>
      </c>
      <c r="D524">
        <f t="shared" ref="D524" si="340">AVERAGE(C524:C526)</f>
        <v>21.8</v>
      </c>
      <c r="E524">
        <f t="shared" ref="E524" si="341">D524-21.9333333333333</f>
        <v>-0.13333333333330089</v>
      </c>
    </row>
    <row r="525" spans="1:5" x14ac:dyDescent="0.2">
      <c r="A525">
        <v>4</v>
      </c>
      <c r="B525" t="s">
        <v>164</v>
      </c>
      <c r="C525">
        <v>21.7</v>
      </c>
    </row>
    <row r="526" spans="1:5" x14ac:dyDescent="0.2">
      <c r="A526">
        <v>4</v>
      </c>
      <c r="B526" t="s">
        <v>165</v>
      </c>
      <c r="C526">
        <v>21.9</v>
      </c>
    </row>
    <row r="527" spans="1:5" x14ac:dyDescent="0.2">
      <c r="A527">
        <v>4</v>
      </c>
      <c r="B527" t="s">
        <v>166</v>
      </c>
      <c r="C527">
        <v>22</v>
      </c>
      <c r="D527">
        <f t="shared" ref="D527" si="342">AVERAGE(C527:C529)</f>
        <v>21.899999999999995</v>
      </c>
      <c r="E527">
        <f t="shared" ref="E527" si="343">D527-21.9333333333333</f>
        <v>-3.333333333330657E-2</v>
      </c>
    </row>
    <row r="528" spans="1:5" x14ac:dyDescent="0.2">
      <c r="A528">
        <v>4</v>
      </c>
      <c r="B528" t="s">
        <v>167</v>
      </c>
      <c r="C528">
        <v>21.8</v>
      </c>
    </row>
    <row r="529" spans="1:5" x14ac:dyDescent="0.2">
      <c r="A529">
        <v>4</v>
      </c>
      <c r="B529" t="s">
        <v>168</v>
      </c>
      <c r="C529">
        <v>21.9</v>
      </c>
    </row>
    <row r="530" spans="1:5" x14ac:dyDescent="0.2">
      <c r="A530">
        <v>4</v>
      </c>
      <c r="B530" t="s">
        <v>169</v>
      </c>
      <c r="C530">
        <v>21.8</v>
      </c>
      <c r="D530">
        <f t="shared" ref="D530" si="344">AVERAGE(C530:C532)</f>
        <v>21.833333333333332</v>
      </c>
      <c r="E530">
        <f t="shared" ref="E530" si="345">D530-21.9333333333333</f>
        <v>-9.9999999999969447E-2</v>
      </c>
    </row>
    <row r="531" spans="1:5" x14ac:dyDescent="0.2">
      <c r="A531">
        <v>4</v>
      </c>
      <c r="B531" t="s">
        <v>170</v>
      </c>
      <c r="C531">
        <v>21.9</v>
      </c>
    </row>
    <row r="532" spans="1:5" x14ac:dyDescent="0.2">
      <c r="A532">
        <v>4</v>
      </c>
      <c r="B532" t="s">
        <v>171</v>
      </c>
      <c r="C532">
        <v>21.8</v>
      </c>
    </row>
    <row r="533" spans="1:5" x14ac:dyDescent="0.2">
      <c r="A533">
        <v>4</v>
      </c>
      <c r="B533" t="s">
        <v>172</v>
      </c>
      <c r="C533">
        <v>21.8</v>
      </c>
      <c r="D533">
        <f t="shared" ref="D533" si="346">AVERAGE(C533:C535)</f>
        <v>21.833333333333332</v>
      </c>
      <c r="E533">
        <f t="shared" ref="E533" si="347">D533-21.9333333333333</f>
        <v>-9.9999999999969447E-2</v>
      </c>
    </row>
    <row r="534" spans="1:5" x14ac:dyDescent="0.2">
      <c r="A534">
        <v>4</v>
      </c>
      <c r="B534" t="s">
        <v>173</v>
      </c>
      <c r="C534">
        <v>21.9</v>
      </c>
    </row>
    <row r="535" spans="1:5" x14ac:dyDescent="0.2">
      <c r="A535">
        <v>4</v>
      </c>
      <c r="B535" t="s">
        <v>174</v>
      </c>
      <c r="C535">
        <v>21.8</v>
      </c>
    </row>
    <row r="536" spans="1:5" x14ac:dyDescent="0.2">
      <c r="A536">
        <v>4</v>
      </c>
      <c r="B536" t="s">
        <v>175</v>
      </c>
      <c r="C536">
        <v>21.9</v>
      </c>
      <c r="D536">
        <f t="shared" ref="D536" si="348">AVERAGE(C536:C538)</f>
        <v>21.899999999999995</v>
      </c>
      <c r="E536">
        <f t="shared" ref="E536" si="349">D536-21.9333333333333</f>
        <v>-3.333333333330657E-2</v>
      </c>
    </row>
    <row r="537" spans="1:5" x14ac:dyDescent="0.2">
      <c r="A537">
        <v>4</v>
      </c>
      <c r="B537" t="s">
        <v>176</v>
      </c>
      <c r="C537">
        <v>21.9</v>
      </c>
    </row>
    <row r="538" spans="1:5" x14ac:dyDescent="0.2">
      <c r="A538">
        <v>4</v>
      </c>
      <c r="B538" t="s">
        <v>177</v>
      </c>
      <c r="C538">
        <v>21.9</v>
      </c>
    </row>
    <row r="539" spans="1:5" x14ac:dyDescent="0.2">
      <c r="A539">
        <v>4</v>
      </c>
      <c r="B539" t="s">
        <v>178</v>
      </c>
      <c r="C539">
        <v>21.7</v>
      </c>
      <c r="D539">
        <f t="shared" ref="D539" si="350">AVERAGE(C539:C541)</f>
        <v>21.733333333333334</v>
      </c>
      <c r="E539">
        <f t="shared" ref="E539" si="351">D539-21.9333333333333</f>
        <v>-0.19999999999996732</v>
      </c>
    </row>
    <row r="540" spans="1:5" x14ac:dyDescent="0.2">
      <c r="A540">
        <v>4</v>
      </c>
      <c r="B540" t="s">
        <v>179</v>
      </c>
      <c r="C540">
        <v>21.8</v>
      </c>
    </row>
    <row r="541" spans="1:5" x14ac:dyDescent="0.2">
      <c r="A541">
        <v>4</v>
      </c>
      <c r="B541" t="s">
        <v>180</v>
      </c>
      <c r="C541">
        <v>21.7</v>
      </c>
    </row>
    <row r="542" spans="1:5" x14ac:dyDescent="0.2">
      <c r="A542">
        <v>4</v>
      </c>
      <c r="B542" t="s">
        <v>181</v>
      </c>
      <c r="C542">
        <v>21.7</v>
      </c>
      <c r="D542">
        <f t="shared" ref="D542" si="352">AVERAGE(C542:C544)</f>
        <v>21.733333333333334</v>
      </c>
      <c r="E542">
        <f t="shared" ref="E542" si="353">D542-21.9333333333333</f>
        <v>-0.19999999999996732</v>
      </c>
    </row>
    <row r="543" spans="1:5" x14ac:dyDescent="0.2">
      <c r="A543">
        <v>4</v>
      </c>
      <c r="B543" t="s">
        <v>182</v>
      </c>
      <c r="C543">
        <v>21.8</v>
      </c>
    </row>
    <row r="544" spans="1:5" x14ac:dyDescent="0.2">
      <c r="A544">
        <v>4</v>
      </c>
      <c r="B544" t="s">
        <v>183</v>
      </c>
      <c r="C544">
        <v>21.7</v>
      </c>
    </row>
    <row r="545" spans="1:5" x14ac:dyDescent="0.2">
      <c r="A545">
        <v>4</v>
      </c>
      <c r="B545" t="s">
        <v>184</v>
      </c>
      <c r="C545">
        <v>21.7</v>
      </c>
      <c r="D545">
        <f t="shared" ref="D545" si="354">AVERAGE(C545:C547)</f>
        <v>21.799999999999997</v>
      </c>
      <c r="E545">
        <f t="shared" ref="E545" si="355">D545-21.9333333333333</f>
        <v>-0.13333333333330444</v>
      </c>
    </row>
    <row r="546" spans="1:5" x14ac:dyDescent="0.2">
      <c r="A546">
        <v>4</v>
      </c>
      <c r="B546" t="s">
        <v>185</v>
      </c>
      <c r="C546">
        <v>21.9</v>
      </c>
    </row>
    <row r="547" spans="1:5" x14ac:dyDescent="0.2">
      <c r="A547">
        <v>4</v>
      </c>
      <c r="B547" t="s">
        <v>186</v>
      </c>
      <c r="C547">
        <v>21.8</v>
      </c>
    </row>
    <row r="548" spans="1:5" x14ac:dyDescent="0.2">
      <c r="A548">
        <v>4</v>
      </c>
      <c r="B548" t="s">
        <v>187</v>
      </c>
      <c r="C548">
        <v>22</v>
      </c>
      <c r="D548">
        <f t="shared" ref="D548" si="356">AVERAGE(C548:C550)</f>
        <v>21.933333333333334</v>
      </c>
      <c r="E548">
        <f t="shared" ref="E548" si="357">D548-21.9333333333333</f>
        <v>3.1974423109204508E-14</v>
      </c>
    </row>
    <row r="549" spans="1:5" x14ac:dyDescent="0.2">
      <c r="A549">
        <v>4</v>
      </c>
      <c r="B549" t="s">
        <v>188</v>
      </c>
      <c r="C549">
        <v>22</v>
      </c>
    </row>
    <row r="550" spans="1:5" x14ac:dyDescent="0.2">
      <c r="A550">
        <v>4</v>
      </c>
      <c r="B550" t="s">
        <v>189</v>
      </c>
      <c r="C550">
        <v>21.8</v>
      </c>
    </row>
    <row r="551" spans="1:5" x14ac:dyDescent="0.2">
      <c r="A551">
        <v>4</v>
      </c>
      <c r="B551" t="s">
        <v>190</v>
      </c>
      <c r="C551">
        <v>21.8</v>
      </c>
      <c r="D551">
        <f t="shared" ref="D551" si="358">AVERAGE(C551:C553)</f>
        <v>21.833333333333332</v>
      </c>
      <c r="E551">
        <f t="shared" ref="E551" si="359">D551-21.9333333333333</f>
        <v>-9.9999999999969447E-2</v>
      </c>
    </row>
    <row r="552" spans="1:5" x14ac:dyDescent="0.2">
      <c r="A552">
        <v>4</v>
      </c>
      <c r="B552" t="s">
        <v>191</v>
      </c>
      <c r="C552">
        <v>22</v>
      </c>
    </row>
    <row r="553" spans="1:5" x14ac:dyDescent="0.2">
      <c r="A553">
        <v>4</v>
      </c>
      <c r="B553" t="s">
        <v>192</v>
      </c>
      <c r="C553">
        <v>21.7</v>
      </c>
    </row>
    <row r="554" spans="1:5" x14ac:dyDescent="0.2">
      <c r="A554">
        <v>4</v>
      </c>
      <c r="B554" t="s">
        <v>193</v>
      </c>
      <c r="C554">
        <v>21.9</v>
      </c>
      <c r="D554">
        <f t="shared" ref="D554" si="360">AVERAGE(C554:C556)</f>
        <v>21.8</v>
      </c>
      <c r="E554">
        <f t="shared" ref="E554" si="361">D554-21.9333333333333</f>
        <v>-0.13333333333330089</v>
      </c>
    </row>
    <row r="555" spans="1:5" x14ac:dyDescent="0.2">
      <c r="A555">
        <v>4</v>
      </c>
      <c r="B555" t="s">
        <v>194</v>
      </c>
      <c r="C555">
        <v>21.8</v>
      </c>
    </row>
    <row r="556" spans="1:5" x14ac:dyDescent="0.2">
      <c r="A556">
        <v>4</v>
      </c>
      <c r="B556" t="s">
        <v>195</v>
      </c>
      <c r="C556">
        <v>21.7</v>
      </c>
    </row>
    <row r="557" spans="1:5" x14ac:dyDescent="0.2">
      <c r="A557">
        <v>4</v>
      </c>
      <c r="B557" t="s">
        <v>196</v>
      </c>
      <c r="C557">
        <v>21.8</v>
      </c>
      <c r="D557">
        <f t="shared" ref="D557" si="362">AVERAGE(C557:C559)</f>
        <v>21.766666666666666</v>
      </c>
      <c r="E557">
        <f t="shared" ref="E557" si="363">D557-21.9333333333333</f>
        <v>-0.16666666666663588</v>
      </c>
    </row>
    <row r="558" spans="1:5" x14ac:dyDescent="0.2">
      <c r="A558">
        <v>4</v>
      </c>
      <c r="B558" t="s">
        <v>197</v>
      </c>
      <c r="C558">
        <v>21.7</v>
      </c>
    </row>
    <row r="559" spans="1:5" x14ac:dyDescent="0.2">
      <c r="A559">
        <v>4</v>
      </c>
      <c r="B559" t="s">
        <v>198</v>
      </c>
      <c r="C559">
        <v>21.8</v>
      </c>
    </row>
    <row r="560" spans="1:5" x14ac:dyDescent="0.2">
      <c r="A560">
        <v>4</v>
      </c>
      <c r="B560" t="s">
        <v>199</v>
      </c>
      <c r="C560">
        <v>21.6</v>
      </c>
      <c r="D560">
        <f t="shared" ref="D560" si="364">AVERAGE(C560:C562)</f>
        <v>21.666666666666668</v>
      </c>
      <c r="E560">
        <f t="shared" ref="E560" si="365">D560-21.9333333333333</f>
        <v>-0.26666666666663374</v>
      </c>
    </row>
    <row r="561" spans="1:5" x14ac:dyDescent="0.2">
      <c r="A561">
        <v>4</v>
      </c>
      <c r="B561" t="s">
        <v>200</v>
      </c>
      <c r="C561">
        <v>21.6</v>
      </c>
    </row>
    <row r="562" spans="1:5" x14ac:dyDescent="0.2">
      <c r="A562">
        <v>4</v>
      </c>
      <c r="B562" t="s">
        <v>201</v>
      </c>
      <c r="C562">
        <v>21.8</v>
      </c>
    </row>
    <row r="563" spans="1:5" x14ac:dyDescent="0.2">
      <c r="A563">
        <v>4</v>
      </c>
      <c r="B563" t="s">
        <v>202</v>
      </c>
      <c r="C563">
        <v>21.9</v>
      </c>
      <c r="D563">
        <f t="shared" ref="D563" si="366">AVERAGE(C563:C565)</f>
        <v>21.766666666666666</v>
      </c>
      <c r="E563">
        <f t="shared" ref="E563" si="367">D563-21.9333333333333</f>
        <v>-0.16666666666663588</v>
      </c>
    </row>
    <row r="564" spans="1:5" x14ac:dyDescent="0.2">
      <c r="A564">
        <v>4</v>
      </c>
      <c r="B564" t="s">
        <v>203</v>
      </c>
      <c r="C564">
        <v>21.6</v>
      </c>
    </row>
    <row r="565" spans="1:5" x14ac:dyDescent="0.2">
      <c r="A565">
        <v>4</v>
      </c>
      <c r="B565" t="s">
        <v>204</v>
      </c>
      <c r="C565">
        <v>21.8</v>
      </c>
    </row>
    <row r="566" spans="1:5" x14ac:dyDescent="0.2">
      <c r="A566">
        <v>4</v>
      </c>
      <c r="B566" t="s">
        <v>205</v>
      </c>
      <c r="C566">
        <v>21.7</v>
      </c>
      <c r="D566">
        <f t="shared" ref="D566" si="368">AVERAGE(C566:C568)</f>
        <v>21.733333333333334</v>
      </c>
      <c r="E566">
        <f t="shared" ref="E566" si="369">D566-21.9333333333333</f>
        <v>-0.19999999999996732</v>
      </c>
    </row>
    <row r="567" spans="1:5" x14ac:dyDescent="0.2">
      <c r="A567">
        <v>4</v>
      </c>
      <c r="B567" t="s">
        <v>206</v>
      </c>
      <c r="C567">
        <v>21.7</v>
      </c>
    </row>
    <row r="568" spans="1:5" x14ac:dyDescent="0.2">
      <c r="A568">
        <v>4</v>
      </c>
      <c r="B568" t="s">
        <v>207</v>
      </c>
      <c r="C568">
        <v>21.8</v>
      </c>
    </row>
    <row r="569" spans="1:5" x14ac:dyDescent="0.2">
      <c r="A569">
        <v>4</v>
      </c>
      <c r="B569" t="s">
        <v>208</v>
      </c>
      <c r="C569">
        <v>21.9</v>
      </c>
      <c r="D569">
        <f t="shared" ref="D569" si="370">AVERAGE(C569:C571)</f>
        <v>22</v>
      </c>
      <c r="E569">
        <f t="shared" ref="E569" si="371">D569-21.9333333333333</f>
        <v>6.6666666666698404E-2</v>
      </c>
    </row>
    <row r="570" spans="1:5" x14ac:dyDescent="0.2">
      <c r="A570">
        <v>4</v>
      </c>
      <c r="B570" t="s">
        <v>209</v>
      </c>
      <c r="C570">
        <v>22</v>
      </c>
    </row>
    <row r="571" spans="1:5" x14ac:dyDescent="0.2">
      <c r="A571">
        <v>4</v>
      </c>
      <c r="B571" t="s">
        <v>210</v>
      </c>
      <c r="C571">
        <v>22.1</v>
      </c>
    </row>
    <row r="572" spans="1:5" x14ac:dyDescent="0.2">
      <c r="A572">
        <v>4</v>
      </c>
      <c r="B572" t="s">
        <v>211</v>
      </c>
      <c r="C572">
        <v>22</v>
      </c>
      <c r="D572">
        <f t="shared" ref="D572" si="372">AVERAGE(C572:C574)</f>
        <v>21.900000000000002</v>
      </c>
      <c r="E572">
        <f t="shared" ref="E572" si="373">D572-21.9333333333333</f>
        <v>-3.3333333333299464E-2</v>
      </c>
    </row>
    <row r="573" spans="1:5" x14ac:dyDescent="0.2">
      <c r="A573">
        <v>4</v>
      </c>
      <c r="B573" t="s">
        <v>212</v>
      </c>
      <c r="C573">
        <v>21.9</v>
      </c>
    </row>
    <row r="574" spans="1:5" x14ac:dyDescent="0.2">
      <c r="A574">
        <v>4</v>
      </c>
      <c r="B574" t="s">
        <v>213</v>
      </c>
      <c r="C574">
        <v>21.8</v>
      </c>
    </row>
    <row r="575" spans="1:5" x14ac:dyDescent="0.2">
      <c r="A575">
        <v>4</v>
      </c>
      <c r="B575" t="s">
        <v>214</v>
      </c>
      <c r="C575">
        <v>21.8</v>
      </c>
      <c r="D575">
        <f t="shared" ref="D575" si="374">AVERAGE(C575:C577)</f>
        <v>21.8</v>
      </c>
      <c r="E575">
        <f t="shared" ref="E575" si="375">D575-21.9333333333333</f>
        <v>-0.13333333333330089</v>
      </c>
    </row>
    <row r="576" spans="1:5" x14ac:dyDescent="0.2">
      <c r="A576">
        <v>4</v>
      </c>
      <c r="B576" t="s">
        <v>215</v>
      </c>
      <c r="C576">
        <v>21.9</v>
      </c>
    </row>
    <row r="577" spans="1:5" x14ac:dyDescent="0.2">
      <c r="A577">
        <v>4</v>
      </c>
      <c r="B577" t="s">
        <v>216</v>
      </c>
      <c r="C577">
        <v>21.7</v>
      </c>
    </row>
    <row r="578" spans="1:5" x14ac:dyDescent="0.2">
      <c r="A578">
        <v>4</v>
      </c>
      <c r="B578" t="s">
        <v>217</v>
      </c>
      <c r="C578">
        <v>21.8</v>
      </c>
      <c r="D578">
        <f t="shared" ref="D578" si="376">AVERAGE(C578:C580)</f>
        <v>21.766666666666666</v>
      </c>
      <c r="E578">
        <f t="shared" ref="E578" si="377">D578-21.9333333333333</f>
        <v>-0.16666666666663588</v>
      </c>
    </row>
    <row r="579" spans="1:5" x14ac:dyDescent="0.2">
      <c r="A579">
        <v>4</v>
      </c>
      <c r="B579" t="s">
        <v>218</v>
      </c>
      <c r="C579">
        <v>21.8</v>
      </c>
    </row>
    <row r="580" spans="1:5" x14ac:dyDescent="0.2">
      <c r="A580">
        <v>4</v>
      </c>
      <c r="B580" t="s">
        <v>219</v>
      </c>
      <c r="C580">
        <v>21.7</v>
      </c>
    </row>
    <row r="581" spans="1:5" x14ac:dyDescent="0.2">
      <c r="A581">
        <v>4</v>
      </c>
      <c r="B581" t="s">
        <v>220</v>
      </c>
      <c r="C581">
        <v>21.8</v>
      </c>
      <c r="D581">
        <f t="shared" ref="D581" si="378">AVERAGE(C581:C583)</f>
        <v>21.7</v>
      </c>
      <c r="E581">
        <f t="shared" ref="E581" si="379">D581-21.9333333333333</f>
        <v>-0.23333333333330231</v>
      </c>
    </row>
    <row r="582" spans="1:5" x14ac:dyDescent="0.2">
      <c r="A582">
        <v>4</v>
      </c>
      <c r="B582" t="s">
        <v>221</v>
      </c>
      <c r="C582">
        <v>21.8</v>
      </c>
    </row>
    <row r="583" spans="1:5" x14ac:dyDescent="0.2">
      <c r="A583">
        <v>4</v>
      </c>
      <c r="B583" t="s">
        <v>222</v>
      </c>
      <c r="C583">
        <v>21.5</v>
      </c>
    </row>
    <row r="584" spans="1:5" x14ac:dyDescent="0.2">
      <c r="A584">
        <v>4</v>
      </c>
      <c r="B584" t="s">
        <v>223</v>
      </c>
      <c r="C584">
        <v>21.6</v>
      </c>
      <c r="D584">
        <f t="shared" ref="D584" si="380">AVERAGE(C584:C586)</f>
        <v>21.633333333333336</v>
      </c>
      <c r="E584">
        <f t="shared" ref="E584" si="381">D584-21.9333333333333</f>
        <v>-0.29999999999996518</v>
      </c>
    </row>
    <row r="585" spans="1:5" x14ac:dyDescent="0.2">
      <c r="A585">
        <v>4</v>
      </c>
      <c r="B585" t="s">
        <v>224</v>
      </c>
      <c r="C585">
        <v>21.6</v>
      </c>
    </row>
    <row r="586" spans="1:5" x14ac:dyDescent="0.2">
      <c r="A586">
        <v>4</v>
      </c>
      <c r="B586" t="s">
        <v>225</v>
      </c>
      <c r="C586">
        <v>21.7</v>
      </c>
    </row>
    <row r="587" spans="1:5" x14ac:dyDescent="0.2">
      <c r="A587">
        <v>4</v>
      </c>
      <c r="B587" t="s">
        <v>226</v>
      </c>
      <c r="C587">
        <v>21.6</v>
      </c>
      <c r="D587">
        <f t="shared" ref="D587" si="382">AVERAGE(C587:C589)</f>
        <v>21.766666666666669</v>
      </c>
      <c r="E587">
        <f t="shared" ref="E587" si="383">D587-21.9333333333333</f>
        <v>-0.16666666666663232</v>
      </c>
    </row>
    <row r="588" spans="1:5" x14ac:dyDescent="0.2">
      <c r="A588">
        <v>4</v>
      </c>
      <c r="B588" t="s">
        <v>227</v>
      </c>
      <c r="C588">
        <v>21.8</v>
      </c>
    </row>
    <row r="589" spans="1:5" x14ac:dyDescent="0.2">
      <c r="A589">
        <v>4</v>
      </c>
      <c r="B589" t="s">
        <v>228</v>
      </c>
      <c r="C589">
        <v>21.9</v>
      </c>
    </row>
    <row r="590" spans="1:5" x14ac:dyDescent="0.2">
      <c r="A590">
        <v>4</v>
      </c>
      <c r="B590" t="s">
        <v>229</v>
      </c>
      <c r="C590">
        <v>21.9</v>
      </c>
      <c r="D590">
        <f t="shared" ref="D590" si="384">AVERAGE(C590:C592)</f>
        <v>21.966666666666669</v>
      </c>
      <c r="E590">
        <f t="shared" ref="E590" si="385">D590-21.9333333333333</f>
        <v>3.3333333333366966E-2</v>
      </c>
    </row>
    <row r="591" spans="1:5" x14ac:dyDescent="0.2">
      <c r="A591">
        <v>4</v>
      </c>
      <c r="B591" t="s">
        <v>230</v>
      </c>
      <c r="C591">
        <v>22.1</v>
      </c>
    </row>
    <row r="592" spans="1:5" x14ac:dyDescent="0.2">
      <c r="A592">
        <v>4</v>
      </c>
      <c r="B592" t="s">
        <v>231</v>
      </c>
      <c r="C592">
        <v>21.9</v>
      </c>
    </row>
    <row r="593" spans="1:5" x14ac:dyDescent="0.2">
      <c r="A593">
        <v>4</v>
      </c>
      <c r="B593" t="s">
        <v>232</v>
      </c>
      <c r="C593">
        <v>21.8</v>
      </c>
      <c r="D593">
        <f t="shared" ref="D593" si="386">AVERAGE(C593:C595)</f>
        <v>21.866666666666664</v>
      </c>
      <c r="E593">
        <f t="shared" ref="E593" si="387">D593-21.9333333333333</f>
        <v>-6.6666666666638008E-2</v>
      </c>
    </row>
    <row r="594" spans="1:5" x14ac:dyDescent="0.2">
      <c r="A594">
        <v>4</v>
      </c>
      <c r="B594" t="s">
        <v>233</v>
      </c>
      <c r="C594">
        <v>22</v>
      </c>
    </row>
    <row r="595" spans="1:5" x14ac:dyDescent="0.2">
      <c r="A595">
        <v>4</v>
      </c>
      <c r="B595" t="s">
        <v>234</v>
      </c>
      <c r="C595">
        <v>21.8</v>
      </c>
    </row>
    <row r="596" spans="1:5" x14ac:dyDescent="0.2">
      <c r="A596">
        <v>4</v>
      </c>
      <c r="B596" t="s">
        <v>235</v>
      </c>
      <c r="C596">
        <v>21.6</v>
      </c>
      <c r="D596">
        <f t="shared" ref="D596" si="388">AVERAGE(C596:C598)</f>
        <v>21.8</v>
      </c>
      <c r="E596">
        <f t="shared" ref="E596" si="389">D596-21.9333333333333</f>
        <v>-0.13333333333330089</v>
      </c>
    </row>
    <row r="597" spans="1:5" x14ac:dyDescent="0.2">
      <c r="A597">
        <v>4</v>
      </c>
      <c r="B597" t="s">
        <v>236</v>
      </c>
      <c r="C597">
        <v>21.9</v>
      </c>
    </row>
    <row r="598" spans="1:5" x14ac:dyDescent="0.2">
      <c r="A598">
        <v>4</v>
      </c>
      <c r="B598" t="s">
        <v>237</v>
      </c>
      <c r="C598">
        <v>21.9</v>
      </c>
    </row>
    <row r="599" spans="1:5" x14ac:dyDescent="0.2">
      <c r="A599">
        <v>4</v>
      </c>
      <c r="B599" t="s">
        <v>238</v>
      </c>
      <c r="C599">
        <v>22</v>
      </c>
      <c r="D599">
        <f t="shared" ref="D599" si="390">AVERAGE(C599:C601)</f>
        <v>21.866666666666664</v>
      </c>
      <c r="E599">
        <f t="shared" ref="E599" si="391">D599-21.9333333333333</f>
        <v>-6.6666666666638008E-2</v>
      </c>
    </row>
    <row r="600" spans="1:5" x14ac:dyDescent="0.2">
      <c r="A600">
        <v>4</v>
      </c>
      <c r="B600" t="s">
        <v>239</v>
      </c>
      <c r="C600">
        <v>21.8</v>
      </c>
    </row>
    <row r="601" spans="1:5" x14ac:dyDescent="0.2">
      <c r="A601">
        <v>4</v>
      </c>
      <c r="B601" t="s">
        <v>240</v>
      </c>
      <c r="C601">
        <v>21.8</v>
      </c>
    </row>
    <row r="602" spans="1:5" x14ac:dyDescent="0.2">
      <c r="A602">
        <v>4</v>
      </c>
      <c r="B602" t="s">
        <v>241</v>
      </c>
      <c r="C602">
        <v>21.7</v>
      </c>
      <c r="D602">
        <f t="shared" ref="D602" si="392">AVERAGE(C602:C604)</f>
        <v>21.733333333333334</v>
      </c>
      <c r="E602">
        <f t="shared" ref="E602" si="393">D602-21.9333333333333</f>
        <v>-0.19999999999996732</v>
      </c>
    </row>
    <row r="603" spans="1:5" x14ac:dyDescent="0.2">
      <c r="A603">
        <v>4</v>
      </c>
      <c r="B603" t="s">
        <v>242</v>
      </c>
      <c r="C603">
        <v>21.8</v>
      </c>
    </row>
    <row r="604" spans="1:5" x14ac:dyDescent="0.2">
      <c r="A604">
        <v>4</v>
      </c>
      <c r="B604" t="s">
        <v>243</v>
      </c>
      <c r="C604">
        <v>21.7</v>
      </c>
    </row>
    <row r="605" spans="1:5" x14ac:dyDescent="0.2">
      <c r="A605">
        <v>4</v>
      </c>
      <c r="B605" t="s">
        <v>244</v>
      </c>
      <c r="C605">
        <v>21.6</v>
      </c>
      <c r="D605">
        <f t="shared" ref="D605" si="394">AVERAGE(C605:C607)</f>
        <v>21.766666666666666</v>
      </c>
      <c r="E605">
        <f t="shared" ref="E605" si="395">D605-21.9333333333333</f>
        <v>-0.16666666666663588</v>
      </c>
    </row>
    <row r="606" spans="1:5" x14ac:dyDescent="0.2">
      <c r="A606">
        <v>4</v>
      </c>
      <c r="B606" t="s">
        <v>245</v>
      </c>
      <c r="C606">
        <v>21.9</v>
      </c>
    </row>
    <row r="607" spans="1:5" x14ac:dyDescent="0.2">
      <c r="A607">
        <v>4</v>
      </c>
      <c r="B607" t="s">
        <v>246</v>
      </c>
      <c r="C607">
        <v>21.8</v>
      </c>
    </row>
    <row r="608" spans="1:5" x14ac:dyDescent="0.2">
      <c r="A608">
        <v>4</v>
      </c>
      <c r="B608" t="s">
        <v>247</v>
      </c>
      <c r="C608">
        <v>21.7</v>
      </c>
      <c r="D608">
        <f t="shared" ref="D608" si="396">AVERAGE(C608:C610)</f>
        <v>21.7</v>
      </c>
      <c r="E608">
        <f t="shared" ref="E608" si="397">D608-21.9333333333333</f>
        <v>-0.23333333333330231</v>
      </c>
    </row>
    <row r="609" spans="1:5" x14ac:dyDescent="0.2">
      <c r="A609">
        <v>4</v>
      </c>
      <c r="B609" t="s">
        <v>248</v>
      </c>
      <c r="C609">
        <v>21.7</v>
      </c>
    </row>
    <row r="610" spans="1:5" x14ac:dyDescent="0.2">
      <c r="A610">
        <v>4</v>
      </c>
      <c r="B610" t="s">
        <v>249</v>
      </c>
      <c r="C610">
        <v>21.7</v>
      </c>
    </row>
    <row r="611" spans="1:5" x14ac:dyDescent="0.2">
      <c r="A611">
        <v>4</v>
      </c>
      <c r="B611" t="s">
        <v>250</v>
      </c>
      <c r="C611">
        <v>21.9</v>
      </c>
      <c r="D611">
        <f t="shared" ref="D611" si="398">AVERAGE(C611:C613)</f>
        <v>21.899999999999995</v>
      </c>
      <c r="E611">
        <f t="shared" ref="E611" si="399">D611-21.9333333333333</f>
        <v>-3.333333333330657E-2</v>
      </c>
    </row>
    <row r="612" spans="1:5" x14ac:dyDescent="0.2">
      <c r="A612">
        <v>4</v>
      </c>
      <c r="B612" t="s">
        <v>251</v>
      </c>
      <c r="C612">
        <v>21.9</v>
      </c>
    </row>
    <row r="613" spans="1:5" x14ac:dyDescent="0.2">
      <c r="A613">
        <v>4</v>
      </c>
      <c r="B613" t="s">
        <v>252</v>
      </c>
      <c r="C613">
        <v>21.9</v>
      </c>
    </row>
    <row r="614" spans="1:5" x14ac:dyDescent="0.2">
      <c r="A614">
        <v>4</v>
      </c>
      <c r="B614" t="s">
        <v>253</v>
      </c>
      <c r="C614">
        <v>21.9</v>
      </c>
      <c r="D614">
        <f t="shared" ref="D614" si="400">AVERAGE(C614:C616)</f>
        <v>21.833333333333332</v>
      </c>
      <c r="E614">
        <f t="shared" ref="E614" si="401">D614-21.9333333333333</f>
        <v>-9.9999999999969447E-2</v>
      </c>
    </row>
    <row r="615" spans="1:5" x14ac:dyDescent="0.2">
      <c r="A615">
        <v>4</v>
      </c>
      <c r="B615" t="s">
        <v>254</v>
      </c>
      <c r="C615">
        <v>21.9</v>
      </c>
    </row>
    <row r="616" spans="1:5" x14ac:dyDescent="0.2">
      <c r="A616">
        <v>4</v>
      </c>
      <c r="B616" t="s">
        <v>255</v>
      </c>
      <c r="C616">
        <v>21.7</v>
      </c>
    </row>
    <row r="617" spans="1:5" x14ac:dyDescent="0.2">
      <c r="A617">
        <v>4</v>
      </c>
      <c r="B617" t="s">
        <v>256</v>
      </c>
      <c r="C617">
        <v>21.8</v>
      </c>
      <c r="D617">
        <f t="shared" ref="D617" si="402">AVERAGE(C617:C619)</f>
        <v>21.900000000000002</v>
      </c>
      <c r="E617">
        <f t="shared" ref="E617" si="403">D617-21.9333333333333</f>
        <v>-3.3333333333299464E-2</v>
      </c>
    </row>
    <row r="618" spans="1:5" x14ac:dyDescent="0.2">
      <c r="A618">
        <v>4</v>
      </c>
      <c r="B618" t="s">
        <v>257</v>
      </c>
      <c r="C618">
        <v>21.8</v>
      </c>
    </row>
    <row r="619" spans="1:5" x14ac:dyDescent="0.2">
      <c r="A619">
        <v>4</v>
      </c>
      <c r="B619" t="s">
        <v>258</v>
      </c>
      <c r="C619">
        <v>22.1</v>
      </c>
    </row>
    <row r="620" spans="1:5" x14ac:dyDescent="0.2">
      <c r="A620">
        <v>4</v>
      </c>
      <c r="B620" t="s">
        <v>259</v>
      </c>
      <c r="C620">
        <v>21.8</v>
      </c>
      <c r="D620">
        <f t="shared" ref="D620" si="404">AVERAGE(C620:C622)</f>
        <v>21.766666666666666</v>
      </c>
      <c r="E620">
        <f t="shared" ref="E620" si="405">D620-21.9333333333333</f>
        <v>-0.16666666666663588</v>
      </c>
    </row>
    <row r="621" spans="1:5" x14ac:dyDescent="0.2">
      <c r="A621">
        <v>4</v>
      </c>
      <c r="B621" t="s">
        <v>260</v>
      </c>
      <c r="C621">
        <v>21.7</v>
      </c>
    </row>
    <row r="622" spans="1:5" x14ac:dyDescent="0.2">
      <c r="A622">
        <v>4</v>
      </c>
      <c r="B622" t="s">
        <v>261</v>
      </c>
      <c r="C622">
        <v>21.8</v>
      </c>
    </row>
    <row r="623" spans="1:5" x14ac:dyDescent="0.2">
      <c r="A623">
        <v>4</v>
      </c>
      <c r="B623" t="s">
        <v>262</v>
      </c>
      <c r="C623">
        <v>21.7</v>
      </c>
      <c r="D623">
        <f t="shared" ref="D623" si="406">AVERAGE(C623:C625)</f>
        <v>21.7</v>
      </c>
      <c r="E623">
        <f t="shared" ref="E623" si="407">D623-21.9333333333333</f>
        <v>-0.23333333333330231</v>
      </c>
    </row>
    <row r="624" spans="1:5" x14ac:dyDescent="0.2">
      <c r="A624">
        <v>4</v>
      </c>
      <c r="B624" t="s">
        <v>263</v>
      </c>
      <c r="C624">
        <v>21.7</v>
      </c>
    </row>
    <row r="625" spans="1:5" x14ac:dyDescent="0.2">
      <c r="A625">
        <v>4</v>
      </c>
      <c r="B625" t="s">
        <v>264</v>
      </c>
      <c r="C625">
        <v>21.7</v>
      </c>
    </row>
    <row r="626" spans="1:5" x14ac:dyDescent="0.2">
      <c r="A626">
        <v>4</v>
      </c>
      <c r="B626" t="s">
        <v>265</v>
      </c>
      <c r="C626">
        <v>21.5</v>
      </c>
      <c r="D626">
        <f t="shared" ref="D626" si="408">AVERAGE(C626:C628)</f>
        <v>21.666666666666668</v>
      </c>
      <c r="E626">
        <f t="shared" ref="E626" si="409">D626-21.9333333333333</f>
        <v>-0.26666666666663374</v>
      </c>
    </row>
    <row r="627" spans="1:5" x14ac:dyDescent="0.2">
      <c r="A627">
        <v>4</v>
      </c>
      <c r="B627" t="s">
        <v>266</v>
      </c>
      <c r="C627">
        <v>21.7</v>
      </c>
    </row>
    <row r="628" spans="1:5" x14ac:dyDescent="0.2">
      <c r="A628">
        <v>4</v>
      </c>
      <c r="B628" t="s">
        <v>267</v>
      </c>
      <c r="C628">
        <v>21.8</v>
      </c>
    </row>
    <row r="629" spans="1:5" x14ac:dyDescent="0.2">
      <c r="A629">
        <v>4</v>
      </c>
      <c r="B629" t="s">
        <v>268</v>
      </c>
      <c r="C629">
        <v>21.8</v>
      </c>
      <c r="D629">
        <f t="shared" ref="D629" si="410">AVERAGE(C629:C631)</f>
        <v>21.733333333333334</v>
      </c>
      <c r="E629">
        <f t="shared" ref="E629" si="411">D629-21.9333333333333</f>
        <v>-0.19999999999996732</v>
      </c>
    </row>
    <row r="630" spans="1:5" x14ac:dyDescent="0.2">
      <c r="A630">
        <v>4</v>
      </c>
      <c r="B630" t="s">
        <v>269</v>
      </c>
      <c r="C630">
        <v>21.6</v>
      </c>
    </row>
    <row r="631" spans="1:5" x14ac:dyDescent="0.2">
      <c r="A631">
        <v>4</v>
      </c>
      <c r="B631" t="s">
        <v>270</v>
      </c>
      <c r="C631">
        <v>21.8</v>
      </c>
    </row>
    <row r="632" spans="1:5" x14ac:dyDescent="0.2">
      <c r="A632">
        <v>4</v>
      </c>
      <c r="B632" t="s">
        <v>271</v>
      </c>
      <c r="C632">
        <v>22</v>
      </c>
      <c r="D632">
        <f t="shared" ref="D632" si="412">AVERAGE(C632:C634)</f>
        <v>21.933333333333334</v>
      </c>
      <c r="E632">
        <f t="shared" ref="E632" si="413">D632-21.9333333333333</f>
        <v>3.1974423109204508E-14</v>
      </c>
    </row>
    <row r="633" spans="1:5" x14ac:dyDescent="0.2">
      <c r="A633">
        <v>4</v>
      </c>
      <c r="B633" t="s">
        <v>272</v>
      </c>
      <c r="C633">
        <v>21.9</v>
      </c>
    </row>
    <row r="634" spans="1:5" x14ac:dyDescent="0.2">
      <c r="A634">
        <v>4</v>
      </c>
      <c r="B634" t="s">
        <v>273</v>
      </c>
      <c r="C634">
        <v>21.9</v>
      </c>
    </row>
    <row r="635" spans="1:5" x14ac:dyDescent="0.2">
      <c r="A635">
        <v>4</v>
      </c>
      <c r="B635" t="s">
        <v>274</v>
      </c>
      <c r="C635">
        <v>21.8</v>
      </c>
      <c r="D635">
        <f t="shared" ref="D635" si="414">AVERAGE(C635:C637)</f>
        <v>21.933333333333334</v>
      </c>
      <c r="E635">
        <f t="shared" ref="E635" si="415">D635-21.9333333333333</f>
        <v>3.1974423109204508E-14</v>
      </c>
    </row>
    <row r="636" spans="1:5" x14ac:dyDescent="0.2">
      <c r="A636">
        <v>4</v>
      </c>
      <c r="B636" t="s">
        <v>275</v>
      </c>
      <c r="C636">
        <v>22</v>
      </c>
    </row>
    <row r="637" spans="1:5" x14ac:dyDescent="0.2">
      <c r="A637">
        <v>4</v>
      </c>
      <c r="B637" t="s">
        <v>276</v>
      </c>
      <c r="C637">
        <v>22</v>
      </c>
    </row>
    <row r="638" spans="1:5" x14ac:dyDescent="0.2">
      <c r="A638">
        <v>4</v>
      </c>
      <c r="B638" t="s">
        <v>277</v>
      </c>
      <c r="C638">
        <v>21.8</v>
      </c>
      <c r="D638">
        <f t="shared" ref="D638" si="416">AVERAGE(C638:C640)</f>
        <v>21.866666666666664</v>
      </c>
      <c r="E638">
        <f t="shared" ref="E638" si="417">D638-21.9333333333333</f>
        <v>-6.6666666666638008E-2</v>
      </c>
    </row>
    <row r="639" spans="1:5" x14ac:dyDescent="0.2">
      <c r="A639">
        <v>4</v>
      </c>
      <c r="B639" t="s">
        <v>278</v>
      </c>
      <c r="C639">
        <v>21.9</v>
      </c>
    </row>
    <row r="640" spans="1:5" x14ac:dyDescent="0.2">
      <c r="A640">
        <v>4</v>
      </c>
      <c r="B640" t="s">
        <v>279</v>
      </c>
      <c r="C640">
        <v>21.9</v>
      </c>
    </row>
    <row r="641" spans="1:5" x14ac:dyDescent="0.2">
      <c r="A641">
        <v>4</v>
      </c>
      <c r="B641" t="s">
        <v>280</v>
      </c>
      <c r="C641">
        <v>21.6</v>
      </c>
      <c r="D641">
        <f t="shared" ref="D641" si="418">AVERAGE(C641:C643)</f>
        <v>21.8</v>
      </c>
      <c r="E641">
        <f t="shared" ref="E641" si="419">D641-21.9333333333333</f>
        <v>-0.13333333333330089</v>
      </c>
    </row>
    <row r="642" spans="1:5" x14ac:dyDescent="0.2">
      <c r="A642">
        <v>4</v>
      </c>
      <c r="B642" t="s">
        <v>281</v>
      </c>
      <c r="C642">
        <v>21.8</v>
      </c>
    </row>
    <row r="643" spans="1:5" x14ac:dyDescent="0.2">
      <c r="A643">
        <v>4</v>
      </c>
      <c r="B643" t="s">
        <v>282</v>
      </c>
      <c r="C643">
        <v>22</v>
      </c>
    </row>
    <row r="644" spans="1:5" x14ac:dyDescent="0.2">
      <c r="A644">
        <v>4</v>
      </c>
      <c r="B644" t="s">
        <v>283</v>
      </c>
      <c r="C644">
        <v>21.8</v>
      </c>
      <c r="D644">
        <f t="shared" ref="D644" si="420">AVERAGE(C644:C646)</f>
        <v>21.8</v>
      </c>
      <c r="E644">
        <f t="shared" ref="E644" si="421">D644-21.9333333333333</f>
        <v>-0.13333333333330089</v>
      </c>
    </row>
    <row r="645" spans="1:5" x14ac:dyDescent="0.2">
      <c r="A645">
        <v>4</v>
      </c>
      <c r="B645" t="s">
        <v>284</v>
      </c>
      <c r="C645">
        <v>21.8</v>
      </c>
    </row>
    <row r="646" spans="1:5" x14ac:dyDescent="0.2">
      <c r="A646">
        <v>4</v>
      </c>
      <c r="B646" t="s">
        <v>285</v>
      </c>
      <c r="C646">
        <v>21.8</v>
      </c>
    </row>
    <row r="647" spans="1:5" x14ac:dyDescent="0.2">
      <c r="A647">
        <v>4</v>
      </c>
      <c r="B647" t="s">
        <v>286</v>
      </c>
      <c r="C647">
        <v>21.5</v>
      </c>
      <c r="D647">
        <f t="shared" ref="D647" si="422">AVERAGE(C647:C649)</f>
        <v>21.566666666666666</v>
      </c>
      <c r="E647">
        <f t="shared" ref="E647" si="423">D647-21.9333333333333</f>
        <v>-0.36666666666663517</v>
      </c>
    </row>
    <row r="648" spans="1:5" x14ac:dyDescent="0.2">
      <c r="A648">
        <v>4</v>
      </c>
      <c r="B648" t="s">
        <v>287</v>
      </c>
      <c r="C648">
        <v>21.6</v>
      </c>
    </row>
    <row r="649" spans="1:5" x14ac:dyDescent="0.2">
      <c r="A649">
        <v>4</v>
      </c>
      <c r="B649" t="s">
        <v>288</v>
      </c>
      <c r="C649">
        <v>21.6</v>
      </c>
    </row>
    <row r="650" spans="1:5" x14ac:dyDescent="0.2">
      <c r="A650">
        <v>4</v>
      </c>
      <c r="B650" t="s">
        <v>289</v>
      </c>
      <c r="C650">
        <v>21.7</v>
      </c>
      <c r="D650">
        <f t="shared" ref="D650" si="424">AVERAGE(C650:C652)</f>
        <v>21.733333333333334</v>
      </c>
      <c r="E650">
        <f t="shared" ref="E650" si="425">D650-21.9333333333333</f>
        <v>-0.19999999999996732</v>
      </c>
    </row>
    <row r="651" spans="1:5" x14ac:dyDescent="0.2">
      <c r="A651">
        <v>4</v>
      </c>
      <c r="B651" t="s">
        <v>290</v>
      </c>
      <c r="C651">
        <v>21.7</v>
      </c>
    </row>
    <row r="652" spans="1:5" x14ac:dyDescent="0.2">
      <c r="A652">
        <v>4</v>
      </c>
      <c r="B652" t="s">
        <v>291</v>
      </c>
      <c r="C652">
        <v>21.8</v>
      </c>
    </row>
    <row r="653" spans="1:5" x14ac:dyDescent="0.2">
      <c r="A653">
        <v>4</v>
      </c>
      <c r="B653" t="s">
        <v>292</v>
      </c>
      <c r="C653">
        <v>21.9</v>
      </c>
      <c r="D653">
        <f t="shared" ref="D653" si="426">AVERAGE(C653:C655)</f>
        <v>21.900000000000002</v>
      </c>
      <c r="E653">
        <f t="shared" ref="E653" si="427">D653-21.9333333333333</f>
        <v>-3.3333333333299464E-2</v>
      </c>
    </row>
    <row r="654" spans="1:5" x14ac:dyDescent="0.2">
      <c r="A654">
        <v>4</v>
      </c>
      <c r="B654" t="s">
        <v>293</v>
      </c>
      <c r="C654">
        <v>21.8</v>
      </c>
    </row>
    <row r="655" spans="1:5" x14ac:dyDescent="0.2">
      <c r="A655">
        <v>4</v>
      </c>
      <c r="B655" t="s">
        <v>294</v>
      </c>
      <c r="C655">
        <v>22</v>
      </c>
    </row>
    <row r="656" spans="1:5" x14ac:dyDescent="0.2">
      <c r="A656">
        <v>4</v>
      </c>
      <c r="B656" t="s">
        <v>295</v>
      </c>
      <c r="C656">
        <v>21.9</v>
      </c>
      <c r="D656">
        <f t="shared" ref="D656" si="428">AVERAGE(C656:C658)</f>
        <v>21.866666666666664</v>
      </c>
      <c r="E656">
        <f t="shared" ref="E656" si="429">D656-21.9333333333333</f>
        <v>-6.6666666666638008E-2</v>
      </c>
    </row>
    <row r="657" spans="1:5" x14ac:dyDescent="0.2">
      <c r="A657">
        <v>4</v>
      </c>
      <c r="B657" t="s">
        <v>296</v>
      </c>
      <c r="C657">
        <v>21.9</v>
      </c>
    </row>
    <row r="658" spans="1:5" x14ac:dyDescent="0.2">
      <c r="A658">
        <v>4</v>
      </c>
      <c r="B658" t="s">
        <v>297</v>
      </c>
      <c r="C658">
        <v>21.8</v>
      </c>
    </row>
    <row r="659" spans="1:5" x14ac:dyDescent="0.2">
      <c r="A659">
        <v>4</v>
      </c>
      <c r="B659" t="s">
        <v>298</v>
      </c>
      <c r="C659">
        <v>21.9</v>
      </c>
      <c r="D659">
        <f t="shared" ref="D659" si="430">AVERAGE(C659:C661)</f>
        <v>21.866666666666664</v>
      </c>
      <c r="E659">
        <f t="shared" ref="E659" si="431">D659-21.9333333333333</f>
        <v>-6.6666666666638008E-2</v>
      </c>
    </row>
    <row r="660" spans="1:5" x14ac:dyDescent="0.2">
      <c r="A660">
        <v>4</v>
      </c>
      <c r="B660" t="s">
        <v>299</v>
      </c>
      <c r="C660">
        <v>21.9</v>
      </c>
    </row>
    <row r="661" spans="1:5" x14ac:dyDescent="0.2">
      <c r="A661">
        <v>4</v>
      </c>
      <c r="B661" t="s">
        <v>300</v>
      </c>
      <c r="C661">
        <v>21.8</v>
      </c>
    </row>
    <row r="662" spans="1:5" x14ac:dyDescent="0.2">
      <c r="A662">
        <v>4</v>
      </c>
      <c r="B662" t="s">
        <v>301</v>
      </c>
      <c r="C662">
        <v>21.6</v>
      </c>
      <c r="D662">
        <f t="shared" ref="D662" si="432">AVERAGE(C662:C664)</f>
        <v>21.733333333333331</v>
      </c>
      <c r="E662">
        <f t="shared" ref="E662" si="433">D662-21.9333333333333</f>
        <v>-0.19999999999997087</v>
      </c>
    </row>
    <row r="663" spans="1:5" x14ac:dyDescent="0.2">
      <c r="A663">
        <v>4</v>
      </c>
      <c r="B663" t="s">
        <v>302</v>
      </c>
      <c r="C663">
        <v>21.7</v>
      </c>
    </row>
    <row r="664" spans="1:5" x14ac:dyDescent="0.2">
      <c r="A664">
        <v>4</v>
      </c>
      <c r="B664" t="s">
        <v>303</v>
      </c>
      <c r="C664">
        <v>21.9</v>
      </c>
    </row>
    <row r="665" spans="1:5" x14ac:dyDescent="0.2">
      <c r="A665">
        <v>4</v>
      </c>
      <c r="B665" t="s">
        <v>304</v>
      </c>
      <c r="C665">
        <v>21.7</v>
      </c>
      <c r="D665">
        <f t="shared" ref="D665" si="434">AVERAGE(C665:C667)</f>
        <v>21.733333333333334</v>
      </c>
      <c r="E665">
        <f t="shared" ref="E665" si="435">D665-21.9333333333333</f>
        <v>-0.19999999999996732</v>
      </c>
    </row>
    <row r="666" spans="1:5" x14ac:dyDescent="0.2">
      <c r="A666">
        <v>4</v>
      </c>
      <c r="B666" t="s">
        <v>305</v>
      </c>
      <c r="C666">
        <v>21.8</v>
      </c>
    </row>
    <row r="667" spans="1:5" x14ac:dyDescent="0.2">
      <c r="A667">
        <v>4</v>
      </c>
      <c r="B667" t="s">
        <v>306</v>
      </c>
      <c r="C667">
        <v>21.7</v>
      </c>
    </row>
    <row r="668" spans="1:5" x14ac:dyDescent="0.2">
      <c r="A668">
        <v>4</v>
      </c>
      <c r="B668" t="s">
        <v>307</v>
      </c>
      <c r="C668">
        <v>21.6</v>
      </c>
      <c r="D668">
        <f t="shared" ref="D668" si="436">AVERAGE(C668:C670)</f>
        <v>21.700000000000003</v>
      </c>
      <c r="E668">
        <f t="shared" ref="E668" si="437">D668-21.9333333333333</f>
        <v>-0.23333333333329875</v>
      </c>
    </row>
    <row r="669" spans="1:5" x14ac:dyDescent="0.2">
      <c r="A669">
        <v>4</v>
      </c>
      <c r="B669" t="s">
        <v>308</v>
      </c>
      <c r="C669">
        <v>21.8</v>
      </c>
    </row>
    <row r="670" spans="1:5" x14ac:dyDescent="0.2">
      <c r="A670">
        <v>4</v>
      </c>
      <c r="B670" t="s">
        <v>309</v>
      </c>
      <c r="C670">
        <v>21.7</v>
      </c>
    </row>
    <row r="671" spans="1:5" x14ac:dyDescent="0.2">
      <c r="A671">
        <v>4</v>
      </c>
      <c r="B671" t="s">
        <v>310</v>
      </c>
      <c r="C671">
        <v>21.6</v>
      </c>
      <c r="D671">
        <f t="shared" ref="D671" si="438">AVERAGE(C671:C673)</f>
        <v>21.666666666666668</v>
      </c>
      <c r="E671">
        <f t="shared" ref="E671" si="439">D671-21.9333333333333</f>
        <v>-0.26666666666663374</v>
      </c>
    </row>
    <row r="672" spans="1:5" x14ac:dyDescent="0.2">
      <c r="A672">
        <v>4</v>
      </c>
      <c r="B672" t="s">
        <v>311</v>
      </c>
      <c r="C672">
        <v>21.6</v>
      </c>
    </row>
    <row r="673" spans="1:5" x14ac:dyDescent="0.2">
      <c r="A673">
        <v>4</v>
      </c>
      <c r="B673" t="s">
        <v>312</v>
      </c>
      <c r="C673">
        <v>21.8</v>
      </c>
    </row>
    <row r="674" spans="1:5" x14ac:dyDescent="0.2">
      <c r="A674">
        <v>5</v>
      </c>
      <c r="B674" t="s">
        <v>145</v>
      </c>
      <c r="C674">
        <v>21.8</v>
      </c>
      <c r="D674">
        <f>AVERAGE(C674:C676)</f>
        <v>21.833333333333332</v>
      </c>
      <c r="E674">
        <f>D674-21.675</f>
        <v>0.15833333333333144</v>
      </c>
    </row>
    <row r="675" spans="1:5" x14ac:dyDescent="0.2">
      <c r="A675">
        <v>5</v>
      </c>
      <c r="B675" t="s">
        <v>146</v>
      </c>
      <c r="C675">
        <v>21.9</v>
      </c>
    </row>
    <row r="676" spans="1:5" x14ac:dyDescent="0.2">
      <c r="A676">
        <v>5</v>
      </c>
      <c r="B676" t="s">
        <v>147</v>
      </c>
      <c r="C676">
        <v>21.8</v>
      </c>
    </row>
    <row r="677" spans="1:5" x14ac:dyDescent="0.2">
      <c r="A677">
        <v>5</v>
      </c>
      <c r="B677" t="s">
        <v>148</v>
      </c>
      <c r="C677">
        <v>21.7</v>
      </c>
      <c r="D677">
        <f t="shared" ref="D677" si="440">AVERAGE(C677:C679)</f>
        <v>21.7</v>
      </c>
      <c r="E677">
        <f t="shared" ref="E677" si="441">D677-21.675</f>
        <v>2.4999999999998579E-2</v>
      </c>
    </row>
    <row r="678" spans="1:5" x14ac:dyDescent="0.2">
      <c r="A678">
        <v>5</v>
      </c>
      <c r="B678" t="s">
        <v>149</v>
      </c>
      <c r="C678">
        <v>21.7</v>
      </c>
    </row>
    <row r="679" spans="1:5" x14ac:dyDescent="0.2">
      <c r="A679">
        <v>5</v>
      </c>
      <c r="B679" t="s">
        <v>150</v>
      </c>
      <c r="C679">
        <v>21.7</v>
      </c>
    </row>
    <row r="680" spans="1:5" x14ac:dyDescent="0.2">
      <c r="A680">
        <v>5</v>
      </c>
      <c r="B680" t="s">
        <v>151</v>
      </c>
      <c r="C680">
        <v>21.7</v>
      </c>
      <c r="D680">
        <f t="shared" ref="D680" si="442">AVERAGE(C680:C682)</f>
        <v>21.600000000000005</v>
      </c>
      <c r="E680">
        <f t="shared" ref="E680" si="443">D680-21.675</f>
        <v>-7.4999999999995737E-2</v>
      </c>
    </row>
    <row r="681" spans="1:5" x14ac:dyDescent="0.2">
      <c r="A681">
        <v>5</v>
      </c>
      <c r="B681" t="s">
        <v>152</v>
      </c>
      <c r="C681">
        <v>21.5</v>
      </c>
    </row>
    <row r="682" spans="1:5" x14ac:dyDescent="0.2">
      <c r="A682">
        <v>5</v>
      </c>
      <c r="B682" t="s">
        <v>153</v>
      </c>
      <c r="C682">
        <v>21.6</v>
      </c>
    </row>
    <row r="683" spans="1:5" x14ac:dyDescent="0.2">
      <c r="A683">
        <v>5</v>
      </c>
      <c r="B683" t="s">
        <v>154</v>
      </c>
      <c r="C683">
        <v>21.6</v>
      </c>
      <c r="D683">
        <f t="shared" ref="D683" si="444">AVERAGE(C683:C685)</f>
        <v>21.666666666666668</v>
      </c>
      <c r="E683">
        <f t="shared" ref="E683" si="445">D683-21.675</f>
        <v>-8.3333333333328596E-3</v>
      </c>
    </row>
    <row r="684" spans="1:5" x14ac:dyDescent="0.2">
      <c r="A684">
        <v>5</v>
      </c>
      <c r="B684" t="s">
        <v>155</v>
      </c>
      <c r="C684">
        <v>21.7</v>
      </c>
    </row>
    <row r="685" spans="1:5" x14ac:dyDescent="0.2">
      <c r="A685">
        <v>5</v>
      </c>
      <c r="B685" t="s">
        <v>156</v>
      </c>
      <c r="C685">
        <v>21.7</v>
      </c>
    </row>
    <row r="686" spans="1:5" x14ac:dyDescent="0.2">
      <c r="A686">
        <v>5</v>
      </c>
      <c r="B686" t="s">
        <v>157</v>
      </c>
      <c r="C686">
        <v>21.8</v>
      </c>
      <c r="D686">
        <f t="shared" ref="D686" si="446">AVERAGE(C686:C688)</f>
        <v>21.633333333333336</v>
      </c>
      <c r="E686">
        <f t="shared" ref="E686" si="447">D686-21.675</f>
        <v>-4.1666666666664298E-2</v>
      </c>
    </row>
    <row r="687" spans="1:5" x14ac:dyDescent="0.2">
      <c r="A687">
        <v>5</v>
      </c>
      <c r="B687" t="s">
        <v>158</v>
      </c>
      <c r="C687">
        <v>21.6</v>
      </c>
    </row>
    <row r="688" spans="1:5" x14ac:dyDescent="0.2">
      <c r="A688">
        <v>5</v>
      </c>
      <c r="B688" t="s">
        <v>159</v>
      </c>
      <c r="C688">
        <v>21.5</v>
      </c>
    </row>
    <row r="689" spans="1:5" x14ac:dyDescent="0.2">
      <c r="A689">
        <v>5</v>
      </c>
      <c r="B689" t="s">
        <v>160</v>
      </c>
      <c r="C689">
        <v>21.7</v>
      </c>
      <c r="D689">
        <f t="shared" ref="D689" si="448">AVERAGE(C689:C691)</f>
        <v>21.666666666666668</v>
      </c>
      <c r="E689">
        <f t="shared" ref="E689" si="449">D689-21.675</f>
        <v>-8.3333333333328596E-3</v>
      </c>
    </row>
    <row r="690" spans="1:5" x14ac:dyDescent="0.2">
      <c r="A690">
        <v>5</v>
      </c>
      <c r="B690" t="s">
        <v>161</v>
      </c>
      <c r="C690">
        <v>21.7</v>
      </c>
    </row>
    <row r="691" spans="1:5" x14ac:dyDescent="0.2">
      <c r="A691">
        <v>5</v>
      </c>
      <c r="B691" t="s">
        <v>162</v>
      </c>
      <c r="C691">
        <v>21.6</v>
      </c>
    </row>
    <row r="692" spans="1:5" x14ac:dyDescent="0.2">
      <c r="A692">
        <v>5</v>
      </c>
      <c r="B692" t="s">
        <v>163</v>
      </c>
      <c r="C692">
        <v>21.6</v>
      </c>
      <c r="D692">
        <f t="shared" ref="D692" si="450">AVERAGE(C692:C694)</f>
        <v>21.766666666666666</v>
      </c>
      <c r="E692">
        <f t="shared" ref="E692" si="451">D692-21.675</f>
        <v>9.1666666666665009E-2</v>
      </c>
    </row>
    <row r="693" spans="1:5" x14ac:dyDescent="0.2">
      <c r="A693">
        <v>5</v>
      </c>
      <c r="B693" t="s">
        <v>164</v>
      </c>
      <c r="C693">
        <v>21.7</v>
      </c>
    </row>
    <row r="694" spans="1:5" x14ac:dyDescent="0.2">
      <c r="A694">
        <v>5</v>
      </c>
      <c r="B694" t="s">
        <v>165</v>
      </c>
      <c r="C694">
        <v>22</v>
      </c>
    </row>
    <row r="695" spans="1:5" x14ac:dyDescent="0.2">
      <c r="A695">
        <v>5</v>
      </c>
      <c r="B695" t="s">
        <v>166</v>
      </c>
      <c r="C695">
        <v>21.6</v>
      </c>
      <c r="D695">
        <f t="shared" ref="D695" si="452">AVERAGE(C695:C697)</f>
        <v>21.666666666666668</v>
      </c>
      <c r="E695">
        <f t="shared" ref="E695" si="453">D695-21.675</f>
        <v>-8.3333333333328596E-3</v>
      </c>
    </row>
    <row r="696" spans="1:5" x14ac:dyDescent="0.2">
      <c r="A696">
        <v>5</v>
      </c>
      <c r="B696" t="s">
        <v>167</v>
      </c>
      <c r="C696">
        <v>21.7</v>
      </c>
    </row>
    <row r="697" spans="1:5" x14ac:dyDescent="0.2">
      <c r="A697">
        <v>5</v>
      </c>
      <c r="B697" t="s">
        <v>168</v>
      </c>
      <c r="C697">
        <v>21.7</v>
      </c>
    </row>
    <row r="698" spans="1:5" x14ac:dyDescent="0.2">
      <c r="A698">
        <v>5</v>
      </c>
      <c r="B698" t="s">
        <v>169</v>
      </c>
      <c r="C698">
        <v>21.7</v>
      </c>
      <c r="D698">
        <f t="shared" ref="D698" si="454">AVERAGE(C698:C700)</f>
        <v>21.666666666666668</v>
      </c>
      <c r="E698">
        <f t="shared" ref="E698" si="455">D698-21.675</f>
        <v>-8.3333333333328596E-3</v>
      </c>
    </row>
    <row r="699" spans="1:5" x14ac:dyDescent="0.2">
      <c r="A699">
        <v>5</v>
      </c>
      <c r="B699" t="s">
        <v>170</v>
      </c>
      <c r="C699">
        <v>21.7</v>
      </c>
    </row>
    <row r="700" spans="1:5" x14ac:dyDescent="0.2">
      <c r="A700">
        <v>5</v>
      </c>
      <c r="B700" t="s">
        <v>171</v>
      </c>
      <c r="C700">
        <v>21.6</v>
      </c>
    </row>
    <row r="701" spans="1:5" x14ac:dyDescent="0.2">
      <c r="A701">
        <v>5</v>
      </c>
      <c r="B701" t="s">
        <v>172</v>
      </c>
      <c r="C701">
        <v>21.6</v>
      </c>
      <c r="D701">
        <f t="shared" ref="D701" si="456">AVERAGE(C701:C703)</f>
        <v>21.566666666666663</v>
      </c>
      <c r="E701">
        <f t="shared" ref="E701" si="457">D701-21.675</f>
        <v>-0.10833333333333783</v>
      </c>
    </row>
    <row r="702" spans="1:5" x14ac:dyDescent="0.2">
      <c r="A702">
        <v>5</v>
      </c>
      <c r="B702" t="s">
        <v>173</v>
      </c>
      <c r="C702">
        <v>21.7</v>
      </c>
    </row>
    <row r="703" spans="1:5" x14ac:dyDescent="0.2">
      <c r="A703">
        <v>5</v>
      </c>
      <c r="B703" t="s">
        <v>174</v>
      </c>
      <c r="C703">
        <v>21.4</v>
      </c>
    </row>
    <row r="704" spans="1:5" x14ac:dyDescent="0.2">
      <c r="A704">
        <v>5</v>
      </c>
      <c r="B704" t="s">
        <v>175</v>
      </c>
      <c r="C704">
        <v>21.6</v>
      </c>
      <c r="D704">
        <f t="shared" ref="D704" si="458">AVERAGE(C704:C706)</f>
        <v>21.7</v>
      </c>
      <c r="E704">
        <f t="shared" ref="E704" si="459">D704-21.675</f>
        <v>2.4999999999998579E-2</v>
      </c>
    </row>
    <row r="705" spans="1:5" x14ac:dyDescent="0.2">
      <c r="A705">
        <v>5</v>
      </c>
      <c r="B705" t="s">
        <v>176</v>
      </c>
      <c r="C705">
        <v>21.7</v>
      </c>
    </row>
    <row r="706" spans="1:5" x14ac:dyDescent="0.2">
      <c r="A706">
        <v>5</v>
      </c>
      <c r="B706" t="s">
        <v>177</v>
      </c>
      <c r="C706">
        <v>21.8</v>
      </c>
    </row>
    <row r="707" spans="1:5" x14ac:dyDescent="0.2">
      <c r="A707">
        <v>5</v>
      </c>
      <c r="B707" t="s">
        <v>178</v>
      </c>
      <c r="C707">
        <v>21.8</v>
      </c>
      <c r="D707">
        <f t="shared" ref="D707" si="460">AVERAGE(C707:C709)</f>
        <v>21.633333333333336</v>
      </c>
      <c r="E707">
        <f t="shared" ref="E707" si="461">D707-21.675</f>
        <v>-4.1666666666664298E-2</v>
      </c>
    </row>
    <row r="708" spans="1:5" x14ac:dyDescent="0.2">
      <c r="A708">
        <v>5</v>
      </c>
      <c r="B708" t="s">
        <v>179</v>
      </c>
      <c r="C708">
        <v>21.5</v>
      </c>
    </row>
    <row r="709" spans="1:5" x14ac:dyDescent="0.2">
      <c r="A709">
        <v>5</v>
      </c>
      <c r="B709" t="s">
        <v>180</v>
      </c>
      <c r="C709">
        <v>21.6</v>
      </c>
    </row>
    <row r="710" spans="1:5" x14ac:dyDescent="0.2">
      <c r="A710">
        <v>5</v>
      </c>
      <c r="B710" t="s">
        <v>181</v>
      </c>
      <c r="C710">
        <v>21.5</v>
      </c>
      <c r="D710">
        <f t="shared" ref="D710" si="462">AVERAGE(C710:C712)</f>
        <v>21.5</v>
      </c>
      <c r="E710">
        <f t="shared" ref="E710" si="463">D710-21.675</f>
        <v>-0.17500000000000071</v>
      </c>
    </row>
    <row r="711" spans="1:5" x14ac:dyDescent="0.2">
      <c r="A711">
        <v>5</v>
      </c>
      <c r="B711" t="s">
        <v>182</v>
      </c>
      <c r="C711">
        <v>21.5</v>
      </c>
    </row>
    <row r="712" spans="1:5" x14ac:dyDescent="0.2">
      <c r="A712">
        <v>5</v>
      </c>
      <c r="B712" t="s">
        <v>183</v>
      </c>
      <c r="C712">
        <v>21.5</v>
      </c>
    </row>
    <row r="713" spans="1:5" x14ac:dyDescent="0.2">
      <c r="A713">
        <v>5</v>
      </c>
      <c r="B713" t="s">
        <v>184</v>
      </c>
      <c r="C713">
        <v>21.5</v>
      </c>
      <c r="D713">
        <f t="shared" ref="D713" si="464">AVERAGE(C713:C715)</f>
        <v>21.599999999999998</v>
      </c>
      <c r="E713">
        <f t="shared" ref="E713" si="465">D713-21.675</f>
        <v>-7.5000000000002842E-2</v>
      </c>
    </row>
    <row r="714" spans="1:5" x14ac:dyDescent="0.2">
      <c r="A714">
        <v>5</v>
      </c>
      <c r="B714" t="s">
        <v>185</v>
      </c>
      <c r="C714">
        <v>21.6</v>
      </c>
    </row>
    <row r="715" spans="1:5" x14ac:dyDescent="0.2">
      <c r="A715">
        <v>5</v>
      </c>
      <c r="B715" t="s">
        <v>186</v>
      </c>
      <c r="C715">
        <v>21.7</v>
      </c>
    </row>
    <row r="716" spans="1:5" x14ac:dyDescent="0.2">
      <c r="A716">
        <v>5</v>
      </c>
      <c r="B716" t="s">
        <v>187</v>
      </c>
      <c r="C716">
        <v>21.7</v>
      </c>
      <c r="D716">
        <f t="shared" ref="D716" si="466">AVERAGE(C716:C718)</f>
        <v>21.666666666666668</v>
      </c>
      <c r="E716">
        <f t="shared" ref="E716" si="467">D716-21.675</f>
        <v>-8.3333333333328596E-3</v>
      </c>
    </row>
    <row r="717" spans="1:5" x14ac:dyDescent="0.2">
      <c r="A717">
        <v>5</v>
      </c>
      <c r="B717" t="s">
        <v>188</v>
      </c>
      <c r="C717">
        <v>21.5</v>
      </c>
    </row>
    <row r="718" spans="1:5" x14ac:dyDescent="0.2">
      <c r="A718">
        <v>5</v>
      </c>
      <c r="B718" t="s">
        <v>189</v>
      </c>
      <c r="C718">
        <v>21.8</v>
      </c>
    </row>
    <row r="719" spans="1:5" x14ac:dyDescent="0.2">
      <c r="A719">
        <v>5</v>
      </c>
      <c r="B719" t="s">
        <v>190</v>
      </c>
      <c r="C719">
        <v>21.6</v>
      </c>
      <c r="D719">
        <f t="shared" ref="D719" si="468">AVERAGE(C719:C721)</f>
        <v>21.700000000000003</v>
      </c>
      <c r="E719">
        <f t="shared" ref="E719" si="469">D719-21.675</f>
        <v>2.5000000000002132E-2</v>
      </c>
    </row>
    <row r="720" spans="1:5" x14ac:dyDescent="0.2">
      <c r="A720">
        <v>5</v>
      </c>
      <c r="B720" t="s">
        <v>191</v>
      </c>
      <c r="C720">
        <v>21.8</v>
      </c>
    </row>
    <row r="721" spans="1:5" x14ac:dyDescent="0.2">
      <c r="A721">
        <v>5</v>
      </c>
      <c r="B721" t="s">
        <v>192</v>
      </c>
      <c r="C721">
        <v>21.7</v>
      </c>
    </row>
    <row r="722" spans="1:5" x14ac:dyDescent="0.2">
      <c r="A722">
        <v>5</v>
      </c>
      <c r="B722" t="s">
        <v>193</v>
      </c>
      <c r="C722">
        <v>21.6</v>
      </c>
      <c r="D722">
        <f t="shared" ref="D722" si="470">AVERAGE(C722:C724)</f>
        <v>21.533333333333331</v>
      </c>
      <c r="E722">
        <f t="shared" ref="E722" si="471">D722-21.675</f>
        <v>-0.14166666666666927</v>
      </c>
    </row>
    <row r="723" spans="1:5" x14ac:dyDescent="0.2">
      <c r="A723">
        <v>5</v>
      </c>
      <c r="B723" t="s">
        <v>194</v>
      </c>
      <c r="C723">
        <v>21.5</v>
      </c>
    </row>
    <row r="724" spans="1:5" x14ac:dyDescent="0.2">
      <c r="A724">
        <v>5</v>
      </c>
      <c r="B724" t="s">
        <v>195</v>
      </c>
      <c r="C724">
        <v>21.5</v>
      </c>
    </row>
    <row r="725" spans="1:5" x14ac:dyDescent="0.2">
      <c r="A725">
        <v>5</v>
      </c>
      <c r="B725" t="s">
        <v>196</v>
      </c>
      <c r="C725">
        <v>21.7</v>
      </c>
      <c r="D725">
        <f t="shared" ref="D725" si="472">AVERAGE(C725:C727)</f>
        <v>21.633333333333336</v>
      </c>
      <c r="E725">
        <f t="shared" ref="E725" si="473">D725-21.675</f>
        <v>-4.1666666666664298E-2</v>
      </c>
    </row>
    <row r="726" spans="1:5" x14ac:dyDescent="0.2">
      <c r="A726">
        <v>5</v>
      </c>
      <c r="B726" t="s">
        <v>197</v>
      </c>
      <c r="C726">
        <v>21.6</v>
      </c>
    </row>
    <row r="727" spans="1:5" x14ac:dyDescent="0.2">
      <c r="A727">
        <v>5</v>
      </c>
      <c r="B727" t="s">
        <v>198</v>
      </c>
      <c r="C727">
        <v>21.6</v>
      </c>
    </row>
    <row r="728" spans="1:5" x14ac:dyDescent="0.2">
      <c r="A728">
        <v>5</v>
      </c>
      <c r="B728" t="s">
        <v>199</v>
      </c>
      <c r="C728">
        <v>21.5</v>
      </c>
      <c r="D728">
        <f t="shared" ref="D728" si="474">AVERAGE(C728:C730)</f>
        <v>21.5</v>
      </c>
      <c r="E728">
        <f t="shared" ref="E728" si="475">D728-21.675</f>
        <v>-0.17500000000000071</v>
      </c>
    </row>
    <row r="729" spans="1:5" x14ac:dyDescent="0.2">
      <c r="A729">
        <v>5</v>
      </c>
      <c r="B729" t="s">
        <v>200</v>
      </c>
      <c r="C729">
        <v>21.6</v>
      </c>
    </row>
    <row r="730" spans="1:5" x14ac:dyDescent="0.2">
      <c r="A730">
        <v>5</v>
      </c>
      <c r="B730" t="s">
        <v>201</v>
      </c>
      <c r="C730">
        <v>21.4</v>
      </c>
    </row>
    <row r="731" spans="1:5" x14ac:dyDescent="0.2">
      <c r="A731">
        <v>5</v>
      </c>
      <c r="B731" t="s">
        <v>202</v>
      </c>
      <c r="C731">
        <v>21.7</v>
      </c>
      <c r="D731">
        <f t="shared" ref="D731" si="476">AVERAGE(C731:C733)</f>
        <v>21.7</v>
      </c>
      <c r="E731">
        <f t="shared" ref="E731" si="477">D731-21.675</f>
        <v>2.4999999999998579E-2</v>
      </c>
    </row>
    <row r="732" spans="1:5" x14ac:dyDescent="0.2">
      <c r="A732">
        <v>5</v>
      </c>
      <c r="B732" t="s">
        <v>203</v>
      </c>
      <c r="C732">
        <v>21.6</v>
      </c>
    </row>
    <row r="733" spans="1:5" x14ac:dyDescent="0.2">
      <c r="A733">
        <v>5</v>
      </c>
      <c r="B733" t="s">
        <v>204</v>
      </c>
      <c r="C733">
        <v>21.8</v>
      </c>
    </row>
    <row r="734" spans="1:5" x14ac:dyDescent="0.2">
      <c r="A734">
        <v>5</v>
      </c>
      <c r="B734" t="s">
        <v>205</v>
      </c>
      <c r="C734">
        <v>21.6</v>
      </c>
      <c r="D734">
        <f t="shared" ref="D734" si="478">AVERAGE(C734:C736)</f>
        <v>21.666666666666668</v>
      </c>
      <c r="E734">
        <f t="shared" ref="E734" si="479">D734-21.675</f>
        <v>-8.3333333333328596E-3</v>
      </c>
    </row>
    <row r="735" spans="1:5" x14ac:dyDescent="0.2">
      <c r="A735">
        <v>5</v>
      </c>
      <c r="B735" t="s">
        <v>206</v>
      </c>
      <c r="C735">
        <v>21.6</v>
      </c>
    </row>
    <row r="736" spans="1:5" x14ac:dyDescent="0.2">
      <c r="A736">
        <v>5</v>
      </c>
      <c r="B736" t="s">
        <v>207</v>
      </c>
      <c r="C736">
        <v>21.8</v>
      </c>
    </row>
    <row r="737" spans="1:5" x14ac:dyDescent="0.2">
      <c r="A737">
        <v>5</v>
      </c>
      <c r="B737" t="s">
        <v>208</v>
      </c>
      <c r="C737">
        <v>21.6</v>
      </c>
      <c r="D737">
        <f t="shared" ref="D737" si="480">AVERAGE(C737:C739)</f>
        <v>21.700000000000003</v>
      </c>
      <c r="E737">
        <f t="shared" ref="E737" si="481">D737-21.675</f>
        <v>2.5000000000002132E-2</v>
      </c>
    </row>
    <row r="738" spans="1:5" x14ac:dyDescent="0.2">
      <c r="A738">
        <v>5</v>
      </c>
      <c r="B738" t="s">
        <v>209</v>
      </c>
      <c r="C738">
        <v>21.8</v>
      </c>
    </row>
    <row r="739" spans="1:5" x14ac:dyDescent="0.2">
      <c r="A739">
        <v>5</v>
      </c>
      <c r="B739" t="s">
        <v>210</v>
      </c>
      <c r="C739">
        <v>21.7</v>
      </c>
    </row>
    <row r="740" spans="1:5" x14ac:dyDescent="0.2">
      <c r="A740">
        <v>5</v>
      </c>
      <c r="B740" t="s">
        <v>211</v>
      </c>
      <c r="C740">
        <v>21.6</v>
      </c>
      <c r="D740">
        <f t="shared" ref="D740" si="482">AVERAGE(C740:C742)</f>
        <v>21.666666666666668</v>
      </c>
      <c r="E740">
        <f t="shared" ref="E740" si="483">D740-21.675</f>
        <v>-8.3333333333328596E-3</v>
      </c>
    </row>
    <row r="741" spans="1:5" x14ac:dyDescent="0.2">
      <c r="A741">
        <v>5</v>
      </c>
      <c r="B741" t="s">
        <v>212</v>
      </c>
      <c r="C741">
        <v>21.8</v>
      </c>
    </row>
    <row r="742" spans="1:5" x14ac:dyDescent="0.2">
      <c r="A742">
        <v>5</v>
      </c>
      <c r="B742" t="s">
        <v>213</v>
      </c>
      <c r="C742">
        <v>21.6</v>
      </c>
    </row>
    <row r="743" spans="1:5" x14ac:dyDescent="0.2">
      <c r="A743">
        <v>5</v>
      </c>
      <c r="B743" t="s">
        <v>214</v>
      </c>
      <c r="C743">
        <v>21.5</v>
      </c>
      <c r="D743">
        <f t="shared" ref="D743" si="484">AVERAGE(C743:C745)</f>
        <v>21.633333333333336</v>
      </c>
      <c r="E743">
        <f t="shared" ref="E743" si="485">D743-21.675</f>
        <v>-4.1666666666664298E-2</v>
      </c>
    </row>
    <row r="744" spans="1:5" x14ac:dyDescent="0.2">
      <c r="A744">
        <v>5</v>
      </c>
      <c r="B744" t="s">
        <v>215</v>
      </c>
      <c r="C744">
        <v>21.8</v>
      </c>
    </row>
    <row r="745" spans="1:5" x14ac:dyDescent="0.2">
      <c r="A745">
        <v>5</v>
      </c>
      <c r="B745" t="s">
        <v>216</v>
      </c>
      <c r="C745">
        <v>21.6</v>
      </c>
    </row>
    <row r="746" spans="1:5" x14ac:dyDescent="0.2">
      <c r="A746">
        <v>5</v>
      </c>
      <c r="B746" t="s">
        <v>217</v>
      </c>
      <c r="C746">
        <v>21.7</v>
      </c>
      <c r="D746">
        <f t="shared" ref="D746" si="486">AVERAGE(C746:C748)</f>
        <v>21.666666666666668</v>
      </c>
      <c r="E746">
        <f t="shared" ref="E746" si="487">D746-21.675</f>
        <v>-8.3333333333328596E-3</v>
      </c>
    </row>
    <row r="747" spans="1:5" x14ac:dyDescent="0.2">
      <c r="A747">
        <v>5</v>
      </c>
      <c r="B747" t="s">
        <v>218</v>
      </c>
      <c r="C747">
        <v>21.6</v>
      </c>
    </row>
    <row r="748" spans="1:5" x14ac:dyDescent="0.2">
      <c r="A748">
        <v>5</v>
      </c>
      <c r="B748" t="s">
        <v>219</v>
      </c>
      <c r="C748">
        <v>21.7</v>
      </c>
    </row>
    <row r="749" spans="1:5" x14ac:dyDescent="0.2">
      <c r="A749">
        <v>5</v>
      </c>
      <c r="B749" t="s">
        <v>220</v>
      </c>
      <c r="C749">
        <v>21.6</v>
      </c>
      <c r="D749">
        <f t="shared" ref="D749" si="488">AVERAGE(C749:C751)</f>
        <v>21.600000000000005</v>
      </c>
      <c r="E749">
        <f t="shared" ref="E749" si="489">D749-21.675</f>
        <v>-7.4999999999995737E-2</v>
      </c>
    </row>
    <row r="750" spans="1:5" x14ac:dyDescent="0.2">
      <c r="A750">
        <v>5</v>
      </c>
      <c r="B750" t="s">
        <v>221</v>
      </c>
      <c r="C750">
        <v>21.6</v>
      </c>
    </row>
    <row r="751" spans="1:5" x14ac:dyDescent="0.2">
      <c r="A751">
        <v>5</v>
      </c>
      <c r="B751" t="s">
        <v>222</v>
      </c>
      <c r="C751">
        <v>21.6</v>
      </c>
    </row>
    <row r="752" spans="1:5" x14ac:dyDescent="0.2">
      <c r="A752">
        <v>5</v>
      </c>
      <c r="B752" t="s">
        <v>223</v>
      </c>
      <c r="C752">
        <v>21.5</v>
      </c>
      <c r="D752">
        <f t="shared" ref="D752" si="490">AVERAGE(C752:C754)</f>
        <v>21.566666666666666</v>
      </c>
      <c r="E752">
        <f t="shared" ref="E752" si="491">D752-21.675</f>
        <v>-0.10833333333333428</v>
      </c>
    </row>
    <row r="753" spans="1:5" x14ac:dyDescent="0.2">
      <c r="A753">
        <v>5</v>
      </c>
      <c r="B753" t="s">
        <v>224</v>
      </c>
      <c r="C753">
        <v>21.6</v>
      </c>
    </row>
    <row r="754" spans="1:5" x14ac:dyDescent="0.2">
      <c r="A754">
        <v>5</v>
      </c>
      <c r="B754" t="s">
        <v>225</v>
      </c>
      <c r="C754">
        <v>21.6</v>
      </c>
    </row>
    <row r="755" spans="1:5" x14ac:dyDescent="0.2">
      <c r="A755">
        <v>5</v>
      </c>
      <c r="B755" t="s">
        <v>226</v>
      </c>
      <c r="C755">
        <v>21.6</v>
      </c>
      <c r="D755">
        <f t="shared" ref="D755" si="492">AVERAGE(C755:C757)</f>
        <v>21.599999999999998</v>
      </c>
      <c r="E755">
        <f t="shared" ref="E755" si="493">D755-21.675</f>
        <v>-7.5000000000002842E-2</v>
      </c>
    </row>
    <row r="756" spans="1:5" x14ac:dyDescent="0.2">
      <c r="A756">
        <v>5</v>
      </c>
      <c r="B756" t="s">
        <v>227</v>
      </c>
      <c r="C756">
        <v>21.5</v>
      </c>
    </row>
    <row r="757" spans="1:5" x14ac:dyDescent="0.2">
      <c r="A757">
        <v>5</v>
      </c>
      <c r="B757" t="s">
        <v>228</v>
      </c>
      <c r="C757">
        <v>21.7</v>
      </c>
    </row>
    <row r="758" spans="1:5" x14ac:dyDescent="0.2">
      <c r="A758">
        <v>5</v>
      </c>
      <c r="B758" t="s">
        <v>229</v>
      </c>
      <c r="C758">
        <v>21.7</v>
      </c>
      <c r="D758">
        <f t="shared" ref="D758" si="494">AVERAGE(C758:C760)</f>
        <v>21.7</v>
      </c>
      <c r="E758">
        <f t="shared" ref="E758" si="495">D758-21.675</f>
        <v>2.4999999999998579E-2</v>
      </c>
    </row>
    <row r="759" spans="1:5" x14ac:dyDescent="0.2">
      <c r="A759">
        <v>5</v>
      </c>
      <c r="B759" t="s">
        <v>230</v>
      </c>
      <c r="C759">
        <v>21.6</v>
      </c>
    </row>
    <row r="760" spans="1:5" x14ac:dyDescent="0.2">
      <c r="A760">
        <v>5</v>
      </c>
      <c r="B760" t="s">
        <v>231</v>
      </c>
      <c r="C760">
        <v>21.8</v>
      </c>
    </row>
    <row r="761" spans="1:5" x14ac:dyDescent="0.2">
      <c r="A761">
        <v>5</v>
      </c>
      <c r="B761" t="s">
        <v>232</v>
      </c>
      <c r="C761">
        <v>21.8</v>
      </c>
      <c r="D761">
        <f t="shared" ref="D761" si="496">AVERAGE(C761:C763)</f>
        <v>21.766666666666666</v>
      </c>
      <c r="E761">
        <f t="shared" ref="E761" si="497">D761-21.675</f>
        <v>9.1666666666665009E-2</v>
      </c>
    </row>
    <row r="762" spans="1:5" x14ac:dyDescent="0.2">
      <c r="A762">
        <v>5</v>
      </c>
      <c r="B762" t="s">
        <v>233</v>
      </c>
      <c r="C762">
        <v>21.8</v>
      </c>
    </row>
    <row r="763" spans="1:5" x14ac:dyDescent="0.2">
      <c r="A763">
        <v>5</v>
      </c>
      <c r="B763" t="s">
        <v>234</v>
      </c>
      <c r="C763">
        <v>21.7</v>
      </c>
    </row>
    <row r="764" spans="1:5" x14ac:dyDescent="0.2">
      <c r="A764">
        <v>5</v>
      </c>
      <c r="B764" t="s">
        <v>235</v>
      </c>
      <c r="C764">
        <v>21.6</v>
      </c>
      <c r="D764">
        <f t="shared" ref="D764" si="498">AVERAGE(C764:C766)</f>
        <v>21.633333333333336</v>
      </c>
      <c r="E764">
        <f t="shared" ref="E764" si="499">D764-21.675</f>
        <v>-4.1666666666664298E-2</v>
      </c>
    </row>
    <row r="765" spans="1:5" x14ac:dyDescent="0.2">
      <c r="A765">
        <v>5</v>
      </c>
      <c r="B765" t="s">
        <v>236</v>
      </c>
      <c r="C765">
        <v>21.7</v>
      </c>
    </row>
    <row r="766" spans="1:5" x14ac:dyDescent="0.2">
      <c r="A766">
        <v>5</v>
      </c>
      <c r="B766" t="s">
        <v>237</v>
      </c>
      <c r="C766">
        <v>21.6</v>
      </c>
    </row>
    <row r="767" spans="1:5" x14ac:dyDescent="0.2">
      <c r="A767">
        <v>5</v>
      </c>
      <c r="B767" t="s">
        <v>238</v>
      </c>
      <c r="C767">
        <v>21.5</v>
      </c>
      <c r="D767">
        <f t="shared" ref="D767" si="500">AVERAGE(C767:C769)</f>
        <v>21.599999999999998</v>
      </c>
      <c r="E767">
        <f t="shared" ref="E767" si="501">D767-21.675</f>
        <v>-7.5000000000002842E-2</v>
      </c>
    </row>
    <row r="768" spans="1:5" x14ac:dyDescent="0.2">
      <c r="A768">
        <v>5</v>
      </c>
      <c r="B768" t="s">
        <v>239</v>
      </c>
      <c r="C768">
        <v>21.6</v>
      </c>
    </row>
    <row r="769" spans="1:5" x14ac:dyDescent="0.2">
      <c r="A769">
        <v>5</v>
      </c>
      <c r="B769" t="s">
        <v>240</v>
      </c>
      <c r="C769">
        <v>21.7</v>
      </c>
    </row>
    <row r="770" spans="1:5" x14ac:dyDescent="0.2">
      <c r="A770">
        <v>5</v>
      </c>
      <c r="B770" t="s">
        <v>241</v>
      </c>
      <c r="C770">
        <v>21.6</v>
      </c>
      <c r="D770">
        <f t="shared" ref="D770" si="502">AVERAGE(C770:C772)</f>
        <v>21.633333333333336</v>
      </c>
      <c r="E770">
        <f t="shared" ref="E770" si="503">D770-21.675</f>
        <v>-4.1666666666664298E-2</v>
      </c>
    </row>
    <row r="771" spans="1:5" x14ac:dyDescent="0.2">
      <c r="A771">
        <v>5</v>
      </c>
      <c r="B771" t="s">
        <v>242</v>
      </c>
      <c r="C771">
        <v>21.7</v>
      </c>
    </row>
    <row r="772" spans="1:5" x14ac:dyDescent="0.2">
      <c r="A772">
        <v>5</v>
      </c>
      <c r="B772" t="s">
        <v>243</v>
      </c>
      <c r="C772">
        <v>21.6</v>
      </c>
    </row>
    <row r="773" spans="1:5" x14ac:dyDescent="0.2">
      <c r="A773">
        <v>5</v>
      </c>
      <c r="B773" t="s">
        <v>244</v>
      </c>
      <c r="C773">
        <v>21.6</v>
      </c>
      <c r="D773">
        <f t="shared" ref="D773" si="504">AVERAGE(C773:C775)</f>
        <v>21.633333333333336</v>
      </c>
      <c r="E773">
        <f t="shared" ref="E773" si="505">D773-21.675</f>
        <v>-4.1666666666664298E-2</v>
      </c>
    </row>
    <row r="774" spans="1:5" x14ac:dyDescent="0.2">
      <c r="A774">
        <v>5</v>
      </c>
      <c r="B774" t="s">
        <v>245</v>
      </c>
      <c r="C774">
        <v>21.6</v>
      </c>
    </row>
    <row r="775" spans="1:5" x14ac:dyDescent="0.2">
      <c r="A775">
        <v>5</v>
      </c>
      <c r="B775" t="s">
        <v>246</v>
      </c>
      <c r="C775">
        <v>21.7</v>
      </c>
    </row>
    <row r="776" spans="1:5" x14ac:dyDescent="0.2">
      <c r="A776">
        <v>5</v>
      </c>
      <c r="B776" t="s">
        <v>247</v>
      </c>
      <c r="C776">
        <v>21.8</v>
      </c>
      <c r="D776">
        <f t="shared" ref="D776" si="506">AVERAGE(C776:C778)</f>
        <v>21.766666666666669</v>
      </c>
      <c r="E776">
        <f t="shared" ref="E776" si="507">D776-21.675</f>
        <v>9.1666666666668561E-2</v>
      </c>
    </row>
    <row r="777" spans="1:5" x14ac:dyDescent="0.2">
      <c r="A777">
        <v>5</v>
      </c>
      <c r="B777" t="s">
        <v>248</v>
      </c>
      <c r="C777">
        <v>21.6</v>
      </c>
    </row>
    <row r="778" spans="1:5" x14ac:dyDescent="0.2">
      <c r="A778">
        <v>5</v>
      </c>
      <c r="B778" t="s">
        <v>249</v>
      </c>
      <c r="C778">
        <v>21.9</v>
      </c>
    </row>
    <row r="779" spans="1:5" x14ac:dyDescent="0.2">
      <c r="A779">
        <v>5</v>
      </c>
      <c r="B779" t="s">
        <v>250</v>
      </c>
      <c r="C779">
        <v>21.8</v>
      </c>
      <c r="D779">
        <f t="shared" ref="D779" si="508">AVERAGE(C779:C781)</f>
        <v>21.666666666666668</v>
      </c>
      <c r="E779">
        <f t="shared" ref="E779" si="509">D779-21.675</f>
        <v>-8.3333333333328596E-3</v>
      </c>
    </row>
    <row r="780" spans="1:5" x14ac:dyDescent="0.2">
      <c r="A780">
        <v>5</v>
      </c>
      <c r="B780" t="s">
        <v>251</v>
      </c>
      <c r="C780">
        <v>21.6</v>
      </c>
    </row>
    <row r="781" spans="1:5" x14ac:dyDescent="0.2">
      <c r="A781">
        <v>5</v>
      </c>
      <c r="B781" t="s">
        <v>252</v>
      </c>
      <c r="C781">
        <v>21.6</v>
      </c>
    </row>
    <row r="782" spans="1:5" x14ac:dyDescent="0.2">
      <c r="A782">
        <v>5</v>
      </c>
      <c r="B782" t="s">
        <v>253</v>
      </c>
      <c r="C782">
        <v>21.8</v>
      </c>
      <c r="D782">
        <f t="shared" ref="D782" si="510">AVERAGE(C782:C784)</f>
        <v>21.733333333333334</v>
      </c>
      <c r="E782">
        <f t="shared" ref="E782" si="511">D782-21.675</f>
        <v>5.833333333333357E-2</v>
      </c>
    </row>
    <row r="783" spans="1:5" x14ac:dyDescent="0.2">
      <c r="A783">
        <v>5</v>
      </c>
      <c r="B783" t="s">
        <v>254</v>
      </c>
      <c r="C783">
        <v>21.8</v>
      </c>
    </row>
    <row r="784" spans="1:5" x14ac:dyDescent="0.2">
      <c r="A784">
        <v>5</v>
      </c>
      <c r="B784" t="s">
        <v>255</v>
      </c>
      <c r="C784">
        <v>21.6</v>
      </c>
    </row>
    <row r="785" spans="1:5" x14ac:dyDescent="0.2">
      <c r="A785">
        <v>5</v>
      </c>
      <c r="B785" t="s">
        <v>256</v>
      </c>
      <c r="C785">
        <v>21.6</v>
      </c>
      <c r="D785">
        <f t="shared" ref="D785" si="512">AVERAGE(C785:C787)</f>
        <v>21.700000000000003</v>
      </c>
      <c r="E785">
        <f t="shared" ref="E785" si="513">D785-21.675</f>
        <v>2.5000000000002132E-2</v>
      </c>
    </row>
    <row r="786" spans="1:5" x14ac:dyDescent="0.2">
      <c r="A786">
        <v>5</v>
      </c>
      <c r="B786" t="s">
        <v>257</v>
      </c>
      <c r="C786">
        <v>21.8</v>
      </c>
    </row>
    <row r="787" spans="1:5" x14ac:dyDescent="0.2">
      <c r="A787">
        <v>5</v>
      </c>
      <c r="B787" t="s">
        <v>258</v>
      </c>
      <c r="C787">
        <v>21.7</v>
      </c>
    </row>
    <row r="788" spans="1:5" x14ac:dyDescent="0.2">
      <c r="A788">
        <v>5</v>
      </c>
      <c r="B788" t="s">
        <v>259</v>
      </c>
      <c r="C788">
        <v>21.5</v>
      </c>
      <c r="D788">
        <f t="shared" ref="D788" si="514">AVERAGE(C788:C790)</f>
        <v>21.633333333333336</v>
      </c>
      <c r="E788">
        <f t="shared" ref="E788" si="515">D788-21.675</f>
        <v>-4.1666666666664298E-2</v>
      </c>
    </row>
    <row r="789" spans="1:5" x14ac:dyDescent="0.2">
      <c r="A789">
        <v>5</v>
      </c>
      <c r="B789" t="s">
        <v>260</v>
      </c>
      <c r="C789">
        <v>21.8</v>
      </c>
    </row>
    <row r="790" spans="1:5" x14ac:dyDescent="0.2">
      <c r="A790">
        <v>5</v>
      </c>
      <c r="B790" t="s">
        <v>261</v>
      </c>
      <c r="C790">
        <v>21.6</v>
      </c>
    </row>
    <row r="791" spans="1:5" x14ac:dyDescent="0.2">
      <c r="A791">
        <v>5</v>
      </c>
      <c r="B791" t="s">
        <v>262</v>
      </c>
      <c r="C791">
        <v>21.8</v>
      </c>
      <c r="D791">
        <f t="shared" ref="D791" si="516">AVERAGE(C791:C793)</f>
        <v>21.733333333333334</v>
      </c>
      <c r="E791">
        <f t="shared" ref="E791" si="517">D791-21.675</f>
        <v>5.833333333333357E-2</v>
      </c>
    </row>
    <row r="792" spans="1:5" x14ac:dyDescent="0.2">
      <c r="A792">
        <v>5</v>
      </c>
      <c r="B792" t="s">
        <v>263</v>
      </c>
      <c r="C792">
        <v>21.6</v>
      </c>
    </row>
    <row r="793" spans="1:5" x14ac:dyDescent="0.2">
      <c r="A793">
        <v>5</v>
      </c>
      <c r="B793" t="s">
        <v>264</v>
      </c>
      <c r="C793">
        <v>21.8</v>
      </c>
    </row>
    <row r="794" spans="1:5" x14ac:dyDescent="0.2">
      <c r="A794">
        <v>5</v>
      </c>
      <c r="B794" t="s">
        <v>265</v>
      </c>
      <c r="C794">
        <v>21.6</v>
      </c>
      <c r="D794">
        <f t="shared" ref="D794" si="518">AVERAGE(C794:C796)</f>
        <v>21.633333333333336</v>
      </c>
      <c r="E794">
        <f t="shared" ref="E794" si="519">D794-21.675</f>
        <v>-4.1666666666664298E-2</v>
      </c>
    </row>
    <row r="795" spans="1:5" x14ac:dyDescent="0.2">
      <c r="A795">
        <v>5</v>
      </c>
      <c r="B795" t="s">
        <v>266</v>
      </c>
      <c r="C795">
        <v>21.6</v>
      </c>
    </row>
    <row r="796" spans="1:5" x14ac:dyDescent="0.2">
      <c r="A796">
        <v>5</v>
      </c>
      <c r="B796" t="s">
        <v>267</v>
      </c>
      <c r="C796">
        <v>21.7</v>
      </c>
    </row>
    <row r="797" spans="1:5" x14ac:dyDescent="0.2">
      <c r="A797">
        <v>5</v>
      </c>
      <c r="B797" t="s">
        <v>268</v>
      </c>
      <c r="C797">
        <v>21.6</v>
      </c>
      <c r="D797">
        <f t="shared" ref="D797" si="520">AVERAGE(C797:C799)</f>
        <v>21.666666666666668</v>
      </c>
      <c r="E797">
        <f t="shared" ref="E797" si="521">D797-21.675</f>
        <v>-8.3333333333328596E-3</v>
      </c>
    </row>
    <row r="798" spans="1:5" x14ac:dyDescent="0.2">
      <c r="A798">
        <v>5</v>
      </c>
      <c r="B798" t="s">
        <v>269</v>
      </c>
      <c r="C798">
        <v>21.6</v>
      </c>
    </row>
    <row r="799" spans="1:5" x14ac:dyDescent="0.2">
      <c r="A799">
        <v>5</v>
      </c>
      <c r="B799" t="s">
        <v>270</v>
      </c>
      <c r="C799">
        <v>21.8</v>
      </c>
    </row>
    <row r="800" spans="1:5" x14ac:dyDescent="0.2">
      <c r="A800">
        <v>5</v>
      </c>
      <c r="B800" t="s">
        <v>271</v>
      </c>
      <c r="C800">
        <v>21.8</v>
      </c>
      <c r="D800">
        <f t="shared" ref="D800" si="522">AVERAGE(C800:C802)</f>
        <v>21.766666666666666</v>
      </c>
      <c r="E800">
        <f t="shared" ref="E800" si="523">D800-21.675</f>
        <v>9.1666666666665009E-2</v>
      </c>
    </row>
    <row r="801" spans="1:5" x14ac:dyDescent="0.2">
      <c r="A801">
        <v>5</v>
      </c>
      <c r="B801" t="s">
        <v>272</v>
      </c>
      <c r="C801">
        <v>21.7</v>
      </c>
    </row>
    <row r="802" spans="1:5" x14ac:dyDescent="0.2">
      <c r="A802">
        <v>5</v>
      </c>
      <c r="B802" t="s">
        <v>273</v>
      </c>
      <c r="C802">
        <v>21.8</v>
      </c>
    </row>
    <row r="803" spans="1:5" x14ac:dyDescent="0.2">
      <c r="A803">
        <v>5</v>
      </c>
      <c r="B803" t="s">
        <v>274</v>
      </c>
      <c r="C803">
        <v>21.6</v>
      </c>
      <c r="D803">
        <f t="shared" ref="D803" si="524">AVERAGE(C803:C805)</f>
        <v>21.599999999999998</v>
      </c>
      <c r="E803">
        <f t="shared" ref="E803" si="525">D803-21.675</f>
        <v>-7.5000000000002842E-2</v>
      </c>
    </row>
    <row r="804" spans="1:5" x14ac:dyDescent="0.2">
      <c r="A804">
        <v>5</v>
      </c>
      <c r="B804" t="s">
        <v>275</v>
      </c>
      <c r="C804">
        <v>21.7</v>
      </c>
    </row>
    <row r="805" spans="1:5" x14ac:dyDescent="0.2">
      <c r="A805">
        <v>5</v>
      </c>
      <c r="B805" t="s">
        <v>276</v>
      </c>
      <c r="C805">
        <v>21.5</v>
      </c>
    </row>
    <row r="806" spans="1:5" x14ac:dyDescent="0.2">
      <c r="A806">
        <v>5</v>
      </c>
      <c r="B806" t="s">
        <v>277</v>
      </c>
      <c r="C806">
        <v>21.6</v>
      </c>
      <c r="D806">
        <f t="shared" ref="D806" si="526">AVERAGE(C806:C808)</f>
        <v>21.566666666666666</v>
      </c>
      <c r="E806">
        <f t="shared" ref="E806" si="527">D806-21.675</f>
        <v>-0.10833333333333428</v>
      </c>
    </row>
    <row r="807" spans="1:5" x14ac:dyDescent="0.2">
      <c r="A807">
        <v>5</v>
      </c>
      <c r="B807" t="s">
        <v>278</v>
      </c>
      <c r="C807">
        <v>21.6</v>
      </c>
    </row>
    <row r="808" spans="1:5" x14ac:dyDescent="0.2">
      <c r="A808">
        <v>5</v>
      </c>
      <c r="B808" t="s">
        <v>279</v>
      </c>
      <c r="C808">
        <v>21.5</v>
      </c>
    </row>
    <row r="809" spans="1:5" x14ac:dyDescent="0.2">
      <c r="A809">
        <v>5</v>
      </c>
      <c r="B809" t="s">
        <v>280</v>
      </c>
      <c r="C809">
        <v>21.6</v>
      </c>
      <c r="D809">
        <f t="shared" ref="D809" si="528">AVERAGE(C809:C811)</f>
        <v>21.633333333333336</v>
      </c>
      <c r="E809">
        <f t="shared" ref="E809" si="529">D809-21.675</f>
        <v>-4.1666666666664298E-2</v>
      </c>
    </row>
    <row r="810" spans="1:5" x14ac:dyDescent="0.2">
      <c r="A810">
        <v>5</v>
      </c>
      <c r="B810" t="s">
        <v>281</v>
      </c>
      <c r="C810">
        <v>21.7</v>
      </c>
    </row>
    <row r="811" spans="1:5" x14ac:dyDescent="0.2">
      <c r="A811">
        <v>5</v>
      </c>
      <c r="B811" t="s">
        <v>282</v>
      </c>
      <c r="C811">
        <v>21.6</v>
      </c>
    </row>
    <row r="812" spans="1:5" x14ac:dyDescent="0.2">
      <c r="A812">
        <v>5</v>
      </c>
      <c r="B812" t="s">
        <v>283</v>
      </c>
      <c r="C812">
        <v>21.8</v>
      </c>
      <c r="D812">
        <f t="shared" ref="D812" si="530">AVERAGE(C812:C814)</f>
        <v>21.600000000000005</v>
      </c>
      <c r="E812">
        <f t="shared" ref="E812" si="531">D812-21.675</f>
        <v>-7.4999999999995737E-2</v>
      </c>
    </row>
    <row r="813" spans="1:5" x14ac:dyDescent="0.2">
      <c r="A813">
        <v>5</v>
      </c>
      <c r="B813" t="s">
        <v>284</v>
      </c>
      <c r="C813">
        <v>21.6</v>
      </c>
    </row>
    <row r="814" spans="1:5" x14ac:dyDescent="0.2">
      <c r="A814">
        <v>5</v>
      </c>
      <c r="B814" t="s">
        <v>285</v>
      </c>
      <c r="C814">
        <v>21.4</v>
      </c>
    </row>
    <row r="815" spans="1:5" x14ac:dyDescent="0.2">
      <c r="A815">
        <v>5</v>
      </c>
      <c r="B815" t="s">
        <v>286</v>
      </c>
      <c r="C815">
        <v>21.5</v>
      </c>
      <c r="D815">
        <f t="shared" ref="D815" si="532">AVERAGE(C815:C817)</f>
        <v>21.566666666666666</v>
      </c>
      <c r="E815">
        <f t="shared" ref="E815" si="533">D815-21.675</f>
        <v>-0.10833333333333428</v>
      </c>
    </row>
    <row r="816" spans="1:5" x14ac:dyDescent="0.2">
      <c r="A816">
        <v>5</v>
      </c>
      <c r="B816" t="s">
        <v>287</v>
      </c>
      <c r="C816">
        <v>21.6</v>
      </c>
    </row>
    <row r="817" spans="1:5" x14ac:dyDescent="0.2">
      <c r="A817">
        <v>5</v>
      </c>
      <c r="B817" t="s">
        <v>288</v>
      </c>
      <c r="C817">
        <v>21.6</v>
      </c>
    </row>
    <row r="818" spans="1:5" x14ac:dyDescent="0.2">
      <c r="A818">
        <v>5</v>
      </c>
      <c r="B818" t="s">
        <v>289</v>
      </c>
      <c r="C818">
        <v>21.6</v>
      </c>
      <c r="D818">
        <f t="shared" ref="D818" si="534">AVERAGE(C818:C820)</f>
        <v>21.633333333333336</v>
      </c>
      <c r="E818">
        <f t="shared" ref="E818" si="535">D818-21.675</f>
        <v>-4.1666666666664298E-2</v>
      </c>
    </row>
    <row r="819" spans="1:5" x14ac:dyDescent="0.2">
      <c r="A819">
        <v>5</v>
      </c>
      <c r="B819" t="s">
        <v>290</v>
      </c>
      <c r="C819">
        <v>21.5</v>
      </c>
    </row>
    <row r="820" spans="1:5" x14ac:dyDescent="0.2">
      <c r="A820">
        <v>5</v>
      </c>
      <c r="B820" t="s">
        <v>291</v>
      </c>
      <c r="C820">
        <v>21.8</v>
      </c>
    </row>
    <row r="821" spans="1:5" x14ac:dyDescent="0.2">
      <c r="A821">
        <v>5</v>
      </c>
      <c r="B821" t="s">
        <v>292</v>
      </c>
      <c r="C821">
        <v>21.7</v>
      </c>
      <c r="D821">
        <f t="shared" ref="D821" si="536">AVERAGE(C821:C823)</f>
        <v>21.666666666666668</v>
      </c>
      <c r="E821">
        <f t="shared" ref="E821" si="537">D821-21.675</f>
        <v>-8.3333333333328596E-3</v>
      </c>
    </row>
    <row r="822" spans="1:5" x14ac:dyDescent="0.2">
      <c r="A822">
        <v>5</v>
      </c>
      <c r="B822" t="s">
        <v>293</v>
      </c>
      <c r="C822">
        <v>21.7</v>
      </c>
    </row>
    <row r="823" spans="1:5" x14ac:dyDescent="0.2">
      <c r="A823">
        <v>5</v>
      </c>
      <c r="B823" t="s">
        <v>294</v>
      </c>
      <c r="C823">
        <v>21.6</v>
      </c>
    </row>
    <row r="824" spans="1:5" x14ac:dyDescent="0.2">
      <c r="A824">
        <v>5</v>
      </c>
      <c r="B824" t="s">
        <v>295</v>
      </c>
      <c r="C824">
        <v>21.8</v>
      </c>
      <c r="D824">
        <f t="shared" ref="D824" si="538">AVERAGE(C824:C826)</f>
        <v>21.8</v>
      </c>
      <c r="E824">
        <f t="shared" ref="E824" si="539">D824-21.675</f>
        <v>0.125</v>
      </c>
    </row>
    <row r="825" spans="1:5" x14ac:dyDescent="0.2">
      <c r="A825">
        <v>5</v>
      </c>
      <c r="B825" t="s">
        <v>296</v>
      </c>
      <c r="C825">
        <v>21.8</v>
      </c>
    </row>
    <row r="826" spans="1:5" x14ac:dyDescent="0.2">
      <c r="A826">
        <v>5</v>
      </c>
      <c r="B826" t="s">
        <v>297</v>
      </c>
      <c r="C826">
        <v>21.8</v>
      </c>
    </row>
    <row r="827" spans="1:5" x14ac:dyDescent="0.2">
      <c r="A827">
        <v>5</v>
      </c>
      <c r="B827" t="s">
        <v>298</v>
      </c>
      <c r="C827">
        <v>21.7</v>
      </c>
      <c r="D827">
        <f t="shared" ref="D827" si="540">AVERAGE(C827:C829)</f>
        <v>21.666666666666668</v>
      </c>
      <c r="E827">
        <f t="shared" ref="E827" si="541">D827-21.675</f>
        <v>-8.3333333333328596E-3</v>
      </c>
    </row>
    <row r="828" spans="1:5" x14ac:dyDescent="0.2">
      <c r="A828">
        <v>5</v>
      </c>
      <c r="B828" t="s">
        <v>299</v>
      </c>
      <c r="C828">
        <v>21.5</v>
      </c>
    </row>
    <row r="829" spans="1:5" x14ac:dyDescent="0.2">
      <c r="A829">
        <v>5</v>
      </c>
      <c r="B829" t="s">
        <v>300</v>
      </c>
      <c r="C829">
        <v>21.8</v>
      </c>
    </row>
    <row r="830" spans="1:5" x14ac:dyDescent="0.2">
      <c r="A830">
        <v>5</v>
      </c>
      <c r="B830" t="s">
        <v>301</v>
      </c>
      <c r="C830">
        <v>21.6</v>
      </c>
      <c r="D830">
        <f t="shared" ref="D830" si="542">AVERAGE(C830:C832)</f>
        <v>21.666666666666668</v>
      </c>
      <c r="E830">
        <f t="shared" ref="E830" si="543">D830-21.675</f>
        <v>-8.3333333333328596E-3</v>
      </c>
    </row>
    <row r="831" spans="1:5" x14ac:dyDescent="0.2">
      <c r="A831">
        <v>5</v>
      </c>
      <c r="B831" t="s">
        <v>302</v>
      </c>
      <c r="C831">
        <v>21.8</v>
      </c>
    </row>
    <row r="832" spans="1:5" x14ac:dyDescent="0.2">
      <c r="A832">
        <v>5</v>
      </c>
      <c r="B832" t="s">
        <v>303</v>
      </c>
      <c r="C832">
        <v>21.6</v>
      </c>
    </row>
    <row r="833" spans="1:5" x14ac:dyDescent="0.2">
      <c r="A833">
        <v>5</v>
      </c>
      <c r="B833" t="s">
        <v>304</v>
      </c>
      <c r="C833">
        <v>21.8</v>
      </c>
      <c r="D833">
        <f t="shared" ref="D833" si="544">AVERAGE(C833:C835)</f>
        <v>21.766666666666666</v>
      </c>
      <c r="E833">
        <f t="shared" ref="E833" si="545">D833-21.675</f>
        <v>9.1666666666665009E-2</v>
      </c>
    </row>
    <row r="834" spans="1:5" x14ac:dyDescent="0.2">
      <c r="A834">
        <v>5</v>
      </c>
      <c r="B834" t="s">
        <v>305</v>
      </c>
      <c r="C834">
        <v>21.8</v>
      </c>
    </row>
    <row r="835" spans="1:5" x14ac:dyDescent="0.2">
      <c r="A835">
        <v>5</v>
      </c>
      <c r="B835" t="s">
        <v>306</v>
      </c>
      <c r="C835">
        <v>21.7</v>
      </c>
    </row>
    <row r="836" spans="1:5" x14ac:dyDescent="0.2">
      <c r="A836">
        <v>5</v>
      </c>
      <c r="B836" t="s">
        <v>307</v>
      </c>
      <c r="C836">
        <v>21.7</v>
      </c>
      <c r="D836">
        <f t="shared" ref="D836" si="546">AVERAGE(C836:C838)</f>
        <v>21.666666666666668</v>
      </c>
      <c r="E836">
        <f t="shared" ref="E836" si="547">D836-21.675</f>
        <v>-8.3333333333328596E-3</v>
      </c>
    </row>
    <row r="837" spans="1:5" x14ac:dyDescent="0.2">
      <c r="A837">
        <v>5</v>
      </c>
      <c r="B837" t="s">
        <v>308</v>
      </c>
      <c r="C837">
        <v>21.6</v>
      </c>
    </row>
    <row r="838" spans="1:5" x14ac:dyDescent="0.2">
      <c r="A838">
        <v>5</v>
      </c>
      <c r="B838" t="s">
        <v>309</v>
      </c>
      <c r="C838">
        <v>21.7</v>
      </c>
    </row>
    <row r="839" spans="1:5" x14ac:dyDescent="0.2">
      <c r="A839">
        <v>5</v>
      </c>
      <c r="B839" t="s">
        <v>310</v>
      </c>
      <c r="C839">
        <v>21.5</v>
      </c>
      <c r="D839">
        <f t="shared" ref="D839" si="548">AVERAGE(C839:C841)</f>
        <v>21.566666666666666</v>
      </c>
      <c r="E839">
        <f t="shared" ref="E839" si="549">D839-21.675</f>
        <v>-0.10833333333333428</v>
      </c>
    </row>
    <row r="840" spans="1:5" x14ac:dyDescent="0.2">
      <c r="A840">
        <v>5</v>
      </c>
      <c r="B840" t="s">
        <v>311</v>
      </c>
      <c r="C840">
        <v>21.5</v>
      </c>
    </row>
    <row r="841" spans="1:5" x14ac:dyDescent="0.2">
      <c r="A841">
        <v>5</v>
      </c>
      <c r="B841" t="s">
        <v>312</v>
      </c>
      <c r="C841">
        <v>21.7</v>
      </c>
    </row>
    <row r="842" spans="1:5" x14ac:dyDescent="0.2">
      <c r="A842">
        <v>6</v>
      </c>
      <c r="B842" t="s">
        <v>145</v>
      </c>
      <c r="C842">
        <v>21.4</v>
      </c>
      <c r="D842">
        <f>AVERAGE(C842:C844)</f>
        <v>21.433333333333334</v>
      </c>
      <c r="E842">
        <f t="shared" ref="E842" si="550">D842-21.6166666666667</f>
        <v>-0.18333333333336554</v>
      </c>
    </row>
    <row r="843" spans="1:5" x14ac:dyDescent="0.2">
      <c r="A843">
        <v>6</v>
      </c>
      <c r="B843" t="s">
        <v>146</v>
      </c>
      <c r="C843">
        <v>21.5</v>
      </c>
    </row>
    <row r="844" spans="1:5" x14ac:dyDescent="0.2">
      <c r="A844">
        <v>6</v>
      </c>
      <c r="B844" t="s">
        <v>147</v>
      </c>
      <c r="C844">
        <v>21.4</v>
      </c>
    </row>
    <row r="845" spans="1:5" x14ac:dyDescent="0.2">
      <c r="A845">
        <v>6</v>
      </c>
      <c r="B845" t="s">
        <v>148</v>
      </c>
      <c r="C845">
        <v>21.5</v>
      </c>
      <c r="D845">
        <f t="shared" ref="D845" si="551">AVERAGE(C845:C847)</f>
        <v>21.5</v>
      </c>
      <c r="E845">
        <f t="shared" ref="E845" si="552">D845-21.6166666666667</f>
        <v>-0.11666666666669911</v>
      </c>
    </row>
    <row r="846" spans="1:5" x14ac:dyDescent="0.2">
      <c r="A846">
        <v>6</v>
      </c>
      <c r="B846" t="s">
        <v>149</v>
      </c>
      <c r="C846">
        <v>21.5</v>
      </c>
    </row>
    <row r="847" spans="1:5" x14ac:dyDescent="0.2">
      <c r="A847">
        <v>6</v>
      </c>
      <c r="B847" t="s">
        <v>150</v>
      </c>
      <c r="C847">
        <v>21.5</v>
      </c>
    </row>
    <row r="848" spans="1:5" x14ac:dyDescent="0.2">
      <c r="A848">
        <v>6</v>
      </c>
      <c r="B848" t="s">
        <v>151</v>
      </c>
      <c r="C848">
        <v>21.6</v>
      </c>
      <c r="D848">
        <f t="shared" ref="D848" si="553">AVERAGE(C848:C850)</f>
        <v>21.5</v>
      </c>
      <c r="E848">
        <f t="shared" ref="E848" si="554">D848-21.6166666666667</f>
        <v>-0.11666666666669911</v>
      </c>
    </row>
    <row r="849" spans="1:5" x14ac:dyDescent="0.2">
      <c r="A849">
        <v>6</v>
      </c>
      <c r="B849" t="s">
        <v>152</v>
      </c>
      <c r="C849">
        <v>21.5</v>
      </c>
    </row>
    <row r="850" spans="1:5" x14ac:dyDescent="0.2">
      <c r="A850">
        <v>6</v>
      </c>
      <c r="B850" t="s">
        <v>153</v>
      </c>
      <c r="C850">
        <v>21.4</v>
      </c>
    </row>
    <row r="851" spans="1:5" x14ac:dyDescent="0.2">
      <c r="A851">
        <v>6</v>
      </c>
      <c r="B851" t="s">
        <v>154</v>
      </c>
      <c r="C851">
        <v>21.4</v>
      </c>
      <c r="D851">
        <f t="shared" ref="D851" si="555">AVERAGE(C851:C853)</f>
        <v>21.433333333333334</v>
      </c>
      <c r="E851">
        <f t="shared" ref="E851" si="556">D851-21.6166666666667</f>
        <v>-0.18333333333336554</v>
      </c>
    </row>
    <row r="852" spans="1:5" x14ac:dyDescent="0.2">
      <c r="A852">
        <v>6</v>
      </c>
      <c r="B852" t="s">
        <v>155</v>
      </c>
      <c r="C852">
        <v>21.4</v>
      </c>
    </row>
    <row r="853" spans="1:5" x14ac:dyDescent="0.2">
      <c r="A853">
        <v>6</v>
      </c>
      <c r="B853" t="s">
        <v>156</v>
      </c>
      <c r="C853">
        <v>21.5</v>
      </c>
    </row>
    <row r="854" spans="1:5" x14ac:dyDescent="0.2">
      <c r="A854">
        <v>6</v>
      </c>
      <c r="B854" t="s">
        <v>157</v>
      </c>
      <c r="C854">
        <v>21.6</v>
      </c>
      <c r="D854">
        <f t="shared" ref="D854" si="557">AVERAGE(C854:C856)</f>
        <v>21.533333333333331</v>
      </c>
      <c r="E854">
        <f t="shared" ref="E854" si="558">D854-21.6166666666667</f>
        <v>-8.3333333333367676E-2</v>
      </c>
    </row>
    <row r="855" spans="1:5" x14ac:dyDescent="0.2">
      <c r="A855">
        <v>6</v>
      </c>
      <c r="B855" t="s">
        <v>158</v>
      </c>
      <c r="C855">
        <v>21.5</v>
      </c>
    </row>
    <row r="856" spans="1:5" x14ac:dyDescent="0.2">
      <c r="A856">
        <v>6</v>
      </c>
      <c r="B856" t="s">
        <v>159</v>
      </c>
      <c r="C856">
        <v>21.5</v>
      </c>
    </row>
    <row r="857" spans="1:5" x14ac:dyDescent="0.2">
      <c r="A857">
        <v>6</v>
      </c>
      <c r="B857" t="s">
        <v>166</v>
      </c>
      <c r="C857">
        <v>21.5</v>
      </c>
      <c r="D857">
        <f t="shared" ref="D857" si="559">AVERAGE(C857:C859)</f>
        <v>21.533333333333331</v>
      </c>
      <c r="E857">
        <f t="shared" ref="E857" si="560">D857-21.6166666666667</f>
        <v>-8.3333333333367676E-2</v>
      </c>
    </row>
    <row r="858" spans="1:5" x14ac:dyDescent="0.2">
      <c r="A858">
        <v>6</v>
      </c>
      <c r="B858" t="s">
        <v>167</v>
      </c>
      <c r="C858">
        <v>21.5</v>
      </c>
    </row>
    <row r="859" spans="1:5" x14ac:dyDescent="0.2">
      <c r="A859">
        <v>6</v>
      </c>
      <c r="B859" t="s">
        <v>168</v>
      </c>
      <c r="C859">
        <v>21.6</v>
      </c>
    </row>
    <row r="860" spans="1:5" x14ac:dyDescent="0.2">
      <c r="A860">
        <v>6</v>
      </c>
      <c r="B860" t="s">
        <v>169</v>
      </c>
      <c r="C860">
        <v>21.5</v>
      </c>
      <c r="D860">
        <f t="shared" ref="D860" si="561">AVERAGE(C860:C862)</f>
        <v>21.466666666666669</v>
      </c>
      <c r="E860">
        <f t="shared" ref="E860" si="562">D860-21.6166666666667</f>
        <v>-0.15000000000003055</v>
      </c>
    </row>
    <row r="861" spans="1:5" x14ac:dyDescent="0.2">
      <c r="A861">
        <v>6</v>
      </c>
      <c r="B861" t="s">
        <v>170</v>
      </c>
      <c r="C861">
        <v>21.4</v>
      </c>
    </row>
    <row r="862" spans="1:5" x14ac:dyDescent="0.2">
      <c r="A862">
        <v>6</v>
      </c>
      <c r="B862" t="s">
        <v>171</v>
      </c>
      <c r="C862">
        <v>21.5</v>
      </c>
    </row>
    <row r="863" spans="1:5" x14ac:dyDescent="0.2">
      <c r="A863">
        <v>6</v>
      </c>
      <c r="B863" t="s">
        <v>172</v>
      </c>
      <c r="C863">
        <v>21.5</v>
      </c>
      <c r="D863">
        <f t="shared" ref="D863" si="563">AVERAGE(C863:C865)</f>
        <v>21.5</v>
      </c>
      <c r="E863">
        <f t="shared" ref="E863" si="564">D863-21.6166666666667</f>
        <v>-0.11666666666669911</v>
      </c>
    </row>
    <row r="864" spans="1:5" x14ac:dyDescent="0.2">
      <c r="A864">
        <v>6</v>
      </c>
      <c r="B864" t="s">
        <v>173</v>
      </c>
      <c r="C864">
        <v>21.6</v>
      </c>
    </row>
    <row r="865" spans="1:5" x14ac:dyDescent="0.2">
      <c r="A865">
        <v>6</v>
      </c>
      <c r="B865" t="s">
        <v>174</v>
      </c>
      <c r="C865">
        <v>21.4</v>
      </c>
    </row>
    <row r="866" spans="1:5" x14ac:dyDescent="0.2">
      <c r="A866">
        <v>6</v>
      </c>
      <c r="B866" t="s">
        <v>175</v>
      </c>
      <c r="C866">
        <v>21.4</v>
      </c>
      <c r="D866">
        <f t="shared" ref="D866" si="565">AVERAGE(C866:C868)</f>
        <v>21.433333333333334</v>
      </c>
      <c r="E866">
        <f t="shared" ref="E866" si="566">D866-21.6166666666667</f>
        <v>-0.18333333333336554</v>
      </c>
    </row>
    <row r="867" spans="1:5" x14ac:dyDescent="0.2">
      <c r="A867">
        <v>6</v>
      </c>
      <c r="B867" t="s">
        <v>176</v>
      </c>
      <c r="C867">
        <v>21.4</v>
      </c>
    </row>
    <row r="868" spans="1:5" x14ac:dyDescent="0.2">
      <c r="A868">
        <v>6</v>
      </c>
      <c r="B868" t="s">
        <v>177</v>
      </c>
      <c r="C868">
        <v>21.5</v>
      </c>
    </row>
    <row r="869" spans="1:5" x14ac:dyDescent="0.2">
      <c r="A869">
        <v>6</v>
      </c>
      <c r="B869" t="s">
        <v>178</v>
      </c>
      <c r="C869">
        <v>21.6</v>
      </c>
      <c r="D869">
        <f t="shared" ref="D869" si="567">AVERAGE(C869:C871)</f>
        <v>21.533333333333331</v>
      </c>
      <c r="E869">
        <f t="shared" ref="E869" si="568">D869-21.6166666666667</f>
        <v>-8.3333333333367676E-2</v>
      </c>
    </row>
    <row r="870" spans="1:5" x14ac:dyDescent="0.2">
      <c r="A870">
        <v>6</v>
      </c>
      <c r="B870" t="s">
        <v>179</v>
      </c>
      <c r="C870">
        <v>21.5</v>
      </c>
    </row>
    <row r="871" spans="1:5" x14ac:dyDescent="0.2">
      <c r="A871">
        <v>6</v>
      </c>
      <c r="B871" t="s">
        <v>180</v>
      </c>
      <c r="C871">
        <v>21.5</v>
      </c>
    </row>
    <row r="872" spans="1:5" x14ac:dyDescent="0.2">
      <c r="A872">
        <v>6</v>
      </c>
      <c r="B872" t="s">
        <v>187</v>
      </c>
      <c r="C872">
        <v>21.5</v>
      </c>
      <c r="D872">
        <f t="shared" ref="D872" si="569">AVERAGE(C872:C874)</f>
        <v>21.5</v>
      </c>
      <c r="E872">
        <f t="shared" ref="E872" si="570">D872-21.6166666666667</f>
        <v>-0.11666666666669911</v>
      </c>
    </row>
    <row r="873" spans="1:5" x14ac:dyDescent="0.2">
      <c r="A873">
        <v>6</v>
      </c>
      <c r="B873" t="s">
        <v>188</v>
      </c>
      <c r="C873">
        <v>21.5</v>
      </c>
    </row>
    <row r="874" spans="1:5" x14ac:dyDescent="0.2">
      <c r="A874">
        <v>6</v>
      </c>
      <c r="B874" t="s">
        <v>189</v>
      </c>
      <c r="C874">
        <v>21.5</v>
      </c>
    </row>
    <row r="875" spans="1:5" x14ac:dyDescent="0.2">
      <c r="A875">
        <v>6</v>
      </c>
      <c r="B875" t="s">
        <v>190</v>
      </c>
      <c r="C875">
        <v>21.6</v>
      </c>
      <c r="D875">
        <f t="shared" ref="D875" si="571">AVERAGE(C875:C877)</f>
        <v>21.5</v>
      </c>
      <c r="E875">
        <f t="shared" ref="E875" si="572">D875-21.6166666666667</f>
        <v>-0.11666666666669911</v>
      </c>
    </row>
    <row r="876" spans="1:5" x14ac:dyDescent="0.2">
      <c r="A876">
        <v>6</v>
      </c>
      <c r="B876" t="s">
        <v>191</v>
      </c>
      <c r="C876">
        <v>21.5</v>
      </c>
    </row>
    <row r="877" spans="1:5" x14ac:dyDescent="0.2">
      <c r="A877">
        <v>6</v>
      </c>
      <c r="B877" t="s">
        <v>192</v>
      </c>
      <c r="C877">
        <v>21.4</v>
      </c>
    </row>
    <row r="878" spans="1:5" x14ac:dyDescent="0.2">
      <c r="A878">
        <v>6</v>
      </c>
      <c r="B878" t="s">
        <v>193</v>
      </c>
      <c r="C878">
        <v>21.6</v>
      </c>
      <c r="D878">
        <f t="shared" ref="D878" si="573">AVERAGE(C878:C880)</f>
        <v>21.566666666666666</v>
      </c>
      <c r="E878">
        <f t="shared" ref="E878" si="574">D878-21.6166666666667</f>
        <v>-5.0000000000032685E-2</v>
      </c>
    </row>
    <row r="879" spans="1:5" x14ac:dyDescent="0.2">
      <c r="A879">
        <v>6</v>
      </c>
      <c r="B879" t="s">
        <v>194</v>
      </c>
      <c r="C879">
        <v>21.5</v>
      </c>
    </row>
    <row r="880" spans="1:5" x14ac:dyDescent="0.2">
      <c r="A880">
        <v>6</v>
      </c>
      <c r="B880" t="s">
        <v>195</v>
      </c>
      <c r="C880">
        <v>21.6</v>
      </c>
    </row>
    <row r="881" spans="1:5" x14ac:dyDescent="0.2">
      <c r="A881">
        <v>6</v>
      </c>
      <c r="B881" t="s">
        <v>196</v>
      </c>
      <c r="C881">
        <v>21.5</v>
      </c>
      <c r="D881">
        <f t="shared" ref="D881" si="575">AVERAGE(C881:C883)</f>
        <v>21.566666666666666</v>
      </c>
      <c r="E881">
        <f t="shared" ref="E881" si="576">D881-21.6166666666667</f>
        <v>-5.0000000000032685E-2</v>
      </c>
    </row>
    <row r="882" spans="1:5" x14ac:dyDescent="0.2">
      <c r="A882">
        <v>6</v>
      </c>
      <c r="B882" t="s">
        <v>197</v>
      </c>
      <c r="C882">
        <v>21.5</v>
      </c>
    </row>
    <row r="883" spans="1:5" x14ac:dyDescent="0.2">
      <c r="A883">
        <v>6</v>
      </c>
      <c r="B883" t="s">
        <v>198</v>
      </c>
      <c r="C883">
        <v>21.7</v>
      </c>
    </row>
    <row r="884" spans="1:5" x14ac:dyDescent="0.2">
      <c r="A884">
        <v>6</v>
      </c>
      <c r="B884" t="s">
        <v>199</v>
      </c>
      <c r="C884">
        <v>21.5</v>
      </c>
      <c r="D884">
        <f t="shared" ref="D884" si="577">AVERAGE(C884:C886)</f>
        <v>21.433333333333337</v>
      </c>
      <c r="E884">
        <f t="shared" ref="E884" si="578">D884-21.6166666666667</f>
        <v>-0.18333333333336199</v>
      </c>
    </row>
    <row r="885" spans="1:5" x14ac:dyDescent="0.2">
      <c r="A885">
        <v>6</v>
      </c>
      <c r="B885" t="s">
        <v>200</v>
      </c>
      <c r="C885">
        <v>21.2</v>
      </c>
    </row>
    <row r="886" spans="1:5" x14ac:dyDescent="0.2">
      <c r="A886">
        <v>6</v>
      </c>
      <c r="B886" t="s">
        <v>201</v>
      </c>
      <c r="C886">
        <v>21.6</v>
      </c>
    </row>
    <row r="887" spans="1:5" x14ac:dyDescent="0.2">
      <c r="A887">
        <v>6</v>
      </c>
      <c r="B887" t="s">
        <v>208</v>
      </c>
      <c r="C887">
        <v>21.5</v>
      </c>
      <c r="D887">
        <f t="shared" ref="D887" si="579">AVERAGE(C887:C889)</f>
        <v>21.566666666666666</v>
      </c>
      <c r="E887">
        <f t="shared" ref="E887" si="580">D887-21.6166666666667</f>
        <v>-5.0000000000032685E-2</v>
      </c>
    </row>
    <row r="888" spans="1:5" x14ac:dyDescent="0.2">
      <c r="A888">
        <v>6</v>
      </c>
      <c r="B888" t="s">
        <v>209</v>
      </c>
      <c r="C888">
        <v>21.6</v>
      </c>
    </row>
    <row r="889" spans="1:5" x14ac:dyDescent="0.2">
      <c r="A889">
        <v>6</v>
      </c>
      <c r="B889" t="s">
        <v>210</v>
      </c>
      <c r="C889">
        <v>21.6</v>
      </c>
    </row>
    <row r="890" spans="1:5" x14ac:dyDescent="0.2">
      <c r="A890">
        <v>6</v>
      </c>
      <c r="B890" t="s">
        <v>211</v>
      </c>
      <c r="C890">
        <v>21.5</v>
      </c>
      <c r="D890">
        <f t="shared" ref="D890" si="581">AVERAGE(C890:C892)</f>
        <v>21.533333333333331</v>
      </c>
      <c r="E890">
        <f t="shared" ref="E890" si="582">D890-21.6166666666667</f>
        <v>-8.3333333333367676E-2</v>
      </c>
    </row>
    <row r="891" spans="1:5" x14ac:dyDescent="0.2">
      <c r="A891">
        <v>6</v>
      </c>
      <c r="B891" t="s">
        <v>212</v>
      </c>
      <c r="C891">
        <v>21.5</v>
      </c>
    </row>
    <row r="892" spans="1:5" x14ac:dyDescent="0.2">
      <c r="A892">
        <v>6</v>
      </c>
      <c r="B892" t="s">
        <v>213</v>
      </c>
      <c r="C892">
        <v>21.6</v>
      </c>
    </row>
    <row r="893" spans="1:5" x14ac:dyDescent="0.2">
      <c r="A893">
        <v>6</v>
      </c>
      <c r="B893" t="s">
        <v>214</v>
      </c>
      <c r="C893">
        <v>21.5</v>
      </c>
      <c r="D893">
        <f t="shared" ref="D893" si="583">AVERAGE(C893:C895)</f>
        <v>21.5</v>
      </c>
      <c r="E893">
        <f t="shared" ref="E893" si="584">D893-21.6166666666667</f>
        <v>-0.11666666666669911</v>
      </c>
    </row>
    <row r="894" spans="1:5" x14ac:dyDescent="0.2">
      <c r="A894">
        <v>6</v>
      </c>
      <c r="B894" t="s">
        <v>215</v>
      </c>
      <c r="C894">
        <v>21.4</v>
      </c>
    </row>
    <row r="895" spans="1:5" x14ac:dyDescent="0.2">
      <c r="A895">
        <v>6</v>
      </c>
      <c r="B895" t="s">
        <v>216</v>
      </c>
      <c r="C895">
        <v>21.6</v>
      </c>
    </row>
    <row r="896" spans="1:5" x14ac:dyDescent="0.2">
      <c r="A896">
        <v>6</v>
      </c>
      <c r="B896" t="s">
        <v>217</v>
      </c>
      <c r="C896">
        <v>21.5</v>
      </c>
      <c r="D896">
        <f t="shared" ref="D896" si="585">AVERAGE(C896:C898)</f>
        <v>21.533333333333331</v>
      </c>
      <c r="E896">
        <f t="shared" ref="E896" si="586">D896-21.6166666666667</f>
        <v>-8.3333333333367676E-2</v>
      </c>
    </row>
    <row r="897" spans="1:5" x14ac:dyDescent="0.2">
      <c r="A897">
        <v>6</v>
      </c>
      <c r="B897" t="s">
        <v>218</v>
      </c>
      <c r="C897">
        <v>21.5</v>
      </c>
    </row>
    <row r="898" spans="1:5" x14ac:dyDescent="0.2">
      <c r="A898">
        <v>6</v>
      </c>
      <c r="B898" t="s">
        <v>219</v>
      </c>
      <c r="C898">
        <v>21.6</v>
      </c>
    </row>
    <row r="899" spans="1:5" x14ac:dyDescent="0.2">
      <c r="A899">
        <v>6</v>
      </c>
      <c r="B899" t="s">
        <v>220</v>
      </c>
      <c r="C899">
        <v>21.6</v>
      </c>
      <c r="D899">
        <f t="shared" ref="D899" si="587">AVERAGE(C899:C901)</f>
        <v>21.600000000000005</v>
      </c>
      <c r="E899">
        <f t="shared" ref="E899" si="588">D899-21.6166666666667</f>
        <v>-1.6666666666694141E-2</v>
      </c>
    </row>
    <row r="900" spans="1:5" x14ac:dyDescent="0.2">
      <c r="A900">
        <v>6</v>
      </c>
      <c r="B900" t="s">
        <v>221</v>
      </c>
      <c r="C900">
        <v>21.6</v>
      </c>
    </row>
    <row r="901" spans="1:5" x14ac:dyDescent="0.2">
      <c r="A901">
        <v>6</v>
      </c>
      <c r="B901" t="s">
        <v>222</v>
      </c>
      <c r="C901">
        <v>21.6</v>
      </c>
    </row>
    <row r="902" spans="1:5" x14ac:dyDescent="0.2">
      <c r="A902">
        <v>6</v>
      </c>
      <c r="B902" t="s">
        <v>229</v>
      </c>
      <c r="C902">
        <v>21.6</v>
      </c>
      <c r="D902">
        <f t="shared" ref="D902" si="589">AVERAGE(C902:C904)</f>
        <v>21.5</v>
      </c>
      <c r="E902">
        <f t="shared" ref="E902" si="590">D902-21.6166666666667</f>
        <v>-0.11666666666669911</v>
      </c>
    </row>
    <row r="903" spans="1:5" x14ac:dyDescent="0.2">
      <c r="A903">
        <v>6</v>
      </c>
      <c r="B903" t="s">
        <v>230</v>
      </c>
      <c r="C903">
        <v>21.4</v>
      </c>
    </row>
    <row r="904" spans="1:5" x14ac:dyDescent="0.2">
      <c r="A904">
        <v>6</v>
      </c>
      <c r="B904" t="s">
        <v>231</v>
      </c>
      <c r="C904">
        <v>21.5</v>
      </c>
    </row>
    <row r="905" spans="1:5" x14ac:dyDescent="0.2">
      <c r="A905">
        <v>6</v>
      </c>
      <c r="B905" t="s">
        <v>232</v>
      </c>
      <c r="C905">
        <v>21.5</v>
      </c>
      <c r="D905">
        <f t="shared" ref="D905" si="591">AVERAGE(C905:C907)</f>
        <v>21.5</v>
      </c>
      <c r="E905">
        <f t="shared" ref="E905" si="592">D905-21.6166666666667</f>
        <v>-0.11666666666669911</v>
      </c>
    </row>
    <row r="906" spans="1:5" x14ac:dyDescent="0.2">
      <c r="A906">
        <v>6</v>
      </c>
      <c r="B906" t="s">
        <v>233</v>
      </c>
      <c r="C906">
        <v>21.5</v>
      </c>
    </row>
    <row r="907" spans="1:5" x14ac:dyDescent="0.2">
      <c r="A907">
        <v>6</v>
      </c>
      <c r="B907" t="s">
        <v>234</v>
      </c>
      <c r="C907">
        <v>21.5</v>
      </c>
    </row>
    <row r="908" spans="1:5" x14ac:dyDescent="0.2">
      <c r="A908">
        <v>6</v>
      </c>
      <c r="B908" t="s">
        <v>235</v>
      </c>
      <c r="C908">
        <v>21.5</v>
      </c>
      <c r="D908">
        <f t="shared" ref="D908" si="593">AVERAGE(C908:C910)</f>
        <v>21.566666666666666</v>
      </c>
      <c r="E908">
        <f t="shared" ref="E908" si="594">D908-21.6166666666667</f>
        <v>-5.0000000000032685E-2</v>
      </c>
    </row>
    <row r="909" spans="1:5" x14ac:dyDescent="0.2">
      <c r="A909">
        <v>6</v>
      </c>
      <c r="B909" t="s">
        <v>236</v>
      </c>
      <c r="C909">
        <v>21.6</v>
      </c>
    </row>
    <row r="910" spans="1:5" x14ac:dyDescent="0.2">
      <c r="A910">
        <v>6</v>
      </c>
      <c r="B910" t="s">
        <v>237</v>
      </c>
      <c r="C910">
        <v>21.6</v>
      </c>
    </row>
    <row r="911" spans="1:5" x14ac:dyDescent="0.2">
      <c r="A911">
        <v>6</v>
      </c>
      <c r="B911" t="s">
        <v>238</v>
      </c>
      <c r="C911">
        <v>21.6</v>
      </c>
      <c r="D911">
        <f t="shared" ref="D911" si="595">AVERAGE(C911:C913)</f>
        <v>21.666666666666668</v>
      </c>
      <c r="E911">
        <f t="shared" ref="E911" si="596">D911-21.6166666666667</f>
        <v>4.9999999999968736E-2</v>
      </c>
    </row>
    <row r="912" spans="1:5" x14ac:dyDescent="0.2">
      <c r="A912">
        <v>6</v>
      </c>
      <c r="B912" t="s">
        <v>239</v>
      </c>
      <c r="C912">
        <v>21.7</v>
      </c>
    </row>
    <row r="913" spans="1:5" x14ac:dyDescent="0.2">
      <c r="A913">
        <v>6</v>
      </c>
      <c r="B913" t="s">
        <v>240</v>
      </c>
      <c r="C913">
        <v>21.7</v>
      </c>
    </row>
    <row r="914" spans="1:5" x14ac:dyDescent="0.2">
      <c r="A914">
        <v>6</v>
      </c>
      <c r="B914" t="s">
        <v>241</v>
      </c>
      <c r="C914">
        <v>21.5</v>
      </c>
      <c r="D914">
        <f t="shared" ref="D914" si="597">AVERAGE(C914:C916)</f>
        <v>21.399999999999995</v>
      </c>
      <c r="E914">
        <f t="shared" ref="E914" si="598">D914-21.6166666666667</f>
        <v>-0.21666666666670409</v>
      </c>
    </row>
    <row r="915" spans="1:5" x14ac:dyDescent="0.2">
      <c r="A915">
        <v>6</v>
      </c>
      <c r="B915" t="s">
        <v>242</v>
      </c>
      <c r="C915">
        <v>21.3</v>
      </c>
    </row>
    <row r="916" spans="1:5" x14ac:dyDescent="0.2">
      <c r="A916">
        <v>6</v>
      </c>
      <c r="B916" t="s">
        <v>243</v>
      </c>
      <c r="C916">
        <v>21.4</v>
      </c>
    </row>
    <row r="917" spans="1:5" x14ac:dyDescent="0.2">
      <c r="A917">
        <v>6</v>
      </c>
      <c r="B917" t="s">
        <v>250</v>
      </c>
      <c r="C917">
        <v>21.5</v>
      </c>
      <c r="D917">
        <f t="shared" ref="D917" si="599">AVERAGE(C917:C919)</f>
        <v>21.5</v>
      </c>
      <c r="E917">
        <f t="shared" ref="E917" si="600">D917-21.6166666666667</f>
        <v>-0.11666666666669911</v>
      </c>
    </row>
    <row r="918" spans="1:5" x14ac:dyDescent="0.2">
      <c r="A918">
        <v>6</v>
      </c>
      <c r="B918" t="s">
        <v>251</v>
      </c>
      <c r="C918">
        <v>21.4</v>
      </c>
    </row>
    <row r="919" spans="1:5" x14ac:dyDescent="0.2">
      <c r="A919">
        <v>6</v>
      </c>
      <c r="B919" t="s">
        <v>252</v>
      </c>
      <c r="C919">
        <v>21.6</v>
      </c>
    </row>
    <row r="920" spans="1:5" x14ac:dyDescent="0.2">
      <c r="A920">
        <v>6</v>
      </c>
      <c r="B920" t="s">
        <v>253</v>
      </c>
      <c r="C920">
        <v>21.4</v>
      </c>
      <c r="D920">
        <f t="shared" ref="D920" si="601">AVERAGE(C920:C922)</f>
        <v>21.566666666666666</v>
      </c>
      <c r="E920">
        <f t="shared" ref="E920" si="602">D920-21.6166666666667</f>
        <v>-5.0000000000032685E-2</v>
      </c>
    </row>
    <row r="921" spans="1:5" x14ac:dyDescent="0.2">
      <c r="A921">
        <v>6</v>
      </c>
      <c r="B921" t="s">
        <v>254</v>
      </c>
      <c r="C921">
        <v>21.6</v>
      </c>
    </row>
    <row r="922" spans="1:5" x14ac:dyDescent="0.2">
      <c r="A922">
        <v>6</v>
      </c>
      <c r="B922" t="s">
        <v>255</v>
      </c>
      <c r="C922">
        <v>21.7</v>
      </c>
    </row>
    <row r="923" spans="1:5" x14ac:dyDescent="0.2">
      <c r="A923">
        <v>6</v>
      </c>
      <c r="B923" t="s">
        <v>256</v>
      </c>
      <c r="C923">
        <v>21.6</v>
      </c>
      <c r="D923">
        <f t="shared" ref="D923" si="603">AVERAGE(C923:C925)</f>
        <v>21.566666666666666</v>
      </c>
      <c r="E923">
        <f t="shared" ref="E923" si="604">D923-21.6166666666667</f>
        <v>-5.0000000000032685E-2</v>
      </c>
    </row>
    <row r="924" spans="1:5" x14ac:dyDescent="0.2">
      <c r="A924">
        <v>6</v>
      </c>
      <c r="B924" t="s">
        <v>257</v>
      </c>
      <c r="C924">
        <v>21.6</v>
      </c>
    </row>
    <row r="925" spans="1:5" x14ac:dyDescent="0.2">
      <c r="A925">
        <v>6</v>
      </c>
      <c r="B925" t="s">
        <v>258</v>
      </c>
      <c r="C925">
        <v>21.5</v>
      </c>
    </row>
    <row r="926" spans="1:5" x14ac:dyDescent="0.2">
      <c r="A926">
        <v>6</v>
      </c>
      <c r="B926" t="s">
        <v>259</v>
      </c>
      <c r="C926">
        <v>21.6</v>
      </c>
      <c r="D926">
        <f t="shared" ref="D926" si="605">AVERAGE(C926:C928)</f>
        <v>21.600000000000005</v>
      </c>
      <c r="E926">
        <f t="shared" ref="E926" si="606">D926-21.6166666666667</f>
        <v>-1.6666666666694141E-2</v>
      </c>
    </row>
    <row r="927" spans="1:5" x14ac:dyDescent="0.2">
      <c r="A927">
        <v>6</v>
      </c>
      <c r="B927" t="s">
        <v>260</v>
      </c>
      <c r="C927">
        <v>21.6</v>
      </c>
    </row>
    <row r="928" spans="1:5" x14ac:dyDescent="0.2">
      <c r="A928">
        <v>6</v>
      </c>
      <c r="B928" t="s">
        <v>261</v>
      </c>
      <c r="C928">
        <v>21.6</v>
      </c>
    </row>
    <row r="929" spans="1:5" x14ac:dyDescent="0.2">
      <c r="A929">
        <v>6</v>
      </c>
      <c r="B929" t="s">
        <v>262</v>
      </c>
      <c r="C929">
        <v>21.7</v>
      </c>
      <c r="D929">
        <f t="shared" ref="D929" si="607">AVERAGE(C929:C931)</f>
        <v>21.600000000000005</v>
      </c>
      <c r="E929">
        <f t="shared" ref="E929" si="608">D929-21.6166666666667</f>
        <v>-1.6666666666694141E-2</v>
      </c>
    </row>
    <row r="930" spans="1:5" x14ac:dyDescent="0.2">
      <c r="A930">
        <v>6</v>
      </c>
      <c r="B930" t="s">
        <v>263</v>
      </c>
      <c r="C930">
        <v>21.5</v>
      </c>
    </row>
    <row r="931" spans="1:5" x14ac:dyDescent="0.2">
      <c r="A931">
        <v>6</v>
      </c>
      <c r="B931" t="s">
        <v>264</v>
      </c>
      <c r="C931">
        <v>21.6</v>
      </c>
    </row>
    <row r="932" spans="1:5" x14ac:dyDescent="0.2">
      <c r="A932">
        <v>6</v>
      </c>
      <c r="B932" t="s">
        <v>271</v>
      </c>
      <c r="C932">
        <v>21.4</v>
      </c>
      <c r="D932">
        <f t="shared" ref="D932" si="609">AVERAGE(C932:C934)</f>
        <v>21.566666666666663</v>
      </c>
      <c r="E932">
        <f t="shared" ref="E932" si="610">D932-21.6166666666667</f>
        <v>-5.0000000000036238E-2</v>
      </c>
    </row>
    <row r="933" spans="1:5" x14ac:dyDescent="0.2">
      <c r="A933">
        <v>6</v>
      </c>
      <c r="B933" t="s">
        <v>272</v>
      </c>
      <c r="C933">
        <v>21.7</v>
      </c>
    </row>
    <row r="934" spans="1:5" x14ac:dyDescent="0.2">
      <c r="A934">
        <v>6</v>
      </c>
      <c r="B934" t="s">
        <v>273</v>
      </c>
      <c r="C934">
        <v>21.6</v>
      </c>
    </row>
    <row r="935" spans="1:5" x14ac:dyDescent="0.2">
      <c r="A935">
        <v>6</v>
      </c>
      <c r="B935" t="s">
        <v>274</v>
      </c>
      <c r="C935">
        <v>21.5</v>
      </c>
      <c r="D935">
        <f t="shared" ref="D935" si="611">AVERAGE(C935:C937)</f>
        <v>21.533333333333331</v>
      </c>
      <c r="E935">
        <f t="shared" ref="E935" si="612">D935-21.6166666666667</f>
        <v>-8.3333333333367676E-2</v>
      </c>
    </row>
    <row r="936" spans="1:5" x14ac:dyDescent="0.2">
      <c r="A936">
        <v>6</v>
      </c>
      <c r="B936" t="s">
        <v>275</v>
      </c>
      <c r="C936">
        <v>21.5</v>
      </c>
    </row>
    <row r="937" spans="1:5" x14ac:dyDescent="0.2">
      <c r="A937">
        <v>6</v>
      </c>
      <c r="B937" t="s">
        <v>276</v>
      </c>
      <c r="C937">
        <v>21.6</v>
      </c>
    </row>
    <row r="938" spans="1:5" x14ac:dyDescent="0.2">
      <c r="A938">
        <v>6</v>
      </c>
      <c r="B938" t="s">
        <v>277</v>
      </c>
      <c r="C938">
        <v>21.6</v>
      </c>
      <c r="D938">
        <f t="shared" ref="D938" si="613">AVERAGE(C938:C940)</f>
        <v>21.633333333333336</v>
      </c>
      <c r="E938">
        <f t="shared" ref="E938" si="614">D938-21.6166666666667</f>
        <v>1.6666666666637298E-2</v>
      </c>
    </row>
    <row r="939" spans="1:5" x14ac:dyDescent="0.2">
      <c r="A939">
        <v>6</v>
      </c>
      <c r="B939" t="s">
        <v>278</v>
      </c>
      <c r="C939">
        <v>21.6</v>
      </c>
    </row>
    <row r="940" spans="1:5" x14ac:dyDescent="0.2">
      <c r="A940">
        <v>6</v>
      </c>
      <c r="B940" t="s">
        <v>279</v>
      </c>
      <c r="C940">
        <v>21.7</v>
      </c>
    </row>
    <row r="941" spans="1:5" x14ac:dyDescent="0.2">
      <c r="A941">
        <v>6</v>
      </c>
      <c r="B941" t="s">
        <v>280</v>
      </c>
      <c r="C941">
        <v>21.7</v>
      </c>
      <c r="D941">
        <f t="shared" ref="D941" si="615">AVERAGE(C941:C943)</f>
        <v>21.599999999999998</v>
      </c>
      <c r="E941">
        <f t="shared" ref="E941" si="616">D941-21.6166666666667</f>
        <v>-1.6666666666701246E-2</v>
      </c>
    </row>
    <row r="942" spans="1:5" x14ac:dyDescent="0.2">
      <c r="A942">
        <v>6</v>
      </c>
      <c r="B942" t="s">
        <v>281</v>
      </c>
      <c r="C942">
        <v>21.6</v>
      </c>
    </row>
    <row r="943" spans="1:5" x14ac:dyDescent="0.2">
      <c r="A943">
        <v>6</v>
      </c>
      <c r="B943" t="s">
        <v>282</v>
      </c>
      <c r="C943">
        <v>21.5</v>
      </c>
    </row>
    <row r="944" spans="1:5" x14ac:dyDescent="0.2">
      <c r="A944">
        <v>6</v>
      </c>
      <c r="B944" t="s">
        <v>283</v>
      </c>
      <c r="C944">
        <v>21.6</v>
      </c>
      <c r="D944">
        <f t="shared" ref="D944" si="617">AVERAGE(C944:C946)</f>
        <v>21.600000000000005</v>
      </c>
      <c r="E944">
        <f t="shared" ref="E944" si="618">D944-21.6166666666667</f>
        <v>-1.6666666666694141E-2</v>
      </c>
    </row>
    <row r="945" spans="1:5" x14ac:dyDescent="0.2">
      <c r="A945">
        <v>6</v>
      </c>
      <c r="B945" t="s">
        <v>284</v>
      </c>
      <c r="C945">
        <v>21.6</v>
      </c>
    </row>
    <row r="946" spans="1:5" x14ac:dyDescent="0.2">
      <c r="A946">
        <v>6</v>
      </c>
      <c r="B946" t="s">
        <v>285</v>
      </c>
      <c r="C946">
        <v>21.6</v>
      </c>
    </row>
    <row r="947" spans="1:5" x14ac:dyDescent="0.2">
      <c r="A947">
        <v>6</v>
      </c>
      <c r="B947" t="s">
        <v>292</v>
      </c>
      <c r="C947">
        <v>21.6</v>
      </c>
      <c r="D947">
        <f t="shared" ref="D947" si="619">AVERAGE(C947:C949)</f>
        <v>21.566666666666666</v>
      </c>
      <c r="E947">
        <f t="shared" ref="E947" si="620">D947-21.6166666666667</f>
        <v>-5.0000000000032685E-2</v>
      </c>
    </row>
    <row r="948" spans="1:5" x14ac:dyDescent="0.2">
      <c r="A948">
        <v>6</v>
      </c>
      <c r="B948" t="s">
        <v>293</v>
      </c>
      <c r="C948">
        <v>21.5</v>
      </c>
    </row>
    <row r="949" spans="1:5" x14ac:dyDescent="0.2">
      <c r="A949">
        <v>6</v>
      </c>
      <c r="B949" t="s">
        <v>294</v>
      </c>
      <c r="C949">
        <v>21.6</v>
      </c>
    </row>
    <row r="950" spans="1:5" x14ac:dyDescent="0.2">
      <c r="A950">
        <v>6</v>
      </c>
      <c r="B950" t="s">
        <v>295</v>
      </c>
      <c r="C950">
        <v>21.5</v>
      </c>
      <c r="D950">
        <f t="shared" ref="D950" si="621">AVERAGE(C950:C952)</f>
        <v>21.533333333333331</v>
      </c>
      <c r="E950">
        <f t="shared" ref="E950" si="622">D950-21.6166666666667</f>
        <v>-8.3333333333367676E-2</v>
      </c>
    </row>
    <row r="951" spans="1:5" x14ac:dyDescent="0.2">
      <c r="A951">
        <v>6</v>
      </c>
      <c r="B951" t="s">
        <v>296</v>
      </c>
      <c r="C951">
        <v>21.5</v>
      </c>
    </row>
    <row r="952" spans="1:5" x14ac:dyDescent="0.2">
      <c r="A952">
        <v>6</v>
      </c>
      <c r="B952" t="s">
        <v>297</v>
      </c>
      <c r="C952">
        <v>21.6</v>
      </c>
    </row>
    <row r="953" spans="1:5" x14ac:dyDescent="0.2">
      <c r="A953">
        <v>6</v>
      </c>
      <c r="B953" t="s">
        <v>298</v>
      </c>
      <c r="C953">
        <v>21.6</v>
      </c>
      <c r="D953">
        <f t="shared" ref="D953" si="623">AVERAGE(C953:C955)</f>
        <v>21.633333333333336</v>
      </c>
      <c r="E953">
        <f t="shared" ref="E953" si="624">D953-21.6166666666667</f>
        <v>1.6666666666637298E-2</v>
      </c>
    </row>
    <row r="954" spans="1:5" x14ac:dyDescent="0.2">
      <c r="A954">
        <v>6</v>
      </c>
      <c r="B954" t="s">
        <v>299</v>
      </c>
      <c r="C954">
        <v>21.6</v>
      </c>
    </row>
    <row r="955" spans="1:5" x14ac:dyDescent="0.2">
      <c r="A955">
        <v>6</v>
      </c>
      <c r="B955" t="s">
        <v>300</v>
      </c>
      <c r="C955">
        <v>21.7</v>
      </c>
    </row>
    <row r="956" spans="1:5" x14ac:dyDescent="0.2">
      <c r="A956">
        <v>6</v>
      </c>
      <c r="B956" t="s">
        <v>301</v>
      </c>
      <c r="C956">
        <v>21.6</v>
      </c>
      <c r="D956">
        <f t="shared" ref="D956" si="625">AVERAGE(C956:C958)</f>
        <v>21.533333333333331</v>
      </c>
      <c r="E956">
        <f t="shared" ref="E956" si="626">D956-21.6166666666667</f>
        <v>-8.3333333333367676E-2</v>
      </c>
    </row>
    <row r="957" spans="1:5" x14ac:dyDescent="0.2">
      <c r="A957">
        <v>6</v>
      </c>
      <c r="B957" t="s">
        <v>302</v>
      </c>
      <c r="C957">
        <v>21.5</v>
      </c>
    </row>
    <row r="958" spans="1:5" x14ac:dyDescent="0.2">
      <c r="A958">
        <v>6</v>
      </c>
      <c r="B958" t="s">
        <v>303</v>
      </c>
      <c r="C958">
        <v>21.5</v>
      </c>
    </row>
    <row r="959" spans="1:5" x14ac:dyDescent="0.2">
      <c r="A959">
        <v>6</v>
      </c>
      <c r="B959" t="s">
        <v>304</v>
      </c>
      <c r="C959">
        <v>22.3</v>
      </c>
      <c r="D959">
        <f t="shared" ref="D959" si="627">AVERAGE(C959:C961)</f>
        <v>22.3</v>
      </c>
      <c r="E959">
        <f t="shared" ref="E959" si="628">D959-21.6166666666667</f>
        <v>0.6833333333333016</v>
      </c>
    </row>
    <row r="960" spans="1:5" x14ac:dyDescent="0.2">
      <c r="A960">
        <v>6</v>
      </c>
      <c r="B960" t="s">
        <v>305</v>
      </c>
      <c r="C960">
        <v>22.4</v>
      </c>
    </row>
    <row r="961" spans="1:3" x14ac:dyDescent="0.2">
      <c r="A961">
        <v>6</v>
      </c>
      <c r="B961" t="s">
        <v>306</v>
      </c>
      <c r="C961">
        <v>22.2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961"/>
  <sheetViews>
    <sheetView workbookViewId="0"/>
  </sheetViews>
  <sheetFormatPr baseColWidth="10" defaultColWidth="8.83203125" defaultRowHeight="15" x14ac:dyDescent="0.2"/>
  <cols>
    <col min="1" max="5" width="8.83203125" customWidth="1"/>
  </cols>
  <sheetData>
    <row r="1" spans="1:29" x14ac:dyDescent="0.2">
      <c r="A1" s="1" t="s">
        <v>141</v>
      </c>
      <c r="B1" s="1" t="s">
        <v>142</v>
      </c>
      <c r="C1" s="2" t="s">
        <v>143</v>
      </c>
      <c r="D1" s="2" t="s">
        <v>144</v>
      </c>
      <c r="E1" s="2" t="s">
        <v>136</v>
      </c>
      <c r="I1" s="2"/>
      <c r="J1" s="2"/>
      <c r="N1" s="2"/>
      <c r="O1" s="2"/>
      <c r="S1" s="2"/>
      <c r="T1" s="2"/>
      <c r="X1" s="2"/>
      <c r="Y1" s="2"/>
      <c r="AC1" s="2"/>
    </row>
    <row r="2" spans="1:29" x14ac:dyDescent="0.2">
      <c r="A2">
        <v>1</v>
      </c>
      <c r="B2" t="s">
        <v>313</v>
      </c>
      <c r="C2">
        <v>22</v>
      </c>
      <c r="D2">
        <f t="shared" ref="D2" si="0">AVERAGE(C2:C4)</f>
        <v>21.866666666666664</v>
      </c>
      <c r="E2">
        <f t="shared" ref="E2" si="1">D2-21.98125</f>
        <v>-0.1145833333333357</v>
      </c>
    </row>
    <row r="3" spans="1:29" x14ac:dyDescent="0.2">
      <c r="A3">
        <v>1</v>
      </c>
      <c r="B3" t="s">
        <v>314</v>
      </c>
      <c r="C3">
        <v>21.8</v>
      </c>
    </row>
    <row r="4" spans="1:29" x14ac:dyDescent="0.2">
      <c r="A4">
        <v>1</v>
      </c>
      <c r="B4" t="s">
        <v>315</v>
      </c>
      <c r="C4">
        <v>21.8</v>
      </c>
    </row>
    <row r="5" spans="1:29" x14ac:dyDescent="0.2">
      <c r="A5">
        <v>1</v>
      </c>
      <c r="B5" t="s">
        <v>316</v>
      </c>
      <c r="C5">
        <v>22.1</v>
      </c>
      <c r="D5">
        <f t="shared" ref="D5" si="2">AVERAGE(C5:C7)</f>
        <v>22.133333333333336</v>
      </c>
      <c r="E5">
        <f t="shared" ref="E5" si="3">D5-21.98125</f>
        <v>0.15208333333333712</v>
      </c>
    </row>
    <row r="6" spans="1:29" x14ac:dyDescent="0.2">
      <c r="A6">
        <v>1</v>
      </c>
      <c r="B6" t="s">
        <v>317</v>
      </c>
      <c r="C6">
        <v>22.1</v>
      </c>
    </row>
    <row r="7" spans="1:29" x14ac:dyDescent="0.2">
      <c r="A7">
        <v>1</v>
      </c>
      <c r="B7" t="s">
        <v>318</v>
      </c>
      <c r="C7">
        <v>22.2</v>
      </c>
    </row>
    <row r="8" spans="1:29" x14ac:dyDescent="0.2">
      <c r="A8">
        <v>1</v>
      </c>
      <c r="B8" t="s">
        <v>319</v>
      </c>
      <c r="C8">
        <v>22</v>
      </c>
      <c r="D8">
        <f t="shared" ref="D8" si="4">AVERAGE(C8:C10)</f>
        <v>21.899999999999995</v>
      </c>
      <c r="E8">
        <f t="shared" ref="E8" si="5">D8-21.98125</f>
        <v>-8.1250000000004263E-2</v>
      </c>
    </row>
    <row r="9" spans="1:29" x14ac:dyDescent="0.2">
      <c r="A9">
        <v>1</v>
      </c>
      <c r="B9" t="s">
        <v>320</v>
      </c>
      <c r="C9">
        <v>21.8</v>
      </c>
    </row>
    <row r="10" spans="1:29" x14ac:dyDescent="0.2">
      <c r="A10">
        <v>1</v>
      </c>
      <c r="B10" t="s">
        <v>321</v>
      </c>
      <c r="C10">
        <v>21.9</v>
      </c>
    </row>
    <row r="11" spans="1:29" x14ac:dyDescent="0.2">
      <c r="A11">
        <v>1</v>
      </c>
      <c r="B11" t="s">
        <v>322</v>
      </c>
      <c r="C11">
        <v>23</v>
      </c>
      <c r="D11">
        <f t="shared" ref="D11" si="6">AVERAGE(C11:C13)</f>
        <v>22.933333333333334</v>
      </c>
      <c r="E11">
        <f t="shared" ref="E11" si="7">D11-21.98125</f>
        <v>0.95208333333333428</v>
      </c>
    </row>
    <row r="12" spans="1:29" x14ac:dyDescent="0.2">
      <c r="A12">
        <v>1</v>
      </c>
      <c r="B12" t="s">
        <v>323</v>
      </c>
      <c r="C12">
        <v>22.9</v>
      </c>
    </row>
    <row r="13" spans="1:29" x14ac:dyDescent="0.2">
      <c r="A13">
        <v>1</v>
      </c>
      <c r="B13" t="s">
        <v>324</v>
      </c>
      <c r="C13">
        <v>22.9</v>
      </c>
    </row>
    <row r="14" spans="1:29" x14ac:dyDescent="0.2">
      <c r="A14">
        <v>1</v>
      </c>
      <c r="B14" t="s">
        <v>325</v>
      </c>
      <c r="C14">
        <v>21.7</v>
      </c>
      <c r="D14">
        <f t="shared" ref="D14" si="8">AVERAGE(C14:C16)</f>
        <v>21.599999999999998</v>
      </c>
      <c r="E14">
        <f t="shared" ref="E14" si="9">D14-21.98125</f>
        <v>-0.38125000000000142</v>
      </c>
    </row>
    <row r="15" spans="1:29" x14ac:dyDescent="0.2">
      <c r="A15">
        <v>1</v>
      </c>
      <c r="B15" t="s">
        <v>326</v>
      </c>
      <c r="C15">
        <v>21.4</v>
      </c>
    </row>
    <row r="16" spans="1:29" x14ac:dyDescent="0.2">
      <c r="A16">
        <v>1</v>
      </c>
      <c r="B16" t="s">
        <v>327</v>
      </c>
      <c r="C16">
        <v>21.7</v>
      </c>
    </row>
    <row r="17" spans="1:5" x14ac:dyDescent="0.2">
      <c r="A17">
        <v>1</v>
      </c>
      <c r="B17" t="s">
        <v>328</v>
      </c>
      <c r="C17">
        <v>21.6</v>
      </c>
      <c r="D17">
        <f t="shared" ref="D17" si="10">AVERAGE(C17:C19)</f>
        <v>21.533333333333331</v>
      </c>
      <c r="E17">
        <f t="shared" ref="E17" si="11">D17-21.98125</f>
        <v>-0.44791666666666785</v>
      </c>
    </row>
    <row r="18" spans="1:5" x14ac:dyDescent="0.2">
      <c r="A18">
        <v>1</v>
      </c>
      <c r="B18" t="s">
        <v>329</v>
      </c>
      <c r="C18">
        <v>21.5</v>
      </c>
    </row>
    <row r="19" spans="1:5" x14ac:dyDescent="0.2">
      <c r="A19">
        <v>1</v>
      </c>
      <c r="B19" t="s">
        <v>330</v>
      </c>
      <c r="C19">
        <v>21.5</v>
      </c>
    </row>
    <row r="20" spans="1:5" x14ac:dyDescent="0.2">
      <c r="A20">
        <v>1</v>
      </c>
      <c r="B20" t="s">
        <v>331</v>
      </c>
      <c r="C20">
        <v>21.4</v>
      </c>
      <c r="D20">
        <f t="shared" ref="D20" si="12">AVERAGE(C20:C22)</f>
        <v>21.366666666666664</v>
      </c>
      <c r="E20">
        <f t="shared" ref="E20" si="13">D20-21.98125</f>
        <v>-0.6145833333333357</v>
      </c>
    </row>
    <row r="21" spans="1:5" x14ac:dyDescent="0.2">
      <c r="A21">
        <v>1</v>
      </c>
      <c r="B21" t="s">
        <v>332</v>
      </c>
      <c r="C21">
        <v>21.3</v>
      </c>
    </row>
    <row r="22" spans="1:5" x14ac:dyDescent="0.2">
      <c r="A22">
        <v>1</v>
      </c>
      <c r="B22" t="s">
        <v>333</v>
      </c>
      <c r="C22">
        <v>21.4</v>
      </c>
    </row>
    <row r="23" spans="1:5" x14ac:dyDescent="0.2">
      <c r="A23">
        <v>1</v>
      </c>
      <c r="B23" t="s">
        <v>334</v>
      </c>
      <c r="C23">
        <v>21.9</v>
      </c>
      <c r="D23">
        <f t="shared" ref="D23" si="14">AVERAGE(C23:C25)</f>
        <v>21.900000000000002</v>
      </c>
      <c r="E23">
        <f t="shared" ref="E23" si="15">D23-21.98125</f>
        <v>-8.1249999999997158E-2</v>
      </c>
    </row>
    <row r="24" spans="1:5" x14ac:dyDescent="0.2">
      <c r="A24">
        <v>1</v>
      </c>
      <c r="B24" t="s">
        <v>335</v>
      </c>
      <c r="C24">
        <v>21.8</v>
      </c>
    </row>
    <row r="25" spans="1:5" x14ac:dyDescent="0.2">
      <c r="A25">
        <v>1</v>
      </c>
      <c r="B25" t="s">
        <v>336</v>
      </c>
      <c r="C25">
        <v>22</v>
      </c>
    </row>
    <row r="26" spans="1:5" x14ac:dyDescent="0.2">
      <c r="A26">
        <v>1</v>
      </c>
      <c r="B26" t="s">
        <v>337</v>
      </c>
      <c r="C26">
        <v>21.9</v>
      </c>
      <c r="D26">
        <f t="shared" ref="D26" si="16">AVERAGE(C26:C28)</f>
        <v>21.833333333333332</v>
      </c>
      <c r="E26">
        <f t="shared" ref="E26" si="17">D26-21.98125</f>
        <v>-0.14791666666666714</v>
      </c>
    </row>
    <row r="27" spans="1:5" x14ac:dyDescent="0.2">
      <c r="A27">
        <v>1</v>
      </c>
      <c r="B27" t="s">
        <v>338</v>
      </c>
      <c r="C27">
        <v>21.8</v>
      </c>
    </row>
    <row r="28" spans="1:5" x14ac:dyDescent="0.2">
      <c r="A28">
        <v>1</v>
      </c>
      <c r="B28" t="s">
        <v>339</v>
      </c>
      <c r="C28">
        <v>21.8</v>
      </c>
    </row>
    <row r="29" spans="1:5" x14ac:dyDescent="0.2">
      <c r="A29">
        <v>1</v>
      </c>
      <c r="B29" t="s">
        <v>340</v>
      </c>
      <c r="C29">
        <v>22</v>
      </c>
      <c r="D29">
        <f t="shared" ref="D29" si="18">AVERAGE(C29:C31)</f>
        <v>22</v>
      </c>
      <c r="E29">
        <f t="shared" ref="E29" si="19">D29-21.98125</f>
        <v>1.8750000000000711E-2</v>
      </c>
    </row>
    <row r="30" spans="1:5" x14ac:dyDescent="0.2">
      <c r="A30">
        <v>1</v>
      </c>
      <c r="B30" t="s">
        <v>341</v>
      </c>
      <c r="C30">
        <v>22</v>
      </c>
    </row>
    <row r="31" spans="1:5" x14ac:dyDescent="0.2">
      <c r="A31">
        <v>1</v>
      </c>
      <c r="B31" t="s">
        <v>342</v>
      </c>
      <c r="C31">
        <v>22</v>
      </c>
    </row>
    <row r="32" spans="1:5" x14ac:dyDescent="0.2">
      <c r="A32">
        <v>1</v>
      </c>
      <c r="B32" t="s">
        <v>343</v>
      </c>
      <c r="C32">
        <v>21.9</v>
      </c>
      <c r="D32">
        <f t="shared" ref="D32" si="20">AVERAGE(C32:C34)</f>
        <v>21.866666666666664</v>
      </c>
      <c r="E32">
        <f t="shared" ref="E32" si="21">D32-21.98125</f>
        <v>-0.1145833333333357</v>
      </c>
    </row>
    <row r="33" spans="1:5" x14ac:dyDescent="0.2">
      <c r="A33">
        <v>1</v>
      </c>
      <c r="B33" t="s">
        <v>344</v>
      </c>
      <c r="C33">
        <v>21.9</v>
      </c>
    </row>
    <row r="34" spans="1:5" x14ac:dyDescent="0.2">
      <c r="A34">
        <v>1</v>
      </c>
      <c r="B34" t="s">
        <v>345</v>
      </c>
      <c r="C34">
        <v>21.8</v>
      </c>
    </row>
    <row r="35" spans="1:5" x14ac:dyDescent="0.2">
      <c r="A35">
        <v>1</v>
      </c>
      <c r="B35" t="s">
        <v>0</v>
      </c>
      <c r="C35">
        <v>22.1</v>
      </c>
      <c r="D35">
        <f t="shared" ref="D35" si="22">AVERAGE(C35:C37)</f>
        <v>22.099999999999998</v>
      </c>
      <c r="E35">
        <f t="shared" ref="E35" si="23">D35-21.98125</f>
        <v>0.11874999999999858</v>
      </c>
    </row>
    <row r="36" spans="1:5" x14ac:dyDescent="0.2">
      <c r="A36">
        <v>1</v>
      </c>
      <c r="B36" t="s">
        <v>1</v>
      </c>
      <c r="C36">
        <v>22.2</v>
      </c>
    </row>
    <row r="37" spans="1:5" x14ac:dyDescent="0.2">
      <c r="A37">
        <v>1</v>
      </c>
      <c r="B37" t="s">
        <v>2</v>
      </c>
      <c r="C37">
        <v>22</v>
      </c>
    </row>
    <row r="38" spans="1:5" x14ac:dyDescent="0.2">
      <c r="A38">
        <v>1</v>
      </c>
      <c r="B38" t="s">
        <v>3</v>
      </c>
      <c r="C38">
        <v>21.8</v>
      </c>
      <c r="D38">
        <f t="shared" ref="D38" si="24">AVERAGE(C38:C40)</f>
        <v>21.766666666666669</v>
      </c>
      <c r="E38">
        <f t="shared" ref="E38" si="25">D38-21.98125</f>
        <v>-0.21458333333333002</v>
      </c>
    </row>
    <row r="39" spans="1:5" x14ac:dyDescent="0.2">
      <c r="A39">
        <v>1</v>
      </c>
      <c r="B39" t="s">
        <v>4</v>
      </c>
      <c r="C39">
        <v>21.6</v>
      </c>
    </row>
    <row r="40" spans="1:5" x14ac:dyDescent="0.2">
      <c r="A40">
        <v>1</v>
      </c>
      <c r="B40" t="s">
        <v>5</v>
      </c>
      <c r="C40">
        <v>21.9</v>
      </c>
    </row>
    <row r="41" spans="1:5" x14ac:dyDescent="0.2">
      <c r="A41">
        <v>1</v>
      </c>
      <c r="B41" t="s">
        <v>6</v>
      </c>
      <c r="C41">
        <v>21.6</v>
      </c>
      <c r="D41">
        <f t="shared" ref="D41" si="26">AVERAGE(C41:C43)</f>
        <v>21.866666666666664</v>
      </c>
      <c r="E41">
        <f t="shared" ref="E41" si="27">D41-21.98125</f>
        <v>-0.1145833333333357</v>
      </c>
    </row>
    <row r="42" spans="1:5" x14ac:dyDescent="0.2">
      <c r="A42">
        <v>1</v>
      </c>
      <c r="B42" t="s">
        <v>7</v>
      </c>
      <c r="C42">
        <v>21.7</v>
      </c>
    </row>
    <row r="43" spans="1:5" x14ac:dyDescent="0.2">
      <c r="A43">
        <v>1</v>
      </c>
      <c r="B43" t="s">
        <v>8</v>
      </c>
      <c r="C43">
        <v>22.3</v>
      </c>
    </row>
    <row r="44" spans="1:5" x14ac:dyDescent="0.2">
      <c r="A44">
        <v>1</v>
      </c>
      <c r="B44" t="s">
        <v>9</v>
      </c>
      <c r="C44">
        <v>21.7</v>
      </c>
      <c r="D44">
        <f t="shared" ref="D44" si="28">AVERAGE(C44:C46)</f>
        <v>21.833333333333332</v>
      </c>
      <c r="E44">
        <f t="shared" ref="E44" si="29">D44-21.98125</f>
        <v>-0.14791666666666714</v>
      </c>
    </row>
    <row r="45" spans="1:5" x14ac:dyDescent="0.2">
      <c r="A45">
        <v>1</v>
      </c>
      <c r="B45" t="s">
        <v>10</v>
      </c>
      <c r="C45">
        <v>21.9</v>
      </c>
    </row>
    <row r="46" spans="1:5" x14ac:dyDescent="0.2">
      <c r="A46">
        <v>1</v>
      </c>
      <c r="B46" t="s">
        <v>11</v>
      </c>
      <c r="C46">
        <v>21.9</v>
      </c>
    </row>
    <row r="47" spans="1:5" x14ac:dyDescent="0.2">
      <c r="A47">
        <v>1</v>
      </c>
      <c r="B47" t="s">
        <v>12</v>
      </c>
      <c r="C47">
        <v>21.9</v>
      </c>
      <c r="D47">
        <f t="shared" ref="D47" si="30">AVERAGE(C47:C49)</f>
        <v>21.966666666666669</v>
      </c>
      <c r="E47">
        <f t="shared" ref="E47" si="31">D47-21.98125</f>
        <v>-1.4583333333330728E-2</v>
      </c>
    </row>
    <row r="48" spans="1:5" x14ac:dyDescent="0.2">
      <c r="A48">
        <v>1</v>
      </c>
      <c r="B48" t="s">
        <v>13</v>
      </c>
      <c r="C48">
        <v>22.1</v>
      </c>
    </row>
    <row r="49" spans="1:5" x14ac:dyDescent="0.2">
      <c r="A49">
        <v>1</v>
      </c>
      <c r="B49" t="s">
        <v>14</v>
      </c>
      <c r="C49">
        <v>21.9</v>
      </c>
    </row>
    <row r="50" spans="1:5" x14ac:dyDescent="0.2">
      <c r="A50">
        <v>1</v>
      </c>
      <c r="B50" t="s">
        <v>15</v>
      </c>
      <c r="C50">
        <v>21.9</v>
      </c>
      <c r="D50">
        <f t="shared" ref="D50" si="32">AVERAGE(C50:C52)</f>
        <v>21.8</v>
      </c>
      <c r="E50">
        <f t="shared" ref="E50" si="33">D50-21.98125</f>
        <v>-0.18124999999999858</v>
      </c>
    </row>
    <row r="51" spans="1:5" x14ac:dyDescent="0.2">
      <c r="A51">
        <v>1</v>
      </c>
      <c r="B51" t="s">
        <v>16</v>
      </c>
      <c r="C51">
        <v>21.8</v>
      </c>
    </row>
    <row r="52" spans="1:5" x14ac:dyDescent="0.2">
      <c r="A52">
        <v>1</v>
      </c>
      <c r="B52" t="s">
        <v>17</v>
      </c>
      <c r="C52">
        <v>21.7</v>
      </c>
    </row>
    <row r="53" spans="1:5" x14ac:dyDescent="0.2">
      <c r="A53">
        <v>1</v>
      </c>
      <c r="B53" t="s">
        <v>18</v>
      </c>
      <c r="C53">
        <v>22</v>
      </c>
      <c r="D53">
        <f t="shared" ref="D53" si="34">AVERAGE(C53:C55)</f>
        <v>22.100000000000005</v>
      </c>
      <c r="E53">
        <f t="shared" ref="E53" si="35">D53-21.98125</f>
        <v>0.11875000000000568</v>
      </c>
    </row>
    <row r="54" spans="1:5" x14ac:dyDescent="0.2">
      <c r="A54">
        <v>1</v>
      </c>
      <c r="B54" t="s">
        <v>19</v>
      </c>
      <c r="C54">
        <v>22.2</v>
      </c>
    </row>
    <row r="55" spans="1:5" x14ac:dyDescent="0.2">
      <c r="A55">
        <v>1</v>
      </c>
      <c r="B55" t="s">
        <v>20</v>
      </c>
      <c r="C55">
        <v>22.1</v>
      </c>
    </row>
    <row r="56" spans="1:5" x14ac:dyDescent="0.2">
      <c r="A56">
        <v>1</v>
      </c>
      <c r="B56" t="s">
        <v>21</v>
      </c>
      <c r="C56">
        <v>59.8</v>
      </c>
      <c r="D56">
        <f t="shared" ref="D56" si="36">AVERAGE(C56:C58)</f>
        <v>59.79999999999999</v>
      </c>
      <c r="E56">
        <f t="shared" ref="E56" si="37">D56-21.98125</f>
        <v>37.818749999999994</v>
      </c>
    </row>
    <row r="57" spans="1:5" x14ac:dyDescent="0.2">
      <c r="A57">
        <v>1</v>
      </c>
      <c r="B57" t="s">
        <v>22</v>
      </c>
      <c r="C57">
        <v>59.8</v>
      </c>
    </row>
    <row r="58" spans="1:5" x14ac:dyDescent="0.2">
      <c r="A58">
        <v>1</v>
      </c>
      <c r="B58" t="s">
        <v>23</v>
      </c>
      <c r="C58">
        <v>59.8</v>
      </c>
    </row>
    <row r="59" spans="1:5" x14ac:dyDescent="0.2">
      <c r="A59">
        <v>1</v>
      </c>
      <c r="B59" t="s">
        <v>24</v>
      </c>
      <c r="C59">
        <v>21.8</v>
      </c>
      <c r="D59">
        <f t="shared" ref="D59" si="38">AVERAGE(C59:C61)</f>
        <v>21.733333333333334</v>
      </c>
      <c r="E59">
        <f t="shared" ref="E59" si="39">D59-21.98125</f>
        <v>-0.24791666666666501</v>
      </c>
    </row>
    <row r="60" spans="1:5" x14ac:dyDescent="0.2">
      <c r="A60">
        <v>1</v>
      </c>
      <c r="B60" t="s">
        <v>25</v>
      </c>
      <c r="C60">
        <v>21.7</v>
      </c>
    </row>
    <row r="61" spans="1:5" x14ac:dyDescent="0.2">
      <c r="A61">
        <v>1</v>
      </c>
      <c r="B61" t="s">
        <v>26</v>
      </c>
      <c r="C61">
        <v>21.7</v>
      </c>
    </row>
    <row r="62" spans="1:5" x14ac:dyDescent="0.2">
      <c r="A62">
        <v>1</v>
      </c>
      <c r="B62" t="s">
        <v>27</v>
      </c>
      <c r="C62">
        <v>22.9</v>
      </c>
      <c r="D62">
        <f t="shared" ref="D62" si="40">AVERAGE(C62:C64)</f>
        <v>23</v>
      </c>
      <c r="E62">
        <f t="shared" ref="E62" si="41">D62-21.98125</f>
        <v>1.0187500000000007</v>
      </c>
    </row>
    <row r="63" spans="1:5" x14ac:dyDescent="0.2">
      <c r="A63">
        <v>1</v>
      </c>
      <c r="B63" t="s">
        <v>28</v>
      </c>
      <c r="C63">
        <v>22.8</v>
      </c>
    </row>
    <row r="64" spans="1:5" x14ac:dyDescent="0.2">
      <c r="A64">
        <v>1</v>
      </c>
      <c r="B64" t="s">
        <v>29</v>
      </c>
      <c r="C64">
        <v>23.3</v>
      </c>
    </row>
    <row r="65" spans="1:5" x14ac:dyDescent="0.2">
      <c r="A65">
        <v>1</v>
      </c>
      <c r="B65" t="s">
        <v>30</v>
      </c>
      <c r="C65">
        <v>22.2</v>
      </c>
      <c r="D65">
        <f t="shared" ref="D65" si="42">AVERAGE(C65:C67)</f>
        <v>22.133333333333336</v>
      </c>
      <c r="E65">
        <f t="shared" ref="E65" si="43">D65-21.98125</f>
        <v>0.15208333333333712</v>
      </c>
    </row>
    <row r="66" spans="1:5" x14ac:dyDescent="0.2">
      <c r="A66">
        <v>1</v>
      </c>
      <c r="B66" t="s">
        <v>31</v>
      </c>
      <c r="C66">
        <v>22.1</v>
      </c>
    </row>
    <row r="67" spans="1:5" x14ac:dyDescent="0.2">
      <c r="A67">
        <v>1</v>
      </c>
      <c r="B67" t="s">
        <v>32</v>
      </c>
      <c r="C67">
        <v>22.1</v>
      </c>
    </row>
    <row r="68" spans="1:5" x14ac:dyDescent="0.2">
      <c r="A68">
        <v>1</v>
      </c>
      <c r="B68" t="s">
        <v>33</v>
      </c>
      <c r="C68">
        <v>22.2</v>
      </c>
      <c r="D68">
        <f t="shared" ref="D68" si="44">AVERAGE(C68:C70)</f>
        <v>22.133333333333329</v>
      </c>
      <c r="E68">
        <f t="shared" ref="E68" si="45">D68-21.98125</f>
        <v>0.15208333333333002</v>
      </c>
    </row>
    <row r="69" spans="1:5" x14ac:dyDescent="0.2">
      <c r="A69">
        <v>1</v>
      </c>
      <c r="B69" t="s">
        <v>34</v>
      </c>
      <c r="C69">
        <v>21.9</v>
      </c>
    </row>
    <row r="70" spans="1:5" x14ac:dyDescent="0.2">
      <c r="A70">
        <v>1</v>
      </c>
      <c r="B70" t="s">
        <v>35</v>
      </c>
      <c r="C70">
        <v>22.3</v>
      </c>
    </row>
    <row r="71" spans="1:5" x14ac:dyDescent="0.2">
      <c r="A71">
        <v>1</v>
      </c>
      <c r="B71" t="s">
        <v>36</v>
      </c>
      <c r="C71">
        <v>21.7</v>
      </c>
      <c r="D71">
        <f t="shared" ref="D71" si="46">AVERAGE(C71:C73)</f>
        <v>21.766666666666666</v>
      </c>
      <c r="E71">
        <f t="shared" ref="E71" si="47">D71-21.98125</f>
        <v>-0.21458333333333357</v>
      </c>
    </row>
    <row r="72" spans="1:5" x14ac:dyDescent="0.2">
      <c r="A72">
        <v>1</v>
      </c>
      <c r="B72" t="s">
        <v>37</v>
      </c>
      <c r="C72">
        <v>21.8</v>
      </c>
    </row>
    <row r="73" spans="1:5" x14ac:dyDescent="0.2">
      <c r="A73">
        <v>1</v>
      </c>
      <c r="B73" t="s">
        <v>38</v>
      </c>
      <c r="C73">
        <v>21.8</v>
      </c>
    </row>
    <row r="74" spans="1:5" x14ac:dyDescent="0.2">
      <c r="A74">
        <v>1</v>
      </c>
      <c r="B74" t="s">
        <v>39</v>
      </c>
      <c r="C74">
        <v>21.8</v>
      </c>
      <c r="D74">
        <f t="shared" ref="D74" si="48">AVERAGE(C74:C76)</f>
        <v>21.766666666666666</v>
      </c>
      <c r="E74">
        <f t="shared" ref="E74" si="49">D74-21.98125</f>
        <v>-0.21458333333333357</v>
      </c>
    </row>
    <row r="75" spans="1:5" x14ac:dyDescent="0.2">
      <c r="A75">
        <v>1</v>
      </c>
      <c r="B75" t="s">
        <v>40</v>
      </c>
      <c r="C75">
        <v>21.7</v>
      </c>
    </row>
    <row r="76" spans="1:5" x14ac:dyDescent="0.2">
      <c r="A76">
        <v>1</v>
      </c>
      <c r="B76" t="s">
        <v>41</v>
      </c>
      <c r="C76">
        <v>21.8</v>
      </c>
    </row>
    <row r="77" spans="1:5" x14ac:dyDescent="0.2">
      <c r="A77">
        <v>1</v>
      </c>
      <c r="B77" t="s">
        <v>42</v>
      </c>
      <c r="C77">
        <v>21.9</v>
      </c>
      <c r="D77">
        <f t="shared" ref="D77" si="50">AVERAGE(C77:C79)</f>
        <v>21.833333333333332</v>
      </c>
      <c r="E77">
        <f t="shared" ref="E77" si="51">D77-21.98125</f>
        <v>-0.14791666666666714</v>
      </c>
    </row>
    <row r="78" spans="1:5" x14ac:dyDescent="0.2">
      <c r="A78">
        <v>1</v>
      </c>
      <c r="B78" t="s">
        <v>43</v>
      </c>
      <c r="C78">
        <v>21.8</v>
      </c>
    </row>
    <row r="79" spans="1:5" x14ac:dyDescent="0.2">
      <c r="A79">
        <v>1</v>
      </c>
      <c r="B79" t="s">
        <v>44</v>
      </c>
      <c r="C79">
        <v>21.8</v>
      </c>
    </row>
    <row r="80" spans="1:5" x14ac:dyDescent="0.2">
      <c r="A80">
        <v>1</v>
      </c>
      <c r="B80" t="s">
        <v>45</v>
      </c>
      <c r="C80">
        <v>29.5</v>
      </c>
      <c r="D80">
        <f t="shared" ref="D80" si="52">AVERAGE(C80:C82)</f>
        <v>29.366666666666664</v>
      </c>
      <c r="E80">
        <f t="shared" ref="E80" si="53">D80-21.98125</f>
        <v>7.3854166666666643</v>
      </c>
    </row>
    <row r="81" spans="1:5" x14ac:dyDescent="0.2">
      <c r="A81">
        <v>1</v>
      </c>
      <c r="B81" t="s">
        <v>46</v>
      </c>
      <c r="C81">
        <v>29.2</v>
      </c>
    </row>
    <row r="82" spans="1:5" x14ac:dyDescent="0.2">
      <c r="A82">
        <v>1</v>
      </c>
      <c r="B82" t="s">
        <v>47</v>
      </c>
      <c r="C82">
        <v>29.4</v>
      </c>
    </row>
    <row r="83" spans="1:5" x14ac:dyDescent="0.2">
      <c r="A83">
        <v>1</v>
      </c>
      <c r="B83" t="s">
        <v>48</v>
      </c>
      <c r="C83">
        <v>22.2</v>
      </c>
      <c r="D83">
        <f t="shared" ref="D83" si="54">AVERAGE(C83:C85)</f>
        <v>22.066666666666663</v>
      </c>
      <c r="E83">
        <f t="shared" ref="E83" si="55">D83-21.98125</f>
        <v>8.5416666666663588E-2</v>
      </c>
    </row>
    <row r="84" spans="1:5" x14ac:dyDescent="0.2">
      <c r="A84">
        <v>1</v>
      </c>
      <c r="B84" t="s">
        <v>49</v>
      </c>
      <c r="C84">
        <v>22.1</v>
      </c>
    </row>
    <row r="85" spans="1:5" x14ac:dyDescent="0.2">
      <c r="A85">
        <v>1</v>
      </c>
      <c r="B85" t="s">
        <v>50</v>
      </c>
      <c r="C85">
        <v>21.9</v>
      </c>
    </row>
    <row r="86" spans="1:5" x14ac:dyDescent="0.2">
      <c r="A86">
        <v>1</v>
      </c>
      <c r="B86" t="s">
        <v>51</v>
      </c>
      <c r="C86">
        <v>22</v>
      </c>
      <c r="D86">
        <f t="shared" ref="D86" si="56">AVERAGE(C86:C88)</f>
        <v>21.966666666666669</v>
      </c>
      <c r="E86">
        <f t="shared" ref="E86" si="57">D86-21.98125</f>
        <v>-1.4583333333330728E-2</v>
      </c>
    </row>
    <row r="87" spans="1:5" x14ac:dyDescent="0.2">
      <c r="A87">
        <v>1</v>
      </c>
      <c r="B87" t="s">
        <v>52</v>
      </c>
      <c r="C87">
        <v>21.8</v>
      </c>
    </row>
    <row r="88" spans="1:5" x14ac:dyDescent="0.2">
      <c r="A88">
        <v>1</v>
      </c>
      <c r="B88" t="s">
        <v>53</v>
      </c>
      <c r="C88">
        <v>22.1</v>
      </c>
    </row>
    <row r="89" spans="1:5" x14ac:dyDescent="0.2">
      <c r="A89">
        <v>1</v>
      </c>
      <c r="B89" t="s">
        <v>54</v>
      </c>
      <c r="C89">
        <v>22.1</v>
      </c>
      <c r="D89">
        <f t="shared" ref="D89" si="58">AVERAGE(C89:C91)</f>
        <v>22.100000000000005</v>
      </c>
      <c r="E89">
        <f t="shared" ref="E89" si="59">D89-21.98125</f>
        <v>0.11875000000000568</v>
      </c>
    </row>
    <row r="90" spans="1:5" x14ac:dyDescent="0.2">
      <c r="A90">
        <v>1</v>
      </c>
      <c r="B90" t="s">
        <v>55</v>
      </c>
      <c r="C90">
        <v>22.1</v>
      </c>
    </row>
    <row r="91" spans="1:5" x14ac:dyDescent="0.2">
      <c r="A91">
        <v>1</v>
      </c>
      <c r="B91" t="s">
        <v>56</v>
      </c>
      <c r="C91">
        <v>22.1</v>
      </c>
    </row>
    <row r="92" spans="1:5" x14ac:dyDescent="0.2">
      <c r="A92">
        <v>1</v>
      </c>
      <c r="B92" t="s">
        <v>57</v>
      </c>
      <c r="C92">
        <v>21.9</v>
      </c>
      <c r="D92">
        <f t="shared" ref="D92" si="60">AVERAGE(C92:C94)</f>
        <v>21.833333333333332</v>
      </c>
      <c r="E92">
        <f t="shared" ref="E92" si="61">D92-21.98125</f>
        <v>-0.14791666666666714</v>
      </c>
    </row>
    <row r="93" spans="1:5" x14ac:dyDescent="0.2">
      <c r="A93">
        <v>1</v>
      </c>
      <c r="B93" t="s">
        <v>58</v>
      </c>
      <c r="C93">
        <v>21.8</v>
      </c>
    </row>
    <row r="94" spans="1:5" x14ac:dyDescent="0.2">
      <c r="A94">
        <v>1</v>
      </c>
      <c r="B94" t="s">
        <v>59</v>
      </c>
      <c r="C94">
        <v>21.8</v>
      </c>
    </row>
    <row r="95" spans="1:5" x14ac:dyDescent="0.2">
      <c r="A95">
        <v>1</v>
      </c>
      <c r="B95" t="s">
        <v>60</v>
      </c>
      <c r="C95">
        <v>21.8</v>
      </c>
      <c r="D95">
        <f t="shared" ref="D95" si="62">AVERAGE(C95:C97)</f>
        <v>21.833333333333332</v>
      </c>
      <c r="E95">
        <f t="shared" ref="E95" si="63">D95-21.98125</f>
        <v>-0.14791666666666714</v>
      </c>
    </row>
    <row r="96" spans="1:5" x14ac:dyDescent="0.2">
      <c r="A96">
        <v>1</v>
      </c>
      <c r="B96" t="s">
        <v>61</v>
      </c>
      <c r="C96">
        <v>21.8</v>
      </c>
    </row>
    <row r="97" spans="1:5" x14ac:dyDescent="0.2">
      <c r="A97">
        <v>1</v>
      </c>
      <c r="B97" t="s">
        <v>62</v>
      </c>
      <c r="C97">
        <v>21.9</v>
      </c>
    </row>
    <row r="98" spans="1:5" x14ac:dyDescent="0.2">
      <c r="A98">
        <v>1</v>
      </c>
      <c r="B98" t="s">
        <v>63</v>
      </c>
      <c r="C98">
        <v>21.7</v>
      </c>
      <c r="D98">
        <f t="shared" ref="D98" si="64">AVERAGE(C98:C100)</f>
        <v>21.733333333333334</v>
      </c>
      <c r="E98">
        <f t="shared" ref="E98" si="65">D98-21.98125</f>
        <v>-0.24791666666666501</v>
      </c>
    </row>
    <row r="99" spans="1:5" x14ac:dyDescent="0.2">
      <c r="A99">
        <v>1</v>
      </c>
      <c r="B99" t="s">
        <v>64</v>
      </c>
      <c r="C99">
        <v>21.8</v>
      </c>
    </row>
    <row r="100" spans="1:5" x14ac:dyDescent="0.2">
      <c r="A100">
        <v>1</v>
      </c>
      <c r="B100" t="s">
        <v>65</v>
      </c>
      <c r="C100">
        <v>21.7</v>
      </c>
    </row>
    <row r="101" spans="1:5" x14ac:dyDescent="0.2">
      <c r="A101">
        <v>1</v>
      </c>
      <c r="B101" t="s">
        <v>66</v>
      </c>
      <c r="C101">
        <v>21.7</v>
      </c>
      <c r="D101">
        <f t="shared" ref="D101" si="66">AVERAGE(C101:C103)</f>
        <v>21.666666666666668</v>
      </c>
      <c r="E101">
        <f t="shared" ref="E101" si="67">D101-21.98125</f>
        <v>-0.31458333333333144</v>
      </c>
    </row>
    <row r="102" spans="1:5" x14ac:dyDescent="0.2">
      <c r="A102">
        <v>1</v>
      </c>
      <c r="B102" t="s">
        <v>67</v>
      </c>
      <c r="C102">
        <v>21.8</v>
      </c>
    </row>
    <row r="103" spans="1:5" x14ac:dyDescent="0.2">
      <c r="A103">
        <v>1</v>
      </c>
      <c r="B103" t="s">
        <v>68</v>
      </c>
      <c r="C103">
        <v>21.5</v>
      </c>
    </row>
    <row r="104" spans="1:5" x14ac:dyDescent="0.2">
      <c r="A104">
        <v>1</v>
      </c>
      <c r="B104" t="s">
        <v>69</v>
      </c>
      <c r="C104">
        <v>41.9</v>
      </c>
      <c r="D104">
        <f t="shared" ref="D104" si="68">AVERAGE(C104:C106)</f>
        <v>41.633333333333333</v>
      </c>
      <c r="E104">
        <f t="shared" ref="E104" si="69">D104-21.98125</f>
        <v>19.652083333333334</v>
      </c>
    </row>
    <row r="105" spans="1:5" x14ac:dyDescent="0.2">
      <c r="A105">
        <v>1</v>
      </c>
      <c r="B105" t="s">
        <v>70</v>
      </c>
      <c r="C105">
        <v>41.1</v>
      </c>
    </row>
    <row r="106" spans="1:5" x14ac:dyDescent="0.2">
      <c r="A106">
        <v>1</v>
      </c>
      <c r="B106" t="s">
        <v>71</v>
      </c>
      <c r="C106">
        <v>41.9</v>
      </c>
    </row>
    <row r="107" spans="1:5" x14ac:dyDescent="0.2">
      <c r="A107">
        <v>1</v>
      </c>
      <c r="B107" t="s">
        <v>72</v>
      </c>
      <c r="C107">
        <v>21.7</v>
      </c>
      <c r="D107">
        <f t="shared" ref="D107" si="70">AVERAGE(C107:C109)</f>
        <v>21.900000000000002</v>
      </c>
      <c r="E107">
        <f t="shared" ref="E107" si="71">D107-21.98125</f>
        <v>-8.1249999999997158E-2</v>
      </c>
    </row>
    <row r="108" spans="1:5" x14ac:dyDescent="0.2">
      <c r="A108">
        <v>1</v>
      </c>
      <c r="B108" t="s">
        <v>73</v>
      </c>
      <c r="C108">
        <v>22.2</v>
      </c>
    </row>
    <row r="109" spans="1:5" x14ac:dyDescent="0.2">
      <c r="A109">
        <v>1</v>
      </c>
      <c r="B109" t="s">
        <v>74</v>
      </c>
      <c r="C109">
        <v>21.8</v>
      </c>
    </row>
    <row r="110" spans="1:5" x14ac:dyDescent="0.2">
      <c r="A110">
        <v>1</v>
      </c>
      <c r="B110" t="s">
        <v>75</v>
      </c>
      <c r="C110">
        <v>21.8</v>
      </c>
      <c r="D110">
        <f t="shared" ref="D110" si="72">AVERAGE(C110:C112)</f>
        <v>21.900000000000002</v>
      </c>
      <c r="E110">
        <f t="shared" ref="E110" si="73">D110-21.98125</f>
        <v>-8.1249999999997158E-2</v>
      </c>
    </row>
    <row r="111" spans="1:5" x14ac:dyDescent="0.2">
      <c r="A111">
        <v>1</v>
      </c>
      <c r="B111" t="s">
        <v>76</v>
      </c>
      <c r="C111">
        <v>21.9</v>
      </c>
    </row>
    <row r="112" spans="1:5" x14ac:dyDescent="0.2">
      <c r="A112">
        <v>1</v>
      </c>
      <c r="B112" t="s">
        <v>77</v>
      </c>
      <c r="C112">
        <v>22</v>
      </c>
    </row>
    <row r="113" spans="1:5" x14ac:dyDescent="0.2">
      <c r="A113">
        <v>1</v>
      </c>
      <c r="B113" t="s">
        <v>78</v>
      </c>
      <c r="C113">
        <v>22.1</v>
      </c>
      <c r="D113">
        <f t="shared" ref="D113" si="74">AVERAGE(C113:C115)</f>
        <v>22.066666666666666</v>
      </c>
      <c r="E113">
        <f t="shared" ref="E113" si="75">D113-21.98125</f>
        <v>8.541666666666714E-2</v>
      </c>
    </row>
    <row r="114" spans="1:5" x14ac:dyDescent="0.2">
      <c r="A114">
        <v>1</v>
      </c>
      <c r="B114" t="s">
        <v>79</v>
      </c>
      <c r="C114">
        <v>22.1</v>
      </c>
    </row>
    <row r="115" spans="1:5" x14ac:dyDescent="0.2">
      <c r="A115">
        <v>1</v>
      </c>
      <c r="B115" t="s">
        <v>80</v>
      </c>
      <c r="C115">
        <v>22</v>
      </c>
    </row>
    <row r="116" spans="1:5" x14ac:dyDescent="0.2">
      <c r="A116">
        <v>1</v>
      </c>
      <c r="B116" t="s">
        <v>81</v>
      </c>
      <c r="C116">
        <v>21.9</v>
      </c>
      <c r="D116">
        <f t="shared" ref="D116" si="76">AVERAGE(C116:C118)</f>
        <v>21.899999999999995</v>
      </c>
      <c r="E116">
        <f t="shared" ref="E116" si="77">D116-21.98125</f>
        <v>-8.1250000000004263E-2</v>
      </c>
    </row>
    <row r="117" spans="1:5" x14ac:dyDescent="0.2">
      <c r="A117">
        <v>1</v>
      </c>
      <c r="B117" t="s">
        <v>82</v>
      </c>
      <c r="C117">
        <v>21.9</v>
      </c>
    </row>
    <row r="118" spans="1:5" x14ac:dyDescent="0.2">
      <c r="A118">
        <v>1</v>
      </c>
      <c r="B118" t="s">
        <v>83</v>
      </c>
      <c r="C118">
        <v>21.9</v>
      </c>
    </row>
    <row r="119" spans="1:5" x14ac:dyDescent="0.2">
      <c r="A119">
        <v>1</v>
      </c>
      <c r="B119" t="s">
        <v>84</v>
      </c>
      <c r="C119">
        <v>22</v>
      </c>
      <c r="D119">
        <f t="shared" ref="D119" si="78">AVERAGE(C119:C121)</f>
        <v>22.033333333333331</v>
      </c>
      <c r="E119">
        <f t="shared" ref="E119" si="79">D119-21.98125</f>
        <v>5.2083333333332149E-2</v>
      </c>
    </row>
    <row r="120" spans="1:5" x14ac:dyDescent="0.2">
      <c r="A120">
        <v>1</v>
      </c>
      <c r="B120" t="s">
        <v>85</v>
      </c>
      <c r="C120">
        <v>22.1</v>
      </c>
    </row>
    <row r="121" spans="1:5" x14ac:dyDescent="0.2">
      <c r="A121">
        <v>1</v>
      </c>
      <c r="B121" t="s">
        <v>86</v>
      </c>
      <c r="C121">
        <v>22</v>
      </c>
    </row>
    <row r="122" spans="1:5" x14ac:dyDescent="0.2">
      <c r="A122">
        <v>1</v>
      </c>
      <c r="B122" t="s">
        <v>87</v>
      </c>
      <c r="C122">
        <v>41.7</v>
      </c>
      <c r="D122">
        <f t="shared" ref="D122" si="80">AVERAGE(C122:C124)</f>
        <v>41.333333333333336</v>
      </c>
      <c r="E122">
        <f t="shared" ref="E122" si="81">D122-21.98125</f>
        <v>19.352083333333336</v>
      </c>
    </row>
    <row r="123" spans="1:5" x14ac:dyDescent="0.2">
      <c r="A123">
        <v>1</v>
      </c>
      <c r="B123" t="s">
        <v>88</v>
      </c>
      <c r="C123">
        <v>41</v>
      </c>
    </row>
    <row r="124" spans="1:5" x14ac:dyDescent="0.2">
      <c r="A124">
        <v>1</v>
      </c>
      <c r="B124" t="s">
        <v>89</v>
      </c>
      <c r="C124">
        <v>41.3</v>
      </c>
    </row>
    <row r="125" spans="1:5" x14ac:dyDescent="0.2">
      <c r="A125">
        <v>1</v>
      </c>
      <c r="B125" t="s">
        <v>90</v>
      </c>
      <c r="C125">
        <v>21.7</v>
      </c>
      <c r="D125">
        <f t="shared" ref="D125" si="82">AVERAGE(C125:C127)</f>
        <v>21.966666666666669</v>
      </c>
      <c r="E125">
        <f t="shared" ref="E125" si="83">D125-21.98125</f>
        <v>-1.4583333333330728E-2</v>
      </c>
    </row>
    <row r="126" spans="1:5" x14ac:dyDescent="0.2">
      <c r="A126">
        <v>1</v>
      </c>
      <c r="B126" t="s">
        <v>91</v>
      </c>
      <c r="C126">
        <v>22.1</v>
      </c>
    </row>
    <row r="127" spans="1:5" x14ac:dyDescent="0.2">
      <c r="A127">
        <v>1</v>
      </c>
      <c r="B127" t="s">
        <v>92</v>
      </c>
      <c r="C127">
        <v>22.1</v>
      </c>
    </row>
    <row r="128" spans="1:5" x14ac:dyDescent="0.2">
      <c r="A128">
        <v>1</v>
      </c>
      <c r="B128" t="s">
        <v>93</v>
      </c>
      <c r="C128">
        <v>22.4</v>
      </c>
      <c r="D128">
        <f t="shared" ref="D128" si="84">AVERAGE(C128:C130)</f>
        <v>22.2</v>
      </c>
      <c r="E128">
        <f t="shared" ref="E128" si="85">D128-21.98125</f>
        <v>0.21875</v>
      </c>
    </row>
    <row r="129" spans="1:5" x14ac:dyDescent="0.2">
      <c r="A129">
        <v>1</v>
      </c>
      <c r="B129" t="s">
        <v>94</v>
      </c>
      <c r="C129">
        <v>22.2</v>
      </c>
    </row>
    <row r="130" spans="1:5" x14ac:dyDescent="0.2">
      <c r="A130">
        <v>1</v>
      </c>
      <c r="B130" t="s">
        <v>95</v>
      </c>
      <c r="C130">
        <v>22</v>
      </c>
    </row>
    <row r="131" spans="1:5" x14ac:dyDescent="0.2">
      <c r="A131">
        <v>1</v>
      </c>
      <c r="B131" t="s">
        <v>96</v>
      </c>
      <c r="C131">
        <v>22.1</v>
      </c>
      <c r="D131">
        <f t="shared" ref="D131" si="86">AVERAGE(C131:C133)</f>
        <v>22</v>
      </c>
      <c r="E131">
        <f t="shared" ref="E131" si="87">D131-21.98125</f>
        <v>1.8750000000000711E-2</v>
      </c>
    </row>
    <row r="132" spans="1:5" x14ac:dyDescent="0.2">
      <c r="A132">
        <v>1</v>
      </c>
      <c r="B132" t="s">
        <v>97</v>
      </c>
      <c r="C132">
        <v>22</v>
      </c>
    </row>
    <row r="133" spans="1:5" x14ac:dyDescent="0.2">
      <c r="A133">
        <v>1</v>
      </c>
      <c r="B133" t="s">
        <v>98</v>
      </c>
      <c r="C133">
        <v>21.9</v>
      </c>
    </row>
    <row r="134" spans="1:5" x14ac:dyDescent="0.2">
      <c r="A134">
        <v>1</v>
      </c>
      <c r="B134" t="s">
        <v>99</v>
      </c>
      <c r="C134">
        <v>21.9</v>
      </c>
      <c r="D134">
        <f t="shared" ref="D134" si="88">AVERAGE(C134:C136)</f>
        <v>21.933333333333334</v>
      </c>
      <c r="E134">
        <f t="shared" ref="E134" si="89">D134-21.98125</f>
        <v>-4.7916666666665719E-2</v>
      </c>
    </row>
    <row r="135" spans="1:5" x14ac:dyDescent="0.2">
      <c r="A135">
        <v>1</v>
      </c>
      <c r="B135" t="s">
        <v>100</v>
      </c>
      <c r="C135">
        <v>22</v>
      </c>
    </row>
    <row r="136" spans="1:5" x14ac:dyDescent="0.2">
      <c r="A136">
        <v>1</v>
      </c>
      <c r="B136" t="s">
        <v>101</v>
      </c>
      <c r="C136">
        <v>21.9</v>
      </c>
    </row>
    <row r="137" spans="1:5" x14ac:dyDescent="0.2">
      <c r="A137">
        <v>1</v>
      </c>
      <c r="B137" t="s">
        <v>102</v>
      </c>
      <c r="C137">
        <v>21.8</v>
      </c>
      <c r="D137">
        <f t="shared" ref="D137" si="90">AVERAGE(C137:C139)</f>
        <v>21.766666666666666</v>
      </c>
      <c r="E137">
        <f t="shared" ref="E137" si="91">D137-21.98125</f>
        <v>-0.21458333333333357</v>
      </c>
    </row>
    <row r="138" spans="1:5" x14ac:dyDescent="0.2">
      <c r="A138">
        <v>1</v>
      </c>
      <c r="B138" t="s">
        <v>103</v>
      </c>
      <c r="C138">
        <v>21.7</v>
      </c>
    </row>
    <row r="139" spans="1:5" x14ac:dyDescent="0.2">
      <c r="A139">
        <v>1</v>
      </c>
      <c r="B139" t="s">
        <v>104</v>
      </c>
      <c r="C139">
        <v>21.8</v>
      </c>
    </row>
    <row r="140" spans="1:5" x14ac:dyDescent="0.2">
      <c r="A140">
        <v>1</v>
      </c>
      <c r="B140" t="s">
        <v>105</v>
      </c>
      <c r="C140">
        <v>21.9</v>
      </c>
      <c r="D140">
        <f t="shared" ref="D140" si="92">AVERAGE(C140:C142)</f>
        <v>21.766666666666666</v>
      </c>
      <c r="E140">
        <f t="shared" ref="E140" si="93">D140-21.98125</f>
        <v>-0.21458333333333357</v>
      </c>
    </row>
    <row r="141" spans="1:5" x14ac:dyDescent="0.2">
      <c r="A141">
        <v>1</v>
      </c>
      <c r="B141" t="s">
        <v>106</v>
      </c>
      <c r="C141">
        <v>21.7</v>
      </c>
    </row>
    <row r="142" spans="1:5" x14ac:dyDescent="0.2">
      <c r="A142">
        <v>1</v>
      </c>
      <c r="B142" t="s">
        <v>107</v>
      </c>
      <c r="C142">
        <v>21.7</v>
      </c>
    </row>
    <row r="143" spans="1:5" x14ac:dyDescent="0.2">
      <c r="A143">
        <v>1</v>
      </c>
      <c r="B143" t="s">
        <v>108</v>
      </c>
      <c r="C143">
        <v>21.7</v>
      </c>
      <c r="D143">
        <f t="shared" ref="D143" si="94">AVERAGE(C143:C145)</f>
        <v>21.7</v>
      </c>
      <c r="E143">
        <f t="shared" ref="E143" si="95">D143-21.98125</f>
        <v>-0.28125</v>
      </c>
    </row>
    <row r="144" spans="1:5" x14ac:dyDescent="0.2">
      <c r="A144">
        <v>1</v>
      </c>
      <c r="B144" t="s">
        <v>109</v>
      </c>
      <c r="C144">
        <v>21.6</v>
      </c>
    </row>
    <row r="145" spans="1:5" x14ac:dyDescent="0.2">
      <c r="A145">
        <v>1</v>
      </c>
      <c r="B145" t="s">
        <v>110</v>
      </c>
      <c r="C145">
        <v>21.8</v>
      </c>
    </row>
    <row r="146" spans="1:5" x14ac:dyDescent="0.2">
      <c r="A146">
        <v>1</v>
      </c>
      <c r="B146" t="s">
        <v>111</v>
      </c>
      <c r="C146">
        <v>21.7</v>
      </c>
      <c r="D146">
        <f t="shared" ref="D146" si="96">AVERAGE(C146:C148)</f>
        <v>21.900000000000002</v>
      </c>
      <c r="E146">
        <f t="shared" ref="E146" si="97">D146-21.98125</f>
        <v>-8.1249999999997158E-2</v>
      </c>
    </row>
    <row r="147" spans="1:5" x14ac:dyDescent="0.2">
      <c r="A147">
        <v>1</v>
      </c>
      <c r="B147" t="s">
        <v>112</v>
      </c>
      <c r="C147">
        <v>22</v>
      </c>
    </row>
    <row r="148" spans="1:5" x14ac:dyDescent="0.2">
      <c r="A148">
        <v>1</v>
      </c>
      <c r="B148" t="s">
        <v>113</v>
      </c>
      <c r="C148">
        <v>22</v>
      </c>
    </row>
    <row r="149" spans="1:5" x14ac:dyDescent="0.2">
      <c r="A149">
        <v>1</v>
      </c>
      <c r="B149" t="s">
        <v>114</v>
      </c>
      <c r="C149">
        <v>22.4</v>
      </c>
      <c r="D149">
        <f t="shared" ref="D149" si="98">AVERAGE(C149:C151)</f>
        <v>22.233333333333334</v>
      </c>
      <c r="E149">
        <f t="shared" ref="E149" si="99">D149-21.98125</f>
        <v>0.25208333333333499</v>
      </c>
    </row>
    <row r="150" spans="1:5" x14ac:dyDescent="0.2">
      <c r="A150">
        <v>1</v>
      </c>
      <c r="B150" t="s">
        <v>115</v>
      </c>
      <c r="C150">
        <v>22.1</v>
      </c>
    </row>
    <row r="151" spans="1:5" x14ac:dyDescent="0.2">
      <c r="A151">
        <v>1</v>
      </c>
      <c r="B151" t="s">
        <v>116</v>
      </c>
      <c r="C151">
        <v>22.2</v>
      </c>
    </row>
    <row r="152" spans="1:5" x14ac:dyDescent="0.2">
      <c r="A152">
        <v>1</v>
      </c>
      <c r="B152" t="s">
        <v>117</v>
      </c>
      <c r="C152">
        <v>22</v>
      </c>
      <c r="D152">
        <f t="shared" ref="D152" si="100">AVERAGE(C152:C154)</f>
        <v>21.966666666666669</v>
      </c>
      <c r="E152">
        <f t="shared" ref="E152" si="101">D152-21.98125</f>
        <v>-1.4583333333330728E-2</v>
      </c>
    </row>
    <row r="153" spans="1:5" x14ac:dyDescent="0.2">
      <c r="A153">
        <v>1</v>
      </c>
      <c r="B153" t="s">
        <v>118</v>
      </c>
      <c r="C153">
        <v>21.9</v>
      </c>
    </row>
    <row r="154" spans="1:5" x14ac:dyDescent="0.2">
      <c r="A154">
        <v>1</v>
      </c>
      <c r="B154" t="s">
        <v>119</v>
      </c>
      <c r="C154">
        <v>22</v>
      </c>
    </row>
    <row r="155" spans="1:5" x14ac:dyDescent="0.2">
      <c r="A155">
        <v>1</v>
      </c>
      <c r="B155" t="s">
        <v>120</v>
      </c>
      <c r="C155">
        <v>21.5</v>
      </c>
      <c r="D155">
        <f t="shared" ref="D155" si="102">AVERAGE(C155:C157)</f>
        <v>21.600000000000005</v>
      </c>
      <c r="E155">
        <f t="shared" ref="E155" si="103">D155-21.98125</f>
        <v>-0.38124999999999432</v>
      </c>
    </row>
    <row r="156" spans="1:5" x14ac:dyDescent="0.2">
      <c r="A156">
        <v>1</v>
      </c>
      <c r="B156" t="s">
        <v>121</v>
      </c>
      <c r="C156">
        <v>21.7</v>
      </c>
    </row>
    <row r="157" spans="1:5" x14ac:dyDescent="0.2">
      <c r="A157">
        <v>1</v>
      </c>
      <c r="B157" t="s">
        <v>122</v>
      </c>
      <c r="C157">
        <v>21.6</v>
      </c>
    </row>
    <row r="158" spans="1:5" x14ac:dyDescent="0.2">
      <c r="A158">
        <v>1</v>
      </c>
      <c r="B158" t="s">
        <v>123</v>
      </c>
      <c r="C158">
        <v>22</v>
      </c>
      <c r="D158">
        <f t="shared" ref="D158" si="104">AVERAGE(C158:C160)</f>
        <v>21.966666666666669</v>
      </c>
      <c r="E158">
        <f t="shared" ref="E158" si="105">D158-21.98125</f>
        <v>-1.4583333333330728E-2</v>
      </c>
    </row>
    <row r="159" spans="1:5" x14ac:dyDescent="0.2">
      <c r="A159">
        <v>1</v>
      </c>
      <c r="B159" t="s">
        <v>124</v>
      </c>
      <c r="C159">
        <v>21.8</v>
      </c>
    </row>
    <row r="160" spans="1:5" x14ac:dyDescent="0.2">
      <c r="A160">
        <v>1</v>
      </c>
      <c r="B160" t="s">
        <v>125</v>
      </c>
      <c r="C160">
        <v>22.1</v>
      </c>
    </row>
    <row r="161" spans="1:5" x14ac:dyDescent="0.2">
      <c r="A161">
        <v>1</v>
      </c>
      <c r="B161" t="s">
        <v>126</v>
      </c>
      <c r="C161">
        <v>21.8</v>
      </c>
      <c r="D161">
        <f t="shared" ref="D161" si="106">AVERAGE(C161:C163)</f>
        <v>21.833333333333332</v>
      </c>
      <c r="E161">
        <f t="shared" ref="E161" si="107">D161-21.98125</f>
        <v>-0.14791666666666714</v>
      </c>
    </row>
    <row r="162" spans="1:5" x14ac:dyDescent="0.2">
      <c r="A162">
        <v>1</v>
      </c>
      <c r="B162" t="s">
        <v>127</v>
      </c>
      <c r="C162">
        <v>21.9</v>
      </c>
    </row>
    <row r="163" spans="1:5" x14ac:dyDescent="0.2">
      <c r="A163">
        <v>1</v>
      </c>
      <c r="B163" t="s">
        <v>128</v>
      </c>
      <c r="C163">
        <v>21.8</v>
      </c>
    </row>
    <row r="164" spans="1:5" x14ac:dyDescent="0.2">
      <c r="A164">
        <v>1</v>
      </c>
      <c r="B164" t="s">
        <v>129</v>
      </c>
      <c r="C164">
        <v>21.8</v>
      </c>
      <c r="D164">
        <f t="shared" ref="D164" si="108">AVERAGE(C164:C166)</f>
        <v>21.8</v>
      </c>
      <c r="E164">
        <f t="shared" ref="E164" si="109">D164-21.98125</f>
        <v>-0.18124999999999858</v>
      </c>
    </row>
    <row r="165" spans="1:5" x14ac:dyDescent="0.2">
      <c r="A165">
        <v>1</v>
      </c>
      <c r="B165" t="s">
        <v>130</v>
      </c>
      <c r="C165">
        <v>21.8</v>
      </c>
    </row>
    <row r="166" spans="1:5" x14ac:dyDescent="0.2">
      <c r="A166">
        <v>1</v>
      </c>
      <c r="B166" t="s">
        <v>131</v>
      </c>
      <c r="C166">
        <v>21.8</v>
      </c>
    </row>
    <row r="167" spans="1:5" x14ac:dyDescent="0.2">
      <c r="A167">
        <v>1</v>
      </c>
      <c r="B167" t="s">
        <v>132</v>
      </c>
      <c r="C167">
        <v>22</v>
      </c>
      <c r="D167">
        <f t="shared" ref="D167" si="110">AVERAGE(C167:C169)</f>
        <v>22.133333333333336</v>
      </c>
      <c r="E167">
        <f t="shared" ref="E167" si="111">D167-21.98125</f>
        <v>0.15208333333333712</v>
      </c>
    </row>
    <row r="168" spans="1:5" x14ac:dyDescent="0.2">
      <c r="A168">
        <v>1</v>
      </c>
      <c r="B168" t="s">
        <v>133</v>
      </c>
      <c r="C168">
        <v>22.2</v>
      </c>
    </row>
    <row r="169" spans="1:5" x14ac:dyDescent="0.2">
      <c r="A169">
        <v>1</v>
      </c>
      <c r="B169" t="s">
        <v>134</v>
      </c>
      <c r="C169">
        <v>22.2</v>
      </c>
    </row>
    <row r="170" spans="1:5" x14ac:dyDescent="0.2">
      <c r="A170">
        <v>2</v>
      </c>
      <c r="B170" t="s">
        <v>313</v>
      </c>
      <c r="C170">
        <v>22.4</v>
      </c>
      <c r="D170">
        <f t="shared" ref="D170" si="112">AVERAGE(C170:C172)</f>
        <v>22.333333333333332</v>
      </c>
      <c r="E170">
        <f t="shared" ref="E170" si="113">D170-21.75625</f>
        <v>0.57708333333333073</v>
      </c>
    </row>
    <row r="171" spans="1:5" x14ac:dyDescent="0.2">
      <c r="A171">
        <v>2</v>
      </c>
      <c r="B171" t="s">
        <v>314</v>
      </c>
      <c r="C171">
        <v>22.3</v>
      </c>
    </row>
    <row r="172" spans="1:5" x14ac:dyDescent="0.2">
      <c r="A172">
        <v>2</v>
      </c>
      <c r="B172" t="s">
        <v>315</v>
      </c>
      <c r="C172">
        <v>22.3</v>
      </c>
    </row>
    <row r="173" spans="1:5" x14ac:dyDescent="0.2">
      <c r="A173">
        <v>2</v>
      </c>
      <c r="B173" t="s">
        <v>316</v>
      </c>
      <c r="C173">
        <v>21.4</v>
      </c>
      <c r="D173">
        <f t="shared" ref="D173" si="114">AVERAGE(C173:C175)</f>
        <v>21.400000000000002</v>
      </c>
      <c r="E173">
        <f t="shared" ref="E173" si="115">D173-21.75625</f>
        <v>-0.35624999999999929</v>
      </c>
    </row>
    <row r="174" spans="1:5" x14ac:dyDescent="0.2">
      <c r="A174">
        <v>2</v>
      </c>
      <c r="B174" t="s">
        <v>317</v>
      </c>
      <c r="C174">
        <v>21.6</v>
      </c>
    </row>
    <row r="175" spans="1:5" x14ac:dyDescent="0.2">
      <c r="A175">
        <v>2</v>
      </c>
      <c r="B175" t="s">
        <v>318</v>
      </c>
      <c r="C175">
        <v>21.2</v>
      </c>
    </row>
    <row r="176" spans="1:5" x14ac:dyDescent="0.2">
      <c r="A176">
        <v>2</v>
      </c>
      <c r="B176" t="s">
        <v>319</v>
      </c>
      <c r="C176">
        <v>21.7</v>
      </c>
      <c r="D176">
        <f t="shared" ref="D176" si="116">AVERAGE(C176:C178)</f>
        <v>21.733333333333334</v>
      </c>
      <c r="E176">
        <f t="shared" ref="E176" si="117">D176-21.75625</f>
        <v>-2.291666666666714E-2</v>
      </c>
    </row>
    <row r="177" spans="1:5" x14ac:dyDescent="0.2">
      <c r="A177">
        <v>2</v>
      </c>
      <c r="B177" t="s">
        <v>320</v>
      </c>
      <c r="C177">
        <v>21.8</v>
      </c>
    </row>
    <row r="178" spans="1:5" x14ac:dyDescent="0.2">
      <c r="A178">
        <v>2</v>
      </c>
      <c r="B178" t="s">
        <v>321</v>
      </c>
      <c r="C178">
        <v>21.7</v>
      </c>
    </row>
    <row r="179" spans="1:5" x14ac:dyDescent="0.2">
      <c r="A179">
        <v>2</v>
      </c>
      <c r="B179" t="s">
        <v>322</v>
      </c>
      <c r="C179">
        <v>21.6</v>
      </c>
      <c r="D179">
        <f t="shared" ref="D179" si="118">AVERAGE(C179:C181)</f>
        <v>21.666666666666668</v>
      </c>
      <c r="E179">
        <f t="shared" ref="E179" si="119">D179-21.75625</f>
        <v>-8.958333333333357E-2</v>
      </c>
    </row>
    <row r="180" spans="1:5" x14ac:dyDescent="0.2">
      <c r="A180">
        <v>2</v>
      </c>
      <c r="B180" t="s">
        <v>323</v>
      </c>
      <c r="C180">
        <v>21.7</v>
      </c>
    </row>
    <row r="181" spans="1:5" x14ac:dyDescent="0.2">
      <c r="A181">
        <v>2</v>
      </c>
      <c r="B181" t="s">
        <v>324</v>
      </c>
      <c r="C181">
        <v>21.7</v>
      </c>
    </row>
    <row r="182" spans="1:5" x14ac:dyDescent="0.2">
      <c r="A182">
        <v>2</v>
      </c>
      <c r="B182" t="s">
        <v>325</v>
      </c>
      <c r="C182">
        <v>21.7</v>
      </c>
      <c r="D182">
        <f t="shared" ref="D182" si="120">AVERAGE(C182:C184)</f>
        <v>21.666666666666668</v>
      </c>
      <c r="E182">
        <f t="shared" ref="E182" si="121">D182-21.75625</f>
        <v>-8.958333333333357E-2</v>
      </c>
    </row>
    <row r="183" spans="1:5" x14ac:dyDescent="0.2">
      <c r="A183">
        <v>2</v>
      </c>
      <c r="B183" t="s">
        <v>326</v>
      </c>
      <c r="C183">
        <v>21.7</v>
      </c>
    </row>
    <row r="184" spans="1:5" x14ac:dyDescent="0.2">
      <c r="A184">
        <v>2</v>
      </c>
      <c r="B184" t="s">
        <v>327</v>
      </c>
      <c r="C184">
        <v>21.6</v>
      </c>
    </row>
    <row r="185" spans="1:5" x14ac:dyDescent="0.2">
      <c r="A185">
        <v>2</v>
      </c>
      <c r="B185" t="s">
        <v>328</v>
      </c>
      <c r="C185">
        <v>21.6</v>
      </c>
      <c r="D185">
        <f t="shared" ref="D185" si="122">AVERAGE(C185:C187)</f>
        <v>21.533333333333331</v>
      </c>
      <c r="E185">
        <f t="shared" ref="E185" si="123">D185-21.75625</f>
        <v>-0.22291666666666998</v>
      </c>
    </row>
    <row r="186" spans="1:5" x14ac:dyDescent="0.2">
      <c r="A186">
        <v>2</v>
      </c>
      <c r="B186" t="s">
        <v>329</v>
      </c>
      <c r="C186">
        <v>21.4</v>
      </c>
    </row>
    <row r="187" spans="1:5" x14ac:dyDescent="0.2">
      <c r="A187">
        <v>2</v>
      </c>
      <c r="B187" t="s">
        <v>330</v>
      </c>
      <c r="C187">
        <v>21.6</v>
      </c>
    </row>
    <row r="188" spans="1:5" x14ac:dyDescent="0.2">
      <c r="A188">
        <v>2</v>
      </c>
      <c r="B188" t="s">
        <v>331</v>
      </c>
      <c r="C188">
        <v>21.7</v>
      </c>
      <c r="D188">
        <f t="shared" ref="D188" si="124">AVERAGE(C188:C190)</f>
        <v>21.633333333333336</v>
      </c>
      <c r="E188">
        <f t="shared" ref="E188" si="125">D188-21.75625</f>
        <v>-0.12291666666666501</v>
      </c>
    </row>
    <row r="189" spans="1:5" x14ac:dyDescent="0.2">
      <c r="A189">
        <v>2</v>
      </c>
      <c r="B189" t="s">
        <v>332</v>
      </c>
      <c r="C189">
        <v>21.6</v>
      </c>
    </row>
    <row r="190" spans="1:5" x14ac:dyDescent="0.2">
      <c r="A190">
        <v>2</v>
      </c>
      <c r="B190" t="s">
        <v>333</v>
      </c>
      <c r="C190">
        <v>21.6</v>
      </c>
    </row>
    <row r="191" spans="1:5" x14ac:dyDescent="0.2">
      <c r="A191">
        <v>2</v>
      </c>
      <c r="B191" t="s">
        <v>334</v>
      </c>
      <c r="C191">
        <v>21.6</v>
      </c>
      <c r="D191">
        <f t="shared" ref="D191" si="126">AVERAGE(C191:C193)</f>
        <v>21.766666666666669</v>
      </c>
      <c r="E191">
        <f t="shared" ref="E191" si="127">D191-21.75625</f>
        <v>1.0416666666667851E-2</v>
      </c>
    </row>
    <row r="192" spans="1:5" x14ac:dyDescent="0.2">
      <c r="A192">
        <v>2</v>
      </c>
      <c r="B192" t="s">
        <v>335</v>
      </c>
      <c r="C192">
        <v>21.8</v>
      </c>
    </row>
    <row r="193" spans="1:5" x14ac:dyDescent="0.2">
      <c r="A193">
        <v>2</v>
      </c>
      <c r="B193" t="s">
        <v>336</v>
      </c>
      <c r="C193">
        <v>21.9</v>
      </c>
    </row>
    <row r="194" spans="1:5" x14ac:dyDescent="0.2">
      <c r="A194">
        <v>2</v>
      </c>
      <c r="B194" t="s">
        <v>337</v>
      </c>
      <c r="C194">
        <v>21.7</v>
      </c>
      <c r="D194">
        <f t="shared" ref="D194" si="128">AVERAGE(C194:C196)</f>
        <v>21.666666666666668</v>
      </c>
      <c r="E194">
        <f t="shared" ref="E194" si="129">D194-21.75625</f>
        <v>-8.958333333333357E-2</v>
      </c>
    </row>
    <row r="195" spans="1:5" x14ac:dyDescent="0.2">
      <c r="A195">
        <v>2</v>
      </c>
      <c r="B195" t="s">
        <v>338</v>
      </c>
      <c r="C195">
        <v>21.5</v>
      </c>
    </row>
    <row r="196" spans="1:5" x14ac:dyDescent="0.2">
      <c r="A196">
        <v>2</v>
      </c>
      <c r="B196" t="s">
        <v>339</v>
      </c>
      <c r="C196">
        <v>21.8</v>
      </c>
    </row>
    <row r="197" spans="1:5" x14ac:dyDescent="0.2">
      <c r="A197">
        <v>2</v>
      </c>
      <c r="B197" t="s">
        <v>340</v>
      </c>
      <c r="C197">
        <v>21.8</v>
      </c>
      <c r="D197">
        <f t="shared" ref="D197" si="130">AVERAGE(C197:C199)</f>
        <v>21.8</v>
      </c>
      <c r="E197">
        <f t="shared" ref="E197" si="131">D197-21.75625</f>
        <v>4.3749999999999289E-2</v>
      </c>
    </row>
    <row r="198" spans="1:5" x14ac:dyDescent="0.2">
      <c r="A198">
        <v>2</v>
      </c>
      <c r="B198" t="s">
        <v>341</v>
      </c>
      <c r="C198">
        <v>21.8</v>
      </c>
    </row>
    <row r="199" spans="1:5" x14ac:dyDescent="0.2">
      <c r="A199">
        <v>2</v>
      </c>
      <c r="B199" t="s">
        <v>342</v>
      </c>
      <c r="C199">
        <v>21.8</v>
      </c>
    </row>
    <row r="200" spans="1:5" x14ac:dyDescent="0.2">
      <c r="A200">
        <v>2</v>
      </c>
      <c r="B200" t="s">
        <v>343</v>
      </c>
      <c r="C200">
        <v>21.5</v>
      </c>
      <c r="D200">
        <f t="shared" ref="D200" si="132">AVERAGE(C200:C202)</f>
        <v>21.599999999999998</v>
      </c>
      <c r="E200">
        <f t="shared" ref="E200" si="133">D200-21.75625</f>
        <v>-0.15625000000000355</v>
      </c>
    </row>
    <row r="201" spans="1:5" x14ac:dyDescent="0.2">
      <c r="A201">
        <v>2</v>
      </c>
      <c r="B201" t="s">
        <v>344</v>
      </c>
      <c r="C201">
        <v>21.8</v>
      </c>
    </row>
    <row r="202" spans="1:5" x14ac:dyDescent="0.2">
      <c r="A202">
        <v>2</v>
      </c>
      <c r="B202" t="s">
        <v>345</v>
      </c>
      <c r="C202">
        <v>21.5</v>
      </c>
    </row>
    <row r="203" spans="1:5" x14ac:dyDescent="0.2">
      <c r="A203">
        <v>2</v>
      </c>
      <c r="B203" t="s">
        <v>0</v>
      </c>
      <c r="C203">
        <v>21.7</v>
      </c>
      <c r="D203">
        <f t="shared" ref="D203" si="134">AVERAGE(C203:C205)</f>
        <v>21.633333333333336</v>
      </c>
      <c r="E203">
        <f t="shared" ref="E203" si="135">D203-21.75625</f>
        <v>-0.12291666666666501</v>
      </c>
    </row>
    <row r="204" spans="1:5" x14ac:dyDescent="0.2">
      <c r="A204">
        <v>2</v>
      </c>
      <c r="B204" t="s">
        <v>1</v>
      </c>
      <c r="C204">
        <v>21.7</v>
      </c>
    </row>
    <row r="205" spans="1:5" x14ac:dyDescent="0.2">
      <c r="A205">
        <v>2</v>
      </c>
      <c r="B205" t="s">
        <v>2</v>
      </c>
      <c r="C205">
        <v>21.5</v>
      </c>
    </row>
    <row r="206" spans="1:5" x14ac:dyDescent="0.2">
      <c r="A206">
        <v>2</v>
      </c>
      <c r="B206" t="s">
        <v>3</v>
      </c>
      <c r="C206">
        <v>21.8</v>
      </c>
      <c r="D206">
        <f t="shared" ref="D206" si="136">AVERAGE(C206:C208)</f>
        <v>21.900000000000002</v>
      </c>
      <c r="E206">
        <f t="shared" ref="E206" si="137">D206-21.75625</f>
        <v>0.14375000000000071</v>
      </c>
    </row>
    <row r="207" spans="1:5" x14ac:dyDescent="0.2">
      <c r="A207">
        <v>2</v>
      </c>
      <c r="B207" t="s">
        <v>4</v>
      </c>
      <c r="C207">
        <v>21.9</v>
      </c>
    </row>
    <row r="208" spans="1:5" x14ac:dyDescent="0.2">
      <c r="A208">
        <v>2</v>
      </c>
      <c r="B208" t="s">
        <v>5</v>
      </c>
      <c r="C208">
        <v>22</v>
      </c>
    </row>
    <row r="209" spans="1:5" x14ac:dyDescent="0.2">
      <c r="A209">
        <v>2</v>
      </c>
      <c r="B209" t="s">
        <v>6</v>
      </c>
      <c r="C209">
        <v>21.6</v>
      </c>
      <c r="D209">
        <f t="shared" ref="D209" si="138">AVERAGE(C209:C211)</f>
        <v>21.600000000000005</v>
      </c>
      <c r="E209">
        <f t="shared" ref="E209" si="139">D209-21.75625</f>
        <v>-0.15624999999999645</v>
      </c>
    </row>
    <row r="210" spans="1:5" x14ac:dyDescent="0.2">
      <c r="A210">
        <v>2</v>
      </c>
      <c r="B210" t="s">
        <v>7</v>
      </c>
      <c r="C210">
        <v>21.6</v>
      </c>
    </row>
    <row r="211" spans="1:5" x14ac:dyDescent="0.2">
      <c r="A211">
        <v>2</v>
      </c>
      <c r="B211" t="s">
        <v>8</v>
      </c>
      <c r="C211">
        <v>21.6</v>
      </c>
    </row>
    <row r="212" spans="1:5" x14ac:dyDescent="0.2">
      <c r="A212">
        <v>2</v>
      </c>
      <c r="B212" t="s">
        <v>9</v>
      </c>
      <c r="C212">
        <v>21.8</v>
      </c>
      <c r="D212">
        <f t="shared" ref="D212" si="140">AVERAGE(C212:C214)</f>
        <v>21.733333333333334</v>
      </c>
      <c r="E212">
        <f t="shared" ref="E212" si="141">D212-21.75625</f>
        <v>-2.291666666666714E-2</v>
      </c>
    </row>
    <row r="213" spans="1:5" x14ac:dyDescent="0.2">
      <c r="A213">
        <v>2</v>
      </c>
      <c r="B213" t="s">
        <v>10</v>
      </c>
      <c r="C213">
        <v>21.7</v>
      </c>
    </row>
    <row r="214" spans="1:5" x14ac:dyDescent="0.2">
      <c r="A214">
        <v>2</v>
      </c>
      <c r="B214" t="s">
        <v>11</v>
      </c>
      <c r="C214">
        <v>21.7</v>
      </c>
    </row>
    <row r="215" spans="1:5" x14ac:dyDescent="0.2">
      <c r="A215">
        <v>2</v>
      </c>
      <c r="B215" t="s">
        <v>12</v>
      </c>
      <c r="C215">
        <v>22.2</v>
      </c>
      <c r="D215">
        <f t="shared" ref="D215" si="142">AVERAGE(C215:C217)</f>
        <v>21.933333333333334</v>
      </c>
      <c r="E215">
        <f t="shared" ref="E215" si="143">D215-21.75625</f>
        <v>0.17708333333333215</v>
      </c>
    </row>
    <row r="216" spans="1:5" x14ac:dyDescent="0.2">
      <c r="A216">
        <v>2</v>
      </c>
      <c r="B216" t="s">
        <v>13</v>
      </c>
      <c r="C216">
        <v>22.1</v>
      </c>
    </row>
    <row r="217" spans="1:5" x14ac:dyDescent="0.2">
      <c r="A217">
        <v>2</v>
      </c>
      <c r="B217" t="s">
        <v>14</v>
      </c>
      <c r="C217">
        <v>21.5</v>
      </c>
    </row>
    <row r="218" spans="1:5" x14ac:dyDescent="0.2">
      <c r="A218">
        <v>2</v>
      </c>
      <c r="B218" t="s">
        <v>15</v>
      </c>
      <c r="C218">
        <v>21.7</v>
      </c>
      <c r="D218">
        <f t="shared" ref="D218" si="144">AVERAGE(C218:C220)</f>
        <v>21.633333333333336</v>
      </c>
      <c r="E218">
        <f t="shared" ref="E218" si="145">D218-21.75625</f>
        <v>-0.12291666666666501</v>
      </c>
    </row>
    <row r="219" spans="1:5" x14ac:dyDescent="0.2">
      <c r="A219">
        <v>2</v>
      </c>
      <c r="B219" t="s">
        <v>16</v>
      </c>
      <c r="C219">
        <v>21.6</v>
      </c>
    </row>
    <row r="220" spans="1:5" x14ac:dyDescent="0.2">
      <c r="A220">
        <v>2</v>
      </c>
      <c r="B220" t="s">
        <v>17</v>
      </c>
      <c r="C220">
        <v>21.6</v>
      </c>
    </row>
    <row r="221" spans="1:5" x14ac:dyDescent="0.2">
      <c r="A221">
        <v>2</v>
      </c>
      <c r="B221" t="s">
        <v>18</v>
      </c>
      <c r="C221">
        <v>21.8</v>
      </c>
      <c r="D221">
        <f t="shared" ref="D221" si="146">AVERAGE(C221:C223)</f>
        <v>21.733333333333334</v>
      </c>
      <c r="E221">
        <f t="shared" ref="E221" si="147">D221-21.75625</f>
        <v>-2.291666666666714E-2</v>
      </c>
    </row>
    <row r="222" spans="1:5" x14ac:dyDescent="0.2">
      <c r="A222">
        <v>2</v>
      </c>
      <c r="B222" t="s">
        <v>19</v>
      </c>
      <c r="C222">
        <v>21.6</v>
      </c>
    </row>
    <row r="223" spans="1:5" x14ac:dyDescent="0.2">
      <c r="A223">
        <v>2</v>
      </c>
      <c r="B223" t="s">
        <v>20</v>
      </c>
      <c r="C223">
        <v>21.8</v>
      </c>
    </row>
    <row r="224" spans="1:5" x14ac:dyDescent="0.2">
      <c r="A224">
        <v>2</v>
      </c>
      <c r="B224" t="s">
        <v>21</v>
      </c>
      <c r="C224">
        <v>41.6</v>
      </c>
      <c r="D224">
        <f t="shared" ref="D224" si="148">AVERAGE(C224:C226)</f>
        <v>41.933333333333337</v>
      </c>
      <c r="E224">
        <f t="shared" ref="E224" si="149">D224-21.75625</f>
        <v>20.177083333333336</v>
      </c>
    </row>
    <row r="225" spans="1:5" x14ac:dyDescent="0.2">
      <c r="A225">
        <v>2</v>
      </c>
      <c r="B225" t="s">
        <v>22</v>
      </c>
      <c r="C225">
        <v>42.3</v>
      </c>
    </row>
    <row r="226" spans="1:5" x14ac:dyDescent="0.2">
      <c r="A226">
        <v>2</v>
      </c>
      <c r="B226" t="s">
        <v>23</v>
      </c>
      <c r="C226">
        <v>41.9</v>
      </c>
    </row>
    <row r="227" spans="1:5" x14ac:dyDescent="0.2">
      <c r="A227">
        <v>2</v>
      </c>
      <c r="B227" t="s">
        <v>24</v>
      </c>
      <c r="C227">
        <v>21.5</v>
      </c>
      <c r="D227">
        <f t="shared" ref="D227" si="150">AVERAGE(C227:C229)</f>
        <v>21.533333333333331</v>
      </c>
      <c r="E227">
        <f t="shared" ref="E227" si="151">D227-21.75625</f>
        <v>-0.22291666666666998</v>
      </c>
    </row>
    <row r="228" spans="1:5" x14ac:dyDescent="0.2">
      <c r="A228">
        <v>2</v>
      </c>
      <c r="B228" t="s">
        <v>25</v>
      </c>
      <c r="C228">
        <v>21.5</v>
      </c>
    </row>
    <row r="229" spans="1:5" x14ac:dyDescent="0.2">
      <c r="A229">
        <v>2</v>
      </c>
      <c r="B229" t="s">
        <v>26</v>
      </c>
      <c r="C229">
        <v>21.6</v>
      </c>
    </row>
    <row r="230" spans="1:5" x14ac:dyDescent="0.2">
      <c r="A230">
        <v>2</v>
      </c>
      <c r="B230" t="s">
        <v>27</v>
      </c>
      <c r="C230">
        <v>21.7</v>
      </c>
      <c r="D230">
        <f t="shared" ref="D230" si="152">AVERAGE(C230:C232)</f>
        <v>21.733333333333331</v>
      </c>
      <c r="E230">
        <f t="shared" ref="E230" si="153">D230-21.75625</f>
        <v>-2.2916666666670693E-2</v>
      </c>
    </row>
    <row r="231" spans="1:5" x14ac:dyDescent="0.2">
      <c r="A231">
        <v>2</v>
      </c>
      <c r="B231" t="s">
        <v>28</v>
      </c>
      <c r="C231">
        <v>21.6</v>
      </c>
    </row>
    <row r="232" spans="1:5" x14ac:dyDescent="0.2">
      <c r="A232">
        <v>2</v>
      </c>
      <c r="B232" t="s">
        <v>29</v>
      </c>
      <c r="C232">
        <v>21.9</v>
      </c>
    </row>
    <row r="233" spans="1:5" x14ac:dyDescent="0.2">
      <c r="A233">
        <v>2</v>
      </c>
      <c r="B233" t="s">
        <v>30</v>
      </c>
      <c r="C233">
        <v>21.8</v>
      </c>
      <c r="D233">
        <f t="shared" ref="D233" si="154">AVERAGE(C233:C235)</f>
        <v>21.8</v>
      </c>
      <c r="E233">
        <f t="shared" ref="E233" si="155">D233-21.75625</f>
        <v>4.3749999999999289E-2</v>
      </c>
    </row>
    <row r="234" spans="1:5" x14ac:dyDescent="0.2">
      <c r="A234">
        <v>2</v>
      </c>
      <c r="B234" t="s">
        <v>31</v>
      </c>
      <c r="C234">
        <v>21.7</v>
      </c>
    </row>
    <row r="235" spans="1:5" x14ac:dyDescent="0.2">
      <c r="A235">
        <v>2</v>
      </c>
      <c r="B235" t="s">
        <v>32</v>
      </c>
      <c r="C235">
        <v>21.9</v>
      </c>
    </row>
    <row r="236" spans="1:5" x14ac:dyDescent="0.2">
      <c r="A236">
        <v>2</v>
      </c>
      <c r="B236" t="s">
        <v>33</v>
      </c>
      <c r="C236">
        <v>21.8</v>
      </c>
      <c r="D236">
        <f t="shared" ref="D236" si="156">AVERAGE(C236:C238)</f>
        <v>21.733333333333334</v>
      </c>
      <c r="E236">
        <f t="shared" ref="E236" si="157">D236-21.75625</f>
        <v>-2.291666666666714E-2</v>
      </c>
    </row>
    <row r="237" spans="1:5" x14ac:dyDescent="0.2">
      <c r="A237">
        <v>2</v>
      </c>
      <c r="B237" t="s">
        <v>34</v>
      </c>
      <c r="C237">
        <v>21.8</v>
      </c>
    </row>
    <row r="238" spans="1:5" x14ac:dyDescent="0.2">
      <c r="A238">
        <v>2</v>
      </c>
      <c r="B238" t="s">
        <v>35</v>
      </c>
      <c r="C238">
        <v>21.6</v>
      </c>
    </row>
    <row r="239" spans="1:5" x14ac:dyDescent="0.2">
      <c r="A239">
        <v>2</v>
      </c>
      <c r="B239" t="s">
        <v>36</v>
      </c>
      <c r="C239">
        <v>21.6</v>
      </c>
      <c r="D239">
        <f t="shared" ref="D239" si="158">AVERAGE(C239:C241)</f>
        <v>21.7</v>
      </c>
      <c r="E239">
        <f t="shared" ref="E239" si="159">D239-21.75625</f>
        <v>-5.6250000000002132E-2</v>
      </c>
    </row>
    <row r="240" spans="1:5" x14ac:dyDescent="0.2">
      <c r="A240">
        <v>2</v>
      </c>
      <c r="B240" t="s">
        <v>37</v>
      </c>
      <c r="C240">
        <v>21.7</v>
      </c>
    </row>
    <row r="241" spans="1:5" x14ac:dyDescent="0.2">
      <c r="A241">
        <v>2</v>
      </c>
      <c r="B241" t="s">
        <v>38</v>
      </c>
      <c r="C241">
        <v>21.8</v>
      </c>
    </row>
    <row r="242" spans="1:5" x14ac:dyDescent="0.2">
      <c r="A242">
        <v>2</v>
      </c>
      <c r="B242" t="s">
        <v>39</v>
      </c>
      <c r="C242">
        <v>21.6</v>
      </c>
      <c r="D242">
        <f t="shared" ref="D242" si="160">AVERAGE(C242:C244)</f>
        <v>21.633333333333336</v>
      </c>
      <c r="E242">
        <f t="shared" ref="E242" si="161">D242-21.75625</f>
        <v>-0.12291666666666501</v>
      </c>
    </row>
    <row r="243" spans="1:5" x14ac:dyDescent="0.2">
      <c r="A243">
        <v>2</v>
      </c>
      <c r="B243" t="s">
        <v>40</v>
      </c>
      <c r="C243">
        <v>21.7</v>
      </c>
    </row>
    <row r="244" spans="1:5" x14ac:dyDescent="0.2">
      <c r="A244">
        <v>2</v>
      </c>
      <c r="B244" t="s">
        <v>41</v>
      </c>
      <c r="C244">
        <v>21.6</v>
      </c>
    </row>
    <row r="245" spans="1:5" x14ac:dyDescent="0.2">
      <c r="A245">
        <v>2</v>
      </c>
      <c r="B245" t="s">
        <v>42</v>
      </c>
      <c r="C245">
        <v>21.6</v>
      </c>
      <c r="D245">
        <f t="shared" ref="D245" si="162">AVERAGE(C245:C247)</f>
        <v>21.666666666666668</v>
      </c>
      <c r="E245">
        <f t="shared" ref="E245" si="163">D245-21.75625</f>
        <v>-8.958333333333357E-2</v>
      </c>
    </row>
    <row r="246" spans="1:5" x14ac:dyDescent="0.2">
      <c r="A246">
        <v>2</v>
      </c>
      <c r="B246" t="s">
        <v>43</v>
      </c>
      <c r="C246">
        <v>21.8</v>
      </c>
    </row>
    <row r="247" spans="1:5" x14ac:dyDescent="0.2">
      <c r="A247">
        <v>2</v>
      </c>
      <c r="B247" t="s">
        <v>44</v>
      </c>
      <c r="C247">
        <v>21.6</v>
      </c>
    </row>
    <row r="248" spans="1:5" x14ac:dyDescent="0.2">
      <c r="A248">
        <v>2</v>
      </c>
      <c r="B248" t="s">
        <v>45</v>
      </c>
      <c r="C248">
        <v>21.8</v>
      </c>
      <c r="D248">
        <f t="shared" ref="D248" si="164">AVERAGE(C248:C250)</f>
        <v>21.666666666666668</v>
      </c>
      <c r="E248">
        <f t="shared" ref="E248" si="165">D248-21.75625</f>
        <v>-8.958333333333357E-2</v>
      </c>
    </row>
    <row r="249" spans="1:5" x14ac:dyDescent="0.2">
      <c r="A249">
        <v>2</v>
      </c>
      <c r="B249" t="s">
        <v>46</v>
      </c>
      <c r="C249">
        <v>21.6</v>
      </c>
    </row>
    <row r="250" spans="1:5" x14ac:dyDescent="0.2">
      <c r="A250">
        <v>2</v>
      </c>
      <c r="B250" t="s">
        <v>47</v>
      </c>
      <c r="C250">
        <v>21.6</v>
      </c>
    </row>
    <row r="251" spans="1:5" x14ac:dyDescent="0.2">
      <c r="A251">
        <v>2</v>
      </c>
      <c r="B251" t="s">
        <v>48</v>
      </c>
      <c r="C251">
        <v>21.9</v>
      </c>
      <c r="D251">
        <f t="shared" ref="D251" si="166">AVERAGE(C251:C253)</f>
        <v>21.900000000000002</v>
      </c>
      <c r="E251">
        <f t="shared" ref="E251" si="167">D251-21.75625</f>
        <v>0.14375000000000071</v>
      </c>
    </row>
    <row r="252" spans="1:5" x14ac:dyDescent="0.2">
      <c r="A252">
        <v>2</v>
      </c>
      <c r="B252" t="s">
        <v>49</v>
      </c>
      <c r="C252">
        <v>21.8</v>
      </c>
    </row>
    <row r="253" spans="1:5" x14ac:dyDescent="0.2">
      <c r="A253">
        <v>2</v>
      </c>
      <c r="B253" t="s">
        <v>50</v>
      </c>
      <c r="C253">
        <v>22</v>
      </c>
    </row>
    <row r="254" spans="1:5" x14ac:dyDescent="0.2">
      <c r="A254">
        <v>2</v>
      </c>
      <c r="B254" t="s">
        <v>51</v>
      </c>
      <c r="C254">
        <v>21.9</v>
      </c>
      <c r="D254">
        <f t="shared" ref="D254" si="168">AVERAGE(C254:C256)</f>
        <v>21.799999999999997</v>
      </c>
      <c r="E254">
        <f t="shared" ref="E254" si="169">D254-21.75625</f>
        <v>4.3749999999995737E-2</v>
      </c>
    </row>
    <row r="255" spans="1:5" x14ac:dyDescent="0.2">
      <c r="A255">
        <v>2</v>
      </c>
      <c r="B255" t="s">
        <v>52</v>
      </c>
      <c r="C255">
        <v>21.7</v>
      </c>
    </row>
    <row r="256" spans="1:5" x14ac:dyDescent="0.2">
      <c r="A256">
        <v>2</v>
      </c>
      <c r="B256" t="s">
        <v>53</v>
      </c>
      <c r="C256">
        <v>21.8</v>
      </c>
    </row>
    <row r="257" spans="1:5" x14ac:dyDescent="0.2">
      <c r="A257">
        <v>2</v>
      </c>
      <c r="B257" t="s">
        <v>54</v>
      </c>
      <c r="C257">
        <v>21.8</v>
      </c>
      <c r="D257">
        <f t="shared" ref="D257" si="170">AVERAGE(C257:C259)</f>
        <v>21.899999999999995</v>
      </c>
      <c r="E257">
        <f t="shared" ref="E257" si="171">D257-21.75625</f>
        <v>0.14374999999999361</v>
      </c>
    </row>
    <row r="258" spans="1:5" x14ac:dyDescent="0.2">
      <c r="A258">
        <v>2</v>
      </c>
      <c r="B258" t="s">
        <v>55</v>
      </c>
      <c r="C258">
        <v>22</v>
      </c>
    </row>
    <row r="259" spans="1:5" x14ac:dyDescent="0.2">
      <c r="A259">
        <v>2</v>
      </c>
      <c r="B259" t="s">
        <v>56</v>
      </c>
      <c r="C259">
        <v>21.9</v>
      </c>
    </row>
    <row r="260" spans="1:5" x14ac:dyDescent="0.2">
      <c r="A260">
        <v>2</v>
      </c>
      <c r="B260" t="s">
        <v>57</v>
      </c>
      <c r="C260">
        <v>21.7</v>
      </c>
      <c r="D260">
        <f t="shared" ref="D260" si="172">AVERAGE(C260:C262)</f>
        <v>21.733333333333334</v>
      </c>
      <c r="E260">
        <f t="shared" ref="E260" si="173">D260-21.75625</f>
        <v>-2.291666666666714E-2</v>
      </c>
    </row>
    <row r="261" spans="1:5" x14ac:dyDescent="0.2">
      <c r="A261">
        <v>2</v>
      </c>
      <c r="B261" t="s">
        <v>58</v>
      </c>
      <c r="C261">
        <v>21.8</v>
      </c>
    </row>
    <row r="262" spans="1:5" x14ac:dyDescent="0.2">
      <c r="A262">
        <v>2</v>
      </c>
      <c r="B262" t="s">
        <v>59</v>
      </c>
      <c r="C262">
        <v>21.7</v>
      </c>
    </row>
    <row r="263" spans="1:5" x14ac:dyDescent="0.2">
      <c r="A263">
        <v>2</v>
      </c>
      <c r="B263" t="s">
        <v>60</v>
      </c>
      <c r="C263">
        <v>21.8</v>
      </c>
      <c r="D263">
        <f t="shared" ref="D263" si="174">AVERAGE(C263:C265)</f>
        <v>21.8</v>
      </c>
      <c r="E263">
        <f t="shared" ref="E263" si="175">D263-21.75625</f>
        <v>4.3749999999999289E-2</v>
      </c>
    </row>
    <row r="264" spans="1:5" x14ac:dyDescent="0.2">
      <c r="A264">
        <v>2</v>
      </c>
      <c r="B264" t="s">
        <v>61</v>
      </c>
      <c r="C264">
        <v>21.8</v>
      </c>
    </row>
    <row r="265" spans="1:5" x14ac:dyDescent="0.2">
      <c r="A265">
        <v>2</v>
      </c>
      <c r="B265" t="s">
        <v>62</v>
      </c>
      <c r="C265">
        <v>21.8</v>
      </c>
    </row>
    <row r="266" spans="1:5" x14ac:dyDescent="0.2">
      <c r="A266">
        <v>2</v>
      </c>
      <c r="B266" t="s">
        <v>63</v>
      </c>
      <c r="C266">
        <v>21.7</v>
      </c>
      <c r="D266">
        <f t="shared" ref="D266" si="176">AVERAGE(C266:C268)</f>
        <v>21.733333333333334</v>
      </c>
      <c r="E266">
        <f t="shared" ref="E266" si="177">D266-21.75625</f>
        <v>-2.291666666666714E-2</v>
      </c>
    </row>
    <row r="267" spans="1:5" x14ac:dyDescent="0.2">
      <c r="A267">
        <v>2</v>
      </c>
      <c r="B267" t="s">
        <v>64</v>
      </c>
      <c r="C267">
        <v>21.8</v>
      </c>
    </row>
    <row r="268" spans="1:5" x14ac:dyDescent="0.2">
      <c r="A268">
        <v>2</v>
      </c>
      <c r="B268" t="s">
        <v>65</v>
      </c>
      <c r="C268">
        <v>21.7</v>
      </c>
    </row>
    <row r="269" spans="1:5" x14ac:dyDescent="0.2">
      <c r="A269">
        <v>2</v>
      </c>
      <c r="B269" t="s">
        <v>66</v>
      </c>
      <c r="C269">
        <v>21.6</v>
      </c>
      <c r="D269">
        <f t="shared" ref="D269" si="178">AVERAGE(C269:C271)</f>
        <v>21.600000000000005</v>
      </c>
      <c r="E269">
        <f t="shared" ref="E269" si="179">D269-21.75625</f>
        <v>-0.15624999999999645</v>
      </c>
    </row>
    <row r="270" spans="1:5" x14ac:dyDescent="0.2">
      <c r="A270">
        <v>2</v>
      </c>
      <c r="B270" t="s">
        <v>67</v>
      </c>
      <c r="C270">
        <v>21.6</v>
      </c>
    </row>
    <row r="271" spans="1:5" x14ac:dyDescent="0.2">
      <c r="A271">
        <v>2</v>
      </c>
      <c r="B271" t="s">
        <v>68</v>
      </c>
      <c r="C271">
        <v>21.6</v>
      </c>
    </row>
    <row r="272" spans="1:5" x14ac:dyDescent="0.2">
      <c r="A272">
        <v>2</v>
      </c>
      <c r="B272" t="s">
        <v>69</v>
      </c>
      <c r="C272">
        <v>21.7</v>
      </c>
      <c r="D272">
        <f t="shared" ref="D272" si="180">AVERAGE(C272:C274)</f>
        <v>21.666666666666668</v>
      </c>
      <c r="E272">
        <f t="shared" ref="E272" si="181">D272-21.75625</f>
        <v>-8.958333333333357E-2</v>
      </c>
    </row>
    <row r="273" spans="1:5" x14ac:dyDescent="0.2">
      <c r="A273">
        <v>2</v>
      </c>
      <c r="B273" t="s">
        <v>70</v>
      </c>
      <c r="C273">
        <v>21.6</v>
      </c>
    </row>
    <row r="274" spans="1:5" x14ac:dyDescent="0.2">
      <c r="A274">
        <v>2</v>
      </c>
      <c r="B274" t="s">
        <v>71</v>
      </c>
      <c r="C274">
        <v>21.7</v>
      </c>
    </row>
    <row r="275" spans="1:5" x14ac:dyDescent="0.2">
      <c r="A275">
        <v>2</v>
      </c>
      <c r="B275" t="s">
        <v>72</v>
      </c>
      <c r="C275">
        <v>22.5</v>
      </c>
      <c r="D275">
        <f t="shared" ref="D275" si="182">AVERAGE(C275:C277)</f>
        <v>22.533333333333331</v>
      </c>
      <c r="E275">
        <f t="shared" ref="E275" si="183">D275-21.75625</f>
        <v>0.77708333333333002</v>
      </c>
    </row>
    <row r="276" spans="1:5" x14ac:dyDescent="0.2">
      <c r="A276">
        <v>2</v>
      </c>
      <c r="B276" t="s">
        <v>73</v>
      </c>
      <c r="C276">
        <v>22.6</v>
      </c>
    </row>
    <row r="277" spans="1:5" x14ac:dyDescent="0.2">
      <c r="A277">
        <v>2</v>
      </c>
      <c r="B277" t="s">
        <v>74</v>
      </c>
      <c r="C277">
        <v>22.5</v>
      </c>
    </row>
    <row r="278" spans="1:5" x14ac:dyDescent="0.2">
      <c r="A278">
        <v>2</v>
      </c>
      <c r="B278" t="s">
        <v>75</v>
      </c>
      <c r="C278">
        <v>22.2</v>
      </c>
      <c r="D278">
        <f t="shared" ref="D278" si="184">AVERAGE(C278:C280)</f>
        <v>22.233333333333334</v>
      </c>
      <c r="E278">
        <f t="shared" ref="E278" si="185">D278-21.75625</f>
        <v>0.47708333333333286</v>
      </c>
    </row>
    <row r="279" spans="1:5" x14ac:dyDescent="0.2">
      <c r="A279">
        <v>2</v>
      </c>
      <c r="B279" t="s">
        <v>76</v>
      </c>
      <c r="C279">
        <v>22.3</v>
      </c>
    </row>
    <row r="280" spans="1:5" x14ac:dyDescent="0.2">
      <c r="A280">
        <v>2</v>
      </c>
      <c r="B280" t="s">
        <v>77</v>
      </c>
      <c r="C280">
        <v>22.2</v>
      </c>
    </row>
    <row r="281" spans="1:5" x14ac:dyDescent="0.2">
      <c r="A281">
        <v>2</v>
      </c>
      <c r="B281" t="s">
        <v>78</v>
      </c>
      <c r="C281">
        <v>21.8</v>
      </c>
      <c r="D281">
        <f t="shared" ref="D281" si="186">AVERAGE(C281:C283)</f>
        <v>21.7</v>
      </c>
      <c r="E281">
        <f t="shared" ref="E281" si="187">D281-21.75625</f>
        <v>-5.6250000000002132E-2</v>
      </c>
    </row>
    <row r="282" spans="1:5" x14ac:dyDescent="0.2">
      <c r="A282">
        <v>2</v>
      </c>
      <c r="B282" t="s">
        <v>79</v>
      </c>
      <c r="C282">
        <v>21.7</v>
      </c>
    </row>
    <row r="283" spans="1:5" x14ac:dyDescent="0.2">
      <c r="A283">
        <v>2</v>
      </c>
      <c r="B283" t="s">
        <v>80</v>
      </c>
      <c r="C283">
        <v>21.6</v>
      </c>
    </row>
    <row r="284" spans="1:5" x14ac:dyDescent="0.2">
      <c r="A284">
        <v>2</v>
      </c>
      <c r="B284" t="s">
        <v>81</v>
      </c>
      <c r="C284">
        <v>21.7</v>
      </c>
      <c r="D284">
        <f t="shared" ref="D284" si="188">AVERAGE(C284:C286)</f>
        <v>21.733333333333334</v>
      </c>
      <c r="E284">
        <f t="shared" ref="E284" si="189">D284-21.75625</f>
        <v>-2.291666666666714E-2</v>
      </c>
    </row>
    <row r="285" spans="1:5" x14ac:dyDescent="0.2">
      <c r="A285">
        <v>2</v>
      </c>
      <c r="B285" t="s">
        <v>82</v>
      </c>
      <c r="C285">
        <v>21.8</v>
      </c>
    </row>
    <row r="286" spans="1:5" x14ac:dyDescent="0.2">
      <c r="A286">
        <v>2</v>
      </c>
      <c r="B286" t="s">
        <v>83</v>
      </c>
      <c r="C286">
        <v>21.7</v>
      </c>
    </row>
    <row r="287" spans="1:5" x14ac:dyDescent="0.2">
      <c r="A287">
        <v>2</v>
      </c>
      <c r="B287" t="s">
        <v>84</v>
      </c>
      <c r="C287">
        <v>21.6</v>
      </c>
      <c r="D287">
        <f t="shared" ref="D287" si="190">AVERAGE(C287:C289)</f>
        <v>21.600000000000005</v>
      </c>
      <c r="E287">
        <f t="shared" ref="E287" si="191">D287-21.75625</f>
        <v>-0.15624999999999645</v>
      </c>
    </row>
    <row r="288" spans="1:5" x14ac:dyDescent="0.2">
      <c r="A288">
        <v>2</v>
      </c>
      <c r="B288" t="s">
        <v>85</v>
      </c>
      <c r="C288">
        <v>21.6</v>
      </c>
    </row>
    <row r="289" spans="1:5" x14ac:dyDescent="0.2">
      <c r="A289">
        <v>2</v>
      </c>
      <c r="B289" t="s">
        <v>86</v>
      </c>
      <c r="C289">
        <v>21.6</v>
      </c>
    </row>
    <row r="290" spans="1:5" x14ac:dyDescent="0.2">
      <c r="A290">
        <v>2</v>
      </c>
      <c r="B290" t="s">
        <v>87</v>
      </c>
      <c r="C290">
        <v>21.5</v>
      </c>
      <c r="D290">
        <f t="shared" ref="D290" si="192">AVERAGE(C290:C292)</f>
        <v>21.566666666666666</v>
      </c>
      <c r="E290">
        <f t="shared" ref="E290" si="193">D290-21.75625</f>
        <v>-0.18958333333333499</v>
      </c>
    </row>
    <row r="291" spans="1:5" x14ac:dyDescent="0.2">
      <c r="A291">
        <v>2</v>
      </c>
      <c r="B291" t="s">
        <v>88</v>
      </c>
      <c r="C291">
        <v>21.5</v>
      </c>
    </row>
    <row r="292" spans="1:5" x14ac:dyDescent="0.2">
      <c r="A292">
        <v>2</v>
      </c>
      <c r="B292" t="s">
        <v>89</v>
      </c>
      <c r="C292">
        <v>21.7</v>
      </c>
    </row>
    <row r="293" spans="1:5" x14ac:dyDescent="0.2">
      <c r="A293">
        <v>2</v>
      </c>
      <c r="B293" t="s">
        <v>90</v>
      </c>
      <c r="C293">
        <v>21.5</v>
      </c>
      <c r="D293">
        <f t="shared" ref="D293" si="194">AVERAGE(C293:C295)</f>
        <v>21.466666666666669</v>
      </c>
      <c r="E293">
        <f t="shared" ref="E293" si="195">D293-21.75625</f>
        <v>-0.28958333333333286</v>
      </c>
    </row>
    <row r="294" spans="1:5" x14ac:dyDescent="0.2">
      <c r="A294">
        <v>2</v>
      </c>
      <c r="B294" t="s">
        <v>91</v>
      </c>
      <c r="C294">
        <v>21.8</v>
      </c>
    </row>
    <row r="295" spans="1:5" x14ac:dyDescent="0.2">
      <c r="A295">
        <v>2</v>
      </c>
      <c r="B295" t="s">
        <v>92</v>
      </c>
      <c r="C295">
        <v>21.1</v>
      </c>
    </row>
    <row r="296" spans="1:5" x14ac:dyDescent="0.2">
      <c r="A296">
        <v>2</v>
      </c>
      <c r="B296" t="s">
        <v>93</v>
      </c>
      <c r="C296">
        <v>21.8</v>
      </c>
      <c r="D296">
        <f t="shared" ref="D296" si="196">AVERAGE(C296:C298)</f>
        <v>21.733333333333334</v>
      </c>
      <c r="E296">
        <f t="shared" ref="E296" si="197">D296-21.75625</f>
        <v>-2.291666666666714E-2</v>
      </c>
    </row>
    <row r="297" spans="1:5" x14ac:dyDescent="0.2">
      <c r="A297">
        <v>2</v>
      </c>
      <c r="B297" t="s">
        <v>94</v>
      </c>
      <c r="C297">
        <v>21.7</v>
      </c>
    </row>
    <row r="298" spans="1:5" x14ac:dyDescent="0.2">
      <c r="A298">
        <v>2</v>
      </c>
      <c r="B298" t="s">
        <v>95</v>
      </c>
      <c r="C298">
        <v>21.7</v>
      </c>
    </row>
    <row r="299" spans="1:5" x14ac:dyDescent="0.2">
      <c r="A299">
        <v>2</v>
      </c>
      <c r="B299" t="s">
        <v>96</v>
      </c>
      <c r="C299">
        <v>21.7</v>
      </c>
      <c r="D299">
        <f t="shared" ref="D299" si="198">AVERAGE(C299:C301)</f>
        <v>21.7</v>
      </c>
      <c r="E299">
        <f t="shared" ref="E299" si="199">D299-21.75625</f>
        <v>-5.6250000000002132E-2</v>
      </c>
    </row>
    <row r="300" spans="1:5" x14ac:dyDescent="0.2">
      <c r="A300">
        <v>2</v>
      </c>
      <c r="B300" t="s">
        <v>97</v>
      </c>
      <c r="C300">
        <v>21.6</v>
      </c>
    </row>
    <row r="301" spans="1:5" x14ac:dyDescent="0.2">
      <c r="A301">
        <v>2</v>
      </c>
      <c r="B301" t="s">
        <v>98</v>
      </c>
      <c r="C301">
        <v>21.8</v>
      </c>
    </row>
    <row r="302" spans="1:5" x14ac:dyDescent="0.2">
      <c r="A302">
        <v>2</v>
      </c>
      <c r="B302" t="s">
        <v>99</v>
      </c>
      <c r="C302">
        <v>21.7</v>
      </c>
      <c r="D302">
        <f t="shared" ref="D302" si="200">AVERAGE(C302:C304)</f>
        <v>21.833333333333332</v>
      </c>
      <c r="E302">
        <f t="shared" ref="E302" si="201">D302-21.75625</f>
        <v>7.7083333333330728E-2</v>
      </c>
    </row>
    <row r="303" spans="1:5" x14ac:dyDescent="0.2">
      <c r="A303">
        <v>2</v>
      </c>
      <c r="B303" t="s">
        <v>100</v>
      </c>
      <c r="C303">
        <v>21.9</v>
      </c>
    </row>
    <row r="304" spans="1:5" x14ac:dyDescent="0.2">
      <c r="A304">
        <v>2</v>
      </c>
      <c r="B304" t="s">
        <v>101</v>
      </c>
      <c r="C304">
        <v>21.9</v>
      </c>
    </row>
    <row r="305" spans="1:5" x14ac:dyDescent="0.2">
      <c r="A305">
        <v>2</v>
      </c>
      <c r="B305" t="s">
        <v>102</v>
      </c>
      <c r="C305">
        <v>21.7</v>
      </c>
      <c r="D305">
        <f t="shared" ref="D305" si="202">AVERAGE(C305:C307)</f>
        <v>21.633333333333336</v>
      </c>
      <c r="E305">
        <f t="shared" ref="E305" si="203">D305-21.75625</f>
        <v>-0.12291666666666501</v>
      </c>
    </row>
    <row r="306" spans="1:5" x14ac:dyDescent="0.2">
      <c r="A306">
        <v>2</v>
      </c>
      <c r="B306" t="s">
        <v>103</v>
      </c>
      <c r="C306">
        <v>21.6</v>
      </c>
    </row>
    <row r="307" spans="1:5" x14ac:dyDescent="0.2">
      <c r="A307">
        <v>2</v>
      </c>
      <c r="B307" t="s">
        <v>104</v>
      </c>
      <c r="C307">
        <v>21.6</v>
      </c>
    </row>
    <row r="308" spans="1:5" x14ac:dyDescent="0.2">
      <c r="A308">
        <v>2</v>
      </c>
      <c r="B308" t="s">
        <v>105</v>
      </c>
      <c r="C308">
        <v>21.5</v>
      </c>
      <c r="D308">
        <f t="shared" ref="D308" si="204">AVERAGE(C308:C310)</f>
        <v>21.600000000000005</v>
      </c>
      <c r="E308">
        <f t="shared" ref="E308" si="205">D308-21.75625</f>
        <v>-0.15624999999999645</v>
      </c>
    </row>
    <row r="309" spans="1:5" x14ac:dyDescent="0.2">
      <c r="A309">
        <v>2</v>
      </c>
      <c r="B309" t="s">
        <v>106</v>
      </c>
      <c r="C309">
        <v>21.7</v>
      </c>
    </row>
    <row r="310" spans="1:5" x14ac:dyDescent="0.2">
      <c r="A310">
        <v>2</v>
      </c>
      <c r="B310" t="s">
        <v>107</v>
      </c>
      <c r="C310">
        <v>21.6</v>
      </c>
    </row>
    <row r="311" spans="1:5" x14ac:dyDescent="0.2">
      <c r="A311">
        <v>2</v>
      </c>
      <c r="B311" t="s">
        <v>108</v>
      </c>
      <c r="C311">
        <v>21.6</v>
      </c>
      <c r="D311">
        <f t="shared" ref="D311" si="206">AVERAGE(C311:C313)</f>
        <v>21.600000000000005</v>
      </c>
      <c r="E311">
        <f t="shared" ref="E311" si="207">D311-21.75625</f>
        <v>-0.15624999999999645</v>
      </c>
    </row>
    <row r="312" spans="1:5" x14ac:dyDescent="0.2">
      <c r="A312">
        <v>2</v>
      </c>
      <c r="B312" t="s">
        <v>109</v>
      </c>
      <c r="C312">
        <v>21.6</v>
      </c>
    </row>
    <row r="313" spans="1:5" x14ac:dyDescent="0.2">
      <c r="A313">
        <v>2</v>
      </c>
      <c r="B313" t="s">
        <v>110</v>
      </c>
      <c r="C313">
        <v>21.6</v>
      </c>
    </row>
    <row r="314" spans="1:5" x14ac:dyDescent="0.2">
      <c r="A314">
        <v>2</v>
      </c>
      <c r="B314" t="s">
        <v>111</v>
      </c>
      <c r="C314">
        <v>21.5</v>
      </c>
      <c r="D314">
        <f t="shared" ref="D314" si="208">AVERAGE(C314:C316)</f>
        <v>21.5</v>
      </c>
      <c r="E314">
        <f t="shared" ref="E314" si="209">D314-21.75625</f>
        <v>-0.25625000000000142</v>
      </c>
    </row>
    <row r="315" spans="1:5" x14ac:dyDescent="0.2">
      <c r="A315">
        <v>2</v>
      </c>
      <c r="B315" t="s">
        <v>112</v>
      </c>
      <c r="C315">
        <v>21.4</v>
      </c>
    </row>
    <row r="316" spans="1:5" x14ac:dyDescent="0.2">
      <c r="A316">
        <v>2</v>
      </c>
      <c r="B316" t="s">
        <v>113</v>
      </c>
      <c r="C316">
        <v>21.6</v>
      </c>
    </row>
    <row r="317" spans="1:5" x14ac:dyDescent="0.2">
      <c r="A317">
        <v>2</v>
      </c>
      <c r="B317" t="s">
        <v>114</v>
      </c>
      <c r="C317">
        <v>21.7</v>
      </c>
      <c r="D317">
        <f t="shared" ref="D317" si="210">AVERAGE(C317:C319)</f>
        <v>21.766666666666666</v>
      </c>
      <c r="E317">
        <f t="shared" ref="E317" si="211">D317-21.75625</f>
        <v>1.0416666666664298E-2</v>
      </c>
    </row>
    <row r="318" spans="1:5" x14ac:dyDescent="0.2">
      <c r="A318">
        <v>2</v>
      </c>
      <c r="B318" t="s">
        <v>115</v>
      </c>
      <c r="C318">
        <v>21.9</v>
      </c>
    </row>
    <row r="319" spans="1:5" x14ac:dyDescent="0.2">
      <c r="A319">
        <v>2</v>
      </c>
      <c r="B319" t="s">
        <v>116</v>
      </c>
      <c r="C319">
        <v>21.7</v>
      </c>
    </row>
    <row r="320" spans="1:5" x14ac:dyDescent="0.2">
      <c r="A320">
        <v>2</v>
      </c>
      <c r="B320" t="s">
        <v>117</v>
      </c>
      <c r="C320">
        <v>21.7</v>
      </c>
      <c r="D320">
        <f t="shared" ref="D320" si="212">AVERAGE(C320:C322)</f>
        <v>21.633333333333336</v>
      </c>
      <c r="E320">
        <f t="shared" ref="E320" si="213">D320-21.75625</f>
        <v>-0.12291666666666501</v>
      </c>
    </row>
    <row r="321" spans="1:5" x14ac:dyDescent="0.2">
      <c r="A321">
        <v>2</v>
      </c>
      <c r="B321" t="s">
        <v>118</v>
      </c>
      <c r="C321">
        <v>21.5</v>
      </c>
    </row>
    <row r="322" spans="1:5" x14ac:dyDescent="0.2">
      <c r="A322">
        <v>2</v>
      </c>
      <c r="B322" t="s">
        <v>119</v>
      </c>
      <c r="C322">
        <v>21.7</v>
      </c>
    </row>
    <row r="323" spans="1:5" x14ac:dyDescent="0.2">
      <c r="A323">
        <v>2</v>
      </c>
      <c r="B323" t="s">
        <v>120</v>
      </c>
      <c r="C323">
        <v>21.5</v>
      </c>
      <c r="D323">
        <f t="shared" ref="D323" si="214">AVERAGE(C323:C325)</f>
        <v>21.566666666666666</v>
      </c>
      <c r="E323">
        <f t="shared" ref="E323" si="215">D323-21.75625</f>
        <v>-0.18958333333333499</v>
      </c>
    </row>
    <row r="324" spans="1:5" x14ac:dyDescent="0.2">
      <c r="A324">
        <v>2</v>
      </c>
      <c r="B324" t="s">
        <v>121</v>
      </c>
      <c r="C324">
        <v>21.6</v>
      </c>
    </row>
    <row r="325" spans="1:5" x14ac:dyDescent="0.2">
      <c r="A325">
        <v>2</v>
      </c>
      <c r="B325" t="s">
        <v>122</v>
      </c>
      <c r="C325">
        <v>21.6</v>
      </c>
    </row>
    <row r="326" spans="1:5" x14ac:dyDescent="0.2">
      <c r="A326">
        <v>2</v>
      </c>
      <c r="B326" t="s">
        <v>123</v>
      </c>
      <c r="C326">
        <v>21.4</v>
      </c>
      <c r="D326">
        <f t="shared" ref="D326" si="216">AVERAGE(C326:C328)</f>
        <v>21.566666666666666</v>
      </c>
      <c r="E326">
        <f t="shared" ref="E326" si="217">D326-21.75625</f>
        <v>-0.18958333333333499</v>
      </c>
    </row>
    <row r="327" spans="1:5" x14ac:dyDescent="0.2">
      <c r="A327">
        <v>2</v>
      </c>
      <c r="B327" t="s">
        <v>124</v>
      </c>
      <c r="C327">
        <v>21.6</v>
      </c>
    </row>
    <row r="328" spans="1:5" x14ac:dyDescent="0.2">
      <c r="A328">
        <v>2</v>
      </c>
      <c r="B328" t="s">
        <v>125</v>
      </c>
      <c r="C328">
        <v>21.7</v>
      </c>
    </row>
    <row r="329" spans="1:5" x14ac:dyDescent="0.2">
      <c r="A329">
        <v>2</v>
      </c>
      <c r="B329" t="s">
        <v>126</v>
      </c>
      <c r="C329">
        <v>40.799999999999997</v>
      </c>
      <c r="D329">
        <f t="shared" ref="D329" si="218">AVERAGE(C329:C331)</f>
        <v>41.766666666666666</v>
      </c>
      <c r="E329">
        <f t="shared" ref="E329" si="219">D329-21.75625</f>
        <v>20.010416666666664</v>
      </c>
    </row>
    <row r="330" spans="1:5" x14ac:dyDescent="0.2">
      <c r="A330">
        <v>2</v>
      </c>
      <c r="B330" t="s">
        <v>127</v>
      </c>
      <c r="C330">
        <v>42.8</v>
      </c>
    </row>
    <row r="331" spans="1:5" x14ac:dyDescent="0.2">
      <c r="A331">
        <v>2</v>
      </c>
      <c r="B331" t="s">
        <v>128</v>
      </c>
      <c r="C331">
        <v>41.7</v>
      </c>
    </row>
    <row r="332" spans="1:5" x14ac:dyDescent="0.2">
      <c r="A332">
        <v>2</v>
      </c>
      <c r="B332" t="s">
        <v>129</v>
      </c>
      <c r="C332">
        <v>22.6</v>
      </c>
      <c r="D332">
        <f t="shared" ref="D332" si="220">AVERAGE(C332:C334)</f>
        <v>22.433333333333334</v>
      </c>
      <c r="E332">
        <f t="shared" ref="E332" si="221">D332-21.75625</f>
        <v>0.67708333333333215</v>
      </c>
    </row>
    <row r="333" spans="1:5" x14ac:dyDescent="0.2">
      <c r="A333">
        <v>2</v>
      </c>
      <c r="B333" t="s">
        <v>130</v>
      </c>
      <c r="C333">
        <v>22.4</v>
      </c>
    </row>
    <row r="334" spans="1:5" x14ac:dyDescent="0.2">
      <c r="A334">
        <v>2</v>
      </c>
      <c r="B334" t="s">
        <v>131</v>
      </c>
      <c r="C334">
        <v>22.3</v>
      </c>
    </row>
    <row r="335" spans="1:5" x14ac:dyDescent="0.2">
      <c r="A335">
        <v>2</v>
      </c>
      <c r="B335" t="s">
        <v>132</v>
      </c>
      <c r="C335">
        <v>21.6</v>
      </c>
      <c r="D335">
        <f t="shared" ref="D335" si="222">AVERAGE(C335:C337)</f>
        <v>21.7</v>
      </c>
      <c r="E335">
        <f t="shared" ref="E335" si="223">D335-21.75625</f>
        <v>-5.6250000000002132E-2</v>
      </c>
    </row>
    <row r="336" spans="1:5" x14ac:dyDescent="0.2">
      <c r="A336">
        <v>2</v>
      </c>
      <c r="B336" t="s">
        <v>133</v>
      </c>
      <c r="C336">
        <v>21.6</v>
      </c>
    </row>
    <row r="337" spans="1:5" x14ac:dyDescent="0.2">
      <c r="A337">
        <v>2</v>
      </c>
      <c r="B337" t="s">
        <v>134</v>
      </c>
      <c r="C337">
        <v>21.9</v>
      </c>
    </row>
    <row r="338" spans="1:5" x14ac:dyDescent="0.2">
      <c r="A338">
        <v>3</v>
      </c>
      <c r="B338" t="s">
        <v>313</v>
      </c>
      <c r="C338">
        <v>22.2</v>
      </c>
      <c r="D338">
        <f t="shared" ref="D338" si="224">AVERAGE(C338:C340)</f>
        <v>22.266666666666666</v>
      </c>
      <c r="E338">
        <f t="shared" ref="E338" si="225">D338-21.9208333333333</f>
        <v>0.34583333333336697</v>
      </c>
    </row>
    <row r="339" spans="1:5" x14ac:dyDescent="0.2">
      <c r="A339">
        <v>3</v>
      </c>
      <c r="B339" t="s">
        <v>314</v>
      </c>
      <c r="C339">
        <v>22.3</v>
      </c>
    </row>
    <row r="340" spans="1:5" x14ac:dyDescent="0.2">
      <c r="A340">
        <v>3</v>
      </c>
      <c r="B340" t="s">
        <v>315</v>
      </c>
      <c r="C340">
        <v>22.3</v>
      </c>
    </row>
    <row r="341" spans="1:5" x14ac:dyDescent="0.2">
      <c r="A341">
        <v>3</v>
      </c>
      <c r="B341" t="s">
        <v>316</v>
      </c>
      <c r="C341">
        <v>21.7</v>
      </c>
      <c r="D341">
        <f t="shared" ref="D341" si="226">AVERAGE(C341:C343)</f>
        <v>21.5</v>
      </c>
      <c r="E341">
        <f t="shared" ref="E341" si="227">D341-21.9208333333333</f>
        <v>-0.42083333333329875</v>
      </c>
    </row>
    <row r="342" spans="1:5" x14ac:dyDescent="0.2">
      <c r="A342">
        <v>3</v>
      </c>
      <c r="B342" t="s">
        <v>317</v>
      </c>
      <c r="C342">
        <v>22.1</v>
      </c>
    </row>
    <row r="343" spans="1:5" x14ac:dyDescent="0.2">
      <c r="A343">
        <v>3</v>
      </c>
      <c r="B343" t="s">
        <v>318</v>
      </c>
      <c r="C343">
        <v>20.7</v>
      </c>
    </row>
    <row r="344" spans="1:5" x14ac:dyDescent="0.2">
      <c r="A344">
        <v>3</v>
      </c>
      <c r="B344" t="s">
        <v>319</v>
      </c>
      <c r="C344">
        <v>21.3</v>
      </c>
      <c r="D344">
        <f t="shared" ref="D344" si="228">AVERAGE(C344:C346)</f>
        <v>21.3</v>
      </c>
      <c r="E344">
        <f t="shared" ref="E344" si="229">D344-21.9208333333333</f>
        <v>-0.62083333333329804</v>
      </c>
    </row>
    <row r="345" spans="1:5" x14ac:dyDescent="0.2">
      <c r="A345">
        <v>3</v>
      </c>
      <c r="B345" t="s">
        <v>320</v>
      </c>
      <c r="C345">
        <v>21.3</v>
      </c>
    </row>
    <row r="346" spans="1:5" x14ac:dyDescent="0.2">
      <c r="A346">
        <v>3</v>
      </c>
      <c r="B346" t="s">
        <v>321</v>
      </c>
      <c r="C346">
        <v>21.3</v>
      </c>
    </row>
    <row r="347" spans="1:5" x14ac:dyDescent="0.2">
      <c r="A347">
        <v>3</v>
      </c>
      <c r="B347" t="s">
        <v>322</v>
      </c>
      <c r="C347">
        <v>21.9</v>
      </c>
      <c r="D347">
        <f t="shared" ref="D347" si="230">AVERAGE(C347:C349)</f>
        <v>21.833333333333332</v>
      </c>
      <c r="E347">
        <f t="shared" ref="E347" si="231">D347-21.9208333333333</f>
        <v>-8.7499999999966604E-2</v>
      </c>
    </row>
    <row r="348" spans="1:5" x14ac:dyDescent="0.2">
      <c r="A348">
        <v>3</v>
      </c>
      <c r="B348" t="s">
        <v>323</v>
      </c>
      <c r="C348">
        <v>21.9</v>
      </c>
    </row>
    <row r="349" spans="1:5" x14ac:dyDescent="0.2">
      <c r="A349">
        <v>3</v>
      </c>
      <c r="B349" t="s">
        <v>324</v>
      </c>
      <c r="C349">
        <v>21.7</v>
      </c>
    </row>
    <row r="350" spans="1:5" x14ac:dyDescent="0.2">
      <c r="A350">
        <v>3</v>
      </c>
      <c r="B350" t="s">
        <v>325</v>
      </c>
      <c r="C350">
        <v>22</v>
      </c>
      <c r="D350">
        <f t="shared" ref="D350" si="232">AVERAGE(C350:C352)</f>
        <v>22.066666666666666</v>
      </c>
      <c r="E350">
        <f t="shared" ref="E350" si="233">D350-21.9208333333333</f>
        <v>0.14583333333336768</v>
      </c>
    </row>
    <row r="351" spans="1:5" x14ac:dyDescent="0.2">
      <c r="A351">
        <v>3</v>
      </c>
      <c r="B351" t="s">
        <v>326</v>
      </c>
      <c r="C351">
        <v>22.1</v>
      </c>
    </row>
    <row r="352" spans="1:5" x14ac:dyDescent="0.2">
      <c r="A352">
        <v>3</v>
      </c>
      <c r="B352" t="s">
        <v>327</v>
      </c>
      <c r="C352">
        <v>22.1</v>
      </c>
    </row>
    <row r="353" spans="1:5" x14ac:dyDescent="0.2">
      <c r="A353">
        <v>3</v>
      </c>
      <c r="B353" t="s">
        <v>328</v>
      </c>
      <c r="C353">
        <v>21.9</v>
      </c>
      <c r="D353">
        <f t="shared" ref="D353" si="234">AVERAGE(C353:C355)</f>
        <v>21.799999999999997</v>
      </c>
      <c r="E353">
        <f t="shared" ref="E353" si="235">D353-21.9208333333333</f>
        <v>-0.1208333333333016</v>
      </c>
    </row>
    <row r="354" spans="1:5" x14ac:dyDescent="0.2">
      <c r="A354">
        <v>3</v>
      </c>
      <c r="B354" t="s">
        <v>329</v>
      </c>
      <c r="C354">
        <v>21.7</v>
      </c>
    </row>
    <row r="355" spans="1:5" x14ac:dyDescent="0.2">
      <c r="A355">
        <v>3</v>
      </c>
      <c r="B355" t="s">
        <v>330</v>
      </c>
      <c r="C355">
        <v>21.8</v>
      </c>
    </row>
    <row r="356" spans="1:5" x14ac:dyDescent="0.2">
      <c r="A356">
        <v>3</v>
      </c>
      <c r="B356" t="s">
        <v>331</v>
      </c>
      <c r="C356">
        <v>40.700000000000003</v>
      </c>
      <c r="D356">
        <f t="shared" ref="D356" si="236">AVERAGE(C356:C358)</f>
        <v>47.533333333333331</v>
      </c>
      <c r="E356">
        <f t="shared" ref="E356" si="237">D356-21.9208333333333</f>
        <v>25.612500000000033</v>
      </c>
    </row>
    <row r="357" spans="1:5" x14ac:dyDescent="0.2">
      <c r="A357">
        <v>3</v>
      </c>
      <c r="B357" t="s">
        <v>332</v>
      </c>
      <c r="C357">
        <v>59.8</v>
      </c>
    </row>
    <row r="358" spans="1:5" x14ac:dyDescent="0.2">
      <c r="A358">
        <v>3</v>
      </c>
      <c r="B358" t="s">
        <v>333</v>
      </c>
      <c r="C358">
        <v>42.1</v>
      </c>
    </row>
    <row r="359" spans="1:5" x14ac:dyDescent="0.2">
      <c r="A359">
        <v>3</v>
      </c>
      <c r="B359" t="s">
        <v>334</v>
      </c>
      <c r="C359">
        <v>22</v>
      </c>
      <c r="D359">
        <f t="shared" ref="D359" si="238">AVERAGE(C359:C361)</f>
        <v>22</v>
      </c>
      <c r="E359">
        <f t="shared" ref="E359" si="239">D359-21.9208333333333</f>
        <v>7.9166666666701246E-2</v>
      </c>
    </row>
    <row r="360" spans="1:5" x14ac:dyDescent="0.2">
      <c r="A360">
        <v>3</v>
      </c>
      <c r="B360" t="s">
        <v>335</v>
      </c>
      <c r="C360">
        <v>22.1</v>
      </c>
    </row>
    <row r="361" spans="1:5" x14ac:dyDescent="0.2">
      <c r="A361">
        <v>3</v>
      </c>
      <c r="B361" t="s">
        <v>336</v>
      </c>
      <c r="C361">
        <v>21.9</v>
      </c>
    </row>
    <row r="362" spans="1:5" x14ac:dyDescent="0.2">
      <c r="A362">
        <v>3</v>
      </c>
      <c r="B362" t="s">
        <v>337</v>
      </c>
      <c r="C362">
        <v>22.1</v>
      </c>
      <c r="D362">
        <f t="shared" ref="D362" si="240">AVERAGE(C362:C364)</f>
        <v>22.033333333333331</v>
      </c>
      <c r="E362">
        <f t="shared" ref="E362" si="241">D362-21.9208333333333</f>
        <v>0.11250000000003268</v>
      </c>
    </row>
    <row r="363" spans="1:5" x14ac:dyDescent="0.2">
      <c r="A363">
        <v>3</v>
      </c>
      <c r="B363" t="s">
        <v>338</v>
      </c>
      <c r="C363">
        <v>22.1</v>
      </c>
    </row>
    <row r="364" spans="1:5" x14ac:dyDescent="0.2">
      <c r="A364">
        <v>3</v>
      </c>
      <c r="B364" t="s">
        <v>339</v>
      </c>
      <c r="C364">
        <v>21.9</v>
      </c>
    </row>
    <row r="365" spans="1:5" x14ac:dyDescent="0.2">
      <c r="A365">
        <v>3</v>
      </c>
      <c r="B365" t="s">
        <v>340</v>
      </c>
      <c r="C365">
        <v>22</v>
      </c>
      <c r="D365">
        <f t="shared" ref="D365" si="242">AVERAGE(C365:C367)</f>
        <v>22.066666666666666</v>
      </c>
      <c r="E365">
        <f t="shared" ref="E365" si="243">D365-21.9208333333333</f>
        <v>0.14583333333336768</v>
      </c>
    </row>
    <row r="366" spans="1:5" x14ac:dyDescent="0.2">
      <c r="A366">
        <v>3</v>
      </c>
      <c r="B366" t="s">
        <v>341</v>
      </c>
      <c r="C366">
        <v>22.2</v>
      </c>
    </row>
    <row r="367" spans="1:5" x14ac:dyDescent="0.2">
      <c r="A367">
        <v>3</v>
      </c>
      <c r="B367" t="s">
        <v>342</v>
      </c>
      <c r="C367">
        <v>22</v>
      </c>
    </row>
    <row r="368" spans="1:5" x14ac:dyDescent="0.2">
      <c r="A368">
        <v>3</v>
      </c>
      <c r="B368" t="s">
        <v>343</v>
      </c>
      <c r="C368">
        <v>21.8</v>
      </c>
      <c r="D368">
        <f t="shared" ref="D368" si="244">AVERAGE(C368:C370)</f>
        <v>21.733333333333334</v>
      </c>
      <c r="E368">
        <f t="shared" ref="E368" si="245">D368-21.9208333333333</f>
        <v>-0.18749999999996447</v>
      </c>
    </row>
    <row r="369" spans="1:5" x14ac:dyDescent="0.2">
      <c r="A369">
        <v>3</v>
      </c>
      <c r="B369" t="s">
        <v>344</v>
      </c>
      <c r="C369">
        <v>21.8</v>
      </c>
    </row>
    <row r="370" spans="1:5" x14ac:dyDescent="0.2">
      <c r="A370">
        <v>3</v>
      </c>
      <c r="B370" t="s">
        <v>345</v>
      </c>
      <c r="C370">
        <v>21.6</v>
      </c>
    </row>
    <row r="371" spans="1:5" x14ac:dyDescent="0.2">
      <c r="A371">
        <v>3</v>
      </c>
      <c r="B371" t="s">
        <v>0</v>
      </c>
      <c r="C371">
        <v>22</v>
      </c>
      <c r="D371">
        <f t="shared" ref="D371" si="246">AVERAGE(C371:C373)</f>
        <v>22.099999999999998</v>
      </c>
      <c r="E371">
        <f t="shared" ref="E371" si="247">D371-21.9208333333333</f>
        <v>0.17916666666669911</v>
      </c>
    </row>
    <row r="372" spans="1:5" x14ac:dyDescent="0.2">
      <c r="A372">
        <v>3</v>
      </c>
      <c r="B372" t="s">
        <v>1</v>
      </c>
      <c r="C372">
        <v>22.1</v>
      </c>
    </row>
    <row r="373" spans="1:5" x14ac:dyDescent="0.2">
      <c r="A373">
        <v>3</v>
      </c>
      <c r="B373" t="s">
        <v>2</v>
      </c>
      <c r="C373">
        <v>22.2</v>
      </c>
    </row>
    <row r="374" spans="1:5" x14ac:dyDescent="0.2">
      <c r="A374">
        <v>3</v>
      </c>
      <c r="B374" t="s">
        <v>3</v>
      </c>
      <c r="C374">
        <v>21.6</v>
      </c>
      <c r="D374">
        <f t="shared" ref="D374" si="248">AVERAGE(C374:C376)</f>
        <v>21.600000000000005</v>
      </c>
      <c r="E374">
        <f t="shared" ref="E374" si="249">D374-21.9208333333333</f>
        <v>-0.32083333333329378</v>
      </c>
    </row>
    <row r="375" spans="1:5" x14ac:dyDescent="0.2">
      <c r="A375">
        <v>3</v>
      </c>
      <c r="B375" t="s">
        <v>4</v>
      </c>
      <c r="C375">
        <v>21.6</v>
      </c>
    </row>
    <row r="376" spans="1:5" x14ac:dyDescent="0.2">
      <c r="A376">
        <v>3</v>
      </c>
      <c r="B376" t="s">
        <v>5</v>
      </c>
      <c r="C376">
        <v>21.6</v>
      </c>
    </row>
    <row r="377" spans="1:5" x14ac:dyDescent="0.2">
      <c r="A377">
        <v>3</v>
      </c>
      <c r="B377" t="s">
        <v>6</v>
      </c>
      <c r="C377">
        <v>21.6</v>
      </c>
      <c r="D377">
        <f t="shared" ref="D377" si="250">AVERAGE(C377:C379)</f>
        <v>21.533333333333335</v>
      </c>
      <c r="E377">
        <f t="shared" ref="E377" si="251">D377-21.9208333333333</f>
        <v>-0.38749999999996376</v>
      </c>
    </row>
    <row r="378" spans="1:5" x14ac:dyDescent="0.2">
      <c r="A378">
        <v>3</v>
      </c>
      <c r="B378" t="s">
        <v>7</v>
      </c>
      <c r="C378">
        <v>21.3</v>
      </c>
    </row>
    <row r="379" spans="1:5" x14ac:dyDescent="0.2">
      <c r="A379">
        <v>3</v>
      </c>
      <c r="B379" t="s">
        <v>8</v>
      </c>
      <c r="C379">
        <v>21.7</v>
      </c>
    </row>
    <row r="380" spans="1:5" x14ac:dyDescent="0.2">
      <c r="A380">
        <v>3</v>
      </c>
      <c r="B380" t="s">
        <v>9</v>
      </c>
      <c r="C380">
        <v>22.2</v>
      </c>
      <c r="D380">
        <f t="shared" ref="D380" si="252">AVERAGE(C380:C382)</f>
        <v>22.166666666666668</v>
      </c>
      <c r="E380">
        <f t="shared" ref="E380" si="253">D380-21.9208333333333</f>
        <v>0.2458333333333691</v>
      </c>
    </row>
    <row r="381" spans="1:5" x14ac:dyDescent="0.2">
      <c r="A381">
        <v>3</v>
      </c>
      <c r="B381" t="s">
        <v>10</v>
      </c>
      <c r="C381">
        <v>22.2</v>
      </c>
    </row>
    <row r="382" spans="1:5" x14ac:dyDescent="0.2">
      <c r="A382">
        <v>3</v>
      </c>
      <c r="B382" t="s">
        <v>11</v>
      </c>
      <c r="C382">
        <v>22.1</v>
      </c>
    </row>
    <row r="383" spans="1:5" x14ac:dyDescent="0.2">
      <c r="A383">
        <v>3</v>
      </c>
      <c r="B383" t="s">
        <v>12</v>
      </c>
      <c r="C383">
        <v>22.1</v>
      </c>
      <c r="D383">
        <f t="shared" ref="D383" si="254">AVERAGE(C383:C385)</f>
        <v>22.133333333333336</v>
      </c>
      <c r="E383">
        <f t="shared" ref="E383" si="255">D383-21.9208333333333</f>
        <v>0.21250000000003766</v>
      </c>
    </row>
    <row r="384" spans="1:5" x14ac:dyDescent="0.2">
      <c r="A384">
        <v>3</v>
      </c>
      <c r="B384" t="s">
        <v>13</v>
      </c>
      <c r="C384">
        <v>22.1</v>
      </c>
    </row>
    <row r="385" spans="1:5" x14ac:dyDescent="0.2">
      <c r="A385">
        <v>3</v>
      </c>
      <c r="B385" t="s">
        <v>14</v>
      </c>
      <c r="C385">
        <v>22.2</v>
      </c>
    </row>
    <row r="386" spans="1:5" x14ac:dyDescent="0.2">
      <c r="A386">
        <v>3</v>
      </c>
      <c r="B386" t="s">
        <v>15</v>
      </c>
      <c r="C386">
        <v>21.9</v>
      </c>
      <c r="D386">
        <f t="shared" ref="D386" si="256">AVERAGE(C386:C388)</f>
        <v>21.833333333333332</v>
      </c>
      <c r="E386">
        <f t="shared" ref="E386" si="257">D386-21.9208333333333</f>
        <v>-8.7499999999966604E-2</v>
      </c>
    </row>
    <row r="387" spans="1:5" x14ac:dyDescent="0.2">
      <c r="A387">
        <v>3</v>
      </c>
      <c r="B387" t="s">
        <v>16</v>
      </c>
      <c r="C387">
        <v>21.8</v>
      </c>
    </row>
    <row r="388" spans="1:5" x14ac:dyDescent="0.2">
      <c r="A388">
        <v>3</v>
      </c>
      <c r="B388" t="s">
        <v>17</v>
      </c>
      <c r="C388">
        <v>21.8</v>
      </c>
    </row>
    <row r="389" spans="1:5" x14ac:dyDescent="0.2">
      <c r="A389">
        <v>3</v>
      </c>
      <c r="B389" t="s">
        <v>18</v>
      </c>
      <c r="C389">
        <v>21.8</v>
      </c>
      <c r="D389">
        <f t="shared" ref="D389" si="258">AVERAGE(C389:C391)</f>
        <v>21.766666666666666</v>
      </c>
      <c r="E389">
        <f t="shared" ref="E389" si="259">D389-21.9208333333333</f>
        <v>-0.15416666666663303</v>
      </c>
    </row>
    <row r="390" spans="1:5" x14ac:dyDescent="0.2">
      <c r="A390">
        <v>3</v>
      </c>
      <c r="B390" t="s">
        <v>19</v>
      </c>
      <c r="C390">
        <v>21.7</v>
      </c>
    </row>
    <row r="391" spans="1:5" x14ac:dyDescent="0.2">
      <c r="A391">
        <v>3</v>
      </c>
      <c r="B391" t="s">
        <v>20</v>
      </c>
      <c r="C391">
        <v>21.8</v>
      </c>
    </row>
    <row r="392" spans="1:5" x14ac:dyDescent="0.2">
      <c r="A392">
        <v>3</v>
      </c>
      <c r="B392" t="s">
        <v>21</v>
      </c>
      <c r="C392">
        <v>21.8</v>
      </c>
      <c r="D392">
        <f t="shared" ref="D392" si="260">AVERAGE(C392:C394)</f>
        <v>21.733333333333334</v>
      </c>
      <c r="E392">
        <f t="shared" ref="E392" si="261">D392-21.9208333333333</f>
        <v>-0.18749999999996447</v>
      </c>
    </row>
    <row r="393" spans="1:5" x14ac:dyDescent="0.2">
      <c r="A393">
        <v>3</v>
      </c>
      <c r="B393" t="s">
        <v>22</v>
      </c>
      <c r="C393">
        <v>21.8</v>
      </c>
    </row>
    <row r="394" spans="1:5" x14ac:dyDescent="0.2">
      <c r="A394">
        <v>3</v>
      </c>
      <c r="B394" t="s">
        <v>23</v>
      </c>
      <c r="C394">
        <v>21.6</v>
      </c>
    </row>
    <row r="395" spans="1:5" x14ac:dyDescent="0.2">
      <c r="A395">
        <v>3</v>
      </c>
      <c r="B395" t="s">
        <v>24</v>
      </c>
      <c r="C395">
        <v>21.7</v>
      </c>
      <c r="D395">
        <f t="shared" ref="D395" si="262">AVERAGE(C395:C397)</f>
        <v>21.666666666666668</v>
      </c>
      <c r="E395">
        <f t="shared" ref="E395" si="263">D395-21.9208333333333</f>
        <v>-0.2541666666666309</v>
      </c>
    </row>
    <row r="396" spans="1:5" x14ac:dyDescent="0.2">
      <c r="A396">
        <v>3</v>
      </c>
      <c r="B396" t="s">
        <v>25</v>
      </c>
      <c r="C396">
        <v>21.6</v>
      </c>
    </row>
    <row r="397" spans="1:5" x14ac:dyDescent="0.2">
      <c r="A397">
        <v>3</v>
      </c>
      <c r="B397" t="s">
        <v>26</v>
      </c>
      <c r="C397">
        <v>21.7</v>
      </c>
    </row>
    <row r="398" spans="1:5" x14ac:dyDescent="0.2">
      <c r="A398">
        <v>3</v>
      </c>
      <c r="B398" t="s">
        <v>27</v>
      </c>
      <c r="C398">
        <v>21.9</v>
      </c>
      <c r="D398">
        <f t="shared" ref="D398" si="264">AVERAGE(C398:C400)</f>
        <v>21.866666666666664</v>
      </c>
      <c r="E398">
        <f t="shared" ref="E398" si="265">D398-21.9208333333333</f>
        <v>-5.4166666666635166E-2</v>
      </c>
    </row>
    <row r="399" spans="1:5" x14ac:dyDescent="0.2">
      <c r="A399">
        <v>3</v>
      </c>
      <c r="B399" t="s">
        <v>28</v>
      </c>
      <c r="C399">
        <v>21.8</v>
      </c>
    </row>
    <row r="400" spans="1:5" x14ac:dyDescent="0.2">
      <c r="A400">
        <v>3</v>
      </c>
      <c r="B400" t="s">
        <v>29</v>
      </c>
      <c r="C400">
        <v>21.9</v>
      </c>
    </row>
    <row r="401" spans="1:5" x14ac:dyDescent="0.2">
      <c r="A401">
        <v>3</v>
      </c>
      <c r="B401" t="s">
        <v>30</v>
      </c>
      <c r="C401">
        <v>22.4</v>
      </c>
      <c r="D401">
        <f t="shared" ref="D401" si="266">AVERAGE(C401:C403)</f>
        <v>22.166666666666668</v>
      </c>
      <c r="E401">
        <f t="shared" ref="E401" si="267">D401-21.9208333333333</f>
        <v>0.2458333333333691</v>
      </c>
    </row>
    <row r="402" spans="1:5" x14ac:dyDescent="0.2">
      <c r="A402">
        <v>3</v>
      </c>
      <c r="B402" t="s">
        <v>31</v>
      </c>
      <c r="C402">
        <v>21.9</v>
      </c>
    </row>
    <row r="403" spans="1:5" x14ac:dyDescent="0.2">
      <c r="A403">
        <v>3</v>
      </c>
      <c r="B403" t="s">
        <v>32</v>
      </c>
      <c r="C403">
        <v>22.2</v>
      </c>
    </row>
    <row r="404" spans="1:5" x14ac:dyDescent="0.2">
      <c r="A404">
        <v>3</v>
      </c>
      <c r="B404" t="s">
        <v>33</v>
      </c>
      <c r="C404">
        <v>22</v>
      </c>
      <c r="D404">
        <f t="shared" ref="D404" si="268">AVERAGE(C404:C406)</f>
        <v>21.933333333333334</v>
      </c>
      <c r="E404">
        <f t="shared" ref="E404" si="269">D404-21.9208333333333</f>
        <v>1.2500000000034817E-2</v>
      </c>
    </row>
    <row r="405" spans="1:5" x14ac:dyDescent="0.2">
      <c r="A405">
        <v>3</v>
      </c>
      <c r="B405" t="s">
        <v>34</v>
      </c>
      <c r="C405">
        <v>21.9</v>
      </c>
    </row>
    <row r="406" spans="1:5" x14ac:dyDescent="0.2">
      <c r="A406">
        <v>3</v>
      </c>
      <c r="B406" t="s">
        <v>35</v>
      </c>
      <c r="C406">
        <v>21.9</v>
      </c>
    </row>
    <row r="407" spans="1:5" x14ac:dyDescent="0.2">
      <c r="A407">
        <v>3</v>
      </c>
      <c r="B407" t="s">
        <v>36</v>
      </c>
      <c r="C407">
        <v>21.9</v>
      </c>
      <c r="D407">
        <f t="shared" ref="D407" si="270">AVERAGE(C407:C409)</f>
        <v>21.899999999999995</v>
      </c>
      <c r="E407">
        <f t="shared" ref="E407" si="271">D407-21.9208333333333</f>
        <v>-2.0833333333303727E-2</v>
      </c>
    </row>
    <row r="408" spans="1:5" x14ac:dyDescent="0.2">
      <c r="A408">
        <v>3</v>
      </c>
      <c r="B408" t="s">
        <v>37</v>
      </c>
      <c r="C408">
        <v>21.9</v>
      </c>
    </row>
    <row r="409" spans="1:5" x14ac:dyDescent="0.2">
      <c r="A409">
        <v>3</v>
      </c>
      <c r="B409" t="s">
        <v>38</v>
      </c>
      <c r="C409">
        <v>21.9</v>
      </c>
    </row>
    <row r="410" spans="1:5" x14ac:dyDescent="0.2">
      <c r="A410">
        <v>3</v>
      </c>
      <c r="B410" t="s">
        <v>39</v>
      </c>
      <c r="C410">
        <v>21.9</v>
      </c>
      <c r="D410">
        <f t="shared" ref="D410" si="272">AVERAGE(C410:C412)</f>
        <v>21.833333333333332</v>
      </c>
      <c r="E410">
        <f t="shared" ref="E410" si="273">D410-21.9208333333333</f>
        <v>-8.7499999999966604E-2</v>
      </c>
    </row>
    <row r="411" spans="1:5" x14ac:dyDescent="0.2">
      <c r="A411">
        <v>3</v>
      </c>
      <c r="B411" t="s">
        <v>40</v>
      </c>
      <c r="C411">
        <v>21.7</v>
      </c>
    </row>
    <row r="412" spans="1:5" x14ac:dyDescent="0.2">
      <c r="A412">
        <v>3</v>
      </c>
      <c r="B412" t="s">
        <v>41</v>
      </c>
      <c r="C412">
        <v>21.9</v>
      </c>
    </row>
    <row r="413" spans="1:5" x14ac:dyDescent="0.2">
      <c r="A413">
        <v>3</v>
      </c>
      <c r="B413" t="s">
        <v>42</v>
      </c>
      <c r="C413">
        <v>21.8</v>
      </c>
      <c r="D413">
        <f t="shared" ref="D413" si="274">AVERAGE(C413:C415)</f>
        <v>21.700000000000003</v>
      </c>
      <c r="E413">
        <f t="shared" ref="E413" si="275">D413-21.9208333333333</f>
        <v>-0.22083333333329591</v>
      </c>
    </row>
    <row r="414" spans="1:5" x14ac:dyDescent="0.2">
      <c r="A414">
        <v>3</v>
      </c>
      <c r="B414" t="s">
        <v>43</v>
      </c>
      <c r="C414">
        <v>21.6</v>
      </c>
    </row>
    <row r="415" spans="1:5" x14ac:dyDescent="0.2">
      <c r="A415">
        <v>3</v>
      </c>
      <c r="B415" t="s">
        <v>44</v>
      </c>
      <c r="C415">
        <v>21.7</v>
      </c>
    </row>
    <row r="416" spans="1:5" x14ac:dyDescent="0.2">
      <c r="A416">
        <v>3</v>
      </c>
      <c r="B416" t="s">
        <v>45</v>
      </c>
      <c r="C416">
        <v>22</v>
      </c>
      <c r="D416">
        <f t="shared" ref="D416" si="276">AVERAGE(C416:C418)</f>
        <v>22.166666666666668</v>
      </c>
      <c r="E416">
        <f t="shared" ref="E416" si="277">D416-21.9208333333333</f>
        <v>0.2458333333333691</v>
      </c>
    </row>
    <row r="417" spans="1:5" x14ac:dyDescent="0.2">
      <c r="A417">
        <v>3</v>
      </c>
      <c r="B417" t="s">
        <v>46</v>
      </c>
      <c r="C417">
        <v>22.2</v>
      </c>
    </row>
    <row r="418" spans="1:5" x14ac:dyDescent="0.2">
      <c r="A418">
        <v>3</v>
      </c>
      <c r="B418" t="s">
        <v>47</v>
      </c>
      <c r="C418">
        <v>22.3</v>
      </c>
    </row>
    <row r="419" spans="1:5" x14ac:dyDescent="0.2">
      <c r="A419">
        <v>3</v>
      </c>
      <c r="B419" t="s">
        <v>48</v>
      </c>
      <c r="C419">
        <v>21.4</v>
      </c>
      <c r="D419">
        <f t="shared" ref="D419" si="278">AVERAGE(C419:C421)</f>
        <v>21.433333333333337</v>
      </c>
      <c r="E419">
        <f t="shared" ref="E419" si="279">D419-21.9208333333333</f>
        <v>-0.48749999999996163</v>
      </c>
    </row>
    <row r="420" spans="1:5" x14ac:dyDescent="0.2">
      <c r="A420">
        <v>3</v>
      </c>
      <c r="B420" t="s">
        <v>49</v>
      </c>
      <c r="C420">
        <v>21.3</v>
      </c>
    </row>
    <row r="421" spans="1:5" x14ac:dyDescent="0.2">
      <c r="A421">
        <v>3</v>
      </c>
      <c r="B421" t="s">
        <v>50</v>
      </c>
      <c r="C421">
        <v>21.6</v>
      </c>
    </row>
    <row r="422" spans="1:5" x14ac:dyDescent="0.2">
      <c r="A422">
        <v>3</v>
      </c>
      <c r="B422" t="s">
        <v>51</v>
      </c>
      <c r="C422">
        <v>22.1</v>
      </c>
      <c r="D422">
        <f t="shared" ref="D422" si="280">AVERAGE(C422:C424)</f>
        <v>22.133333333333336</v>
      </c>
      <c r="E422">
        <f t="shared" ref="E422" si="281">D422-21.9208333333333</f>
        <v>0.21250000000003766</v>
      </c>
    </row>
    <row r="423" spans="1:5" x14ac:dyDescent="0.2">
      <c r="A423">
        <v>3</v>
      </c>
      <c r="B423" t="s">
        <v>52</v>
      </c>
      <c r="C423">
        <v>22.2</v>
      </c>
    </row>
    <row r="424" spans="1:5" x14ac:dyDescent="0.2">
      <c r="A424">
        <v>3</v>
      </c>
      <c r="B424" t="s">
        <v>53</v>
      </c>
      <c r="C424">
        <v>22.1</v>
      </c>
    </row>
    <row r="425" spans="1:5" x14ac:dyDescent="0.2">
      <c r="A425">
        <v>3</v>
      </c>
      <c r="B425" t="s">
        <v>54</v>
      </c>
      <c r="C425">
        <v>22.1</v>
      </c>
      <c r="D425">
        <f t="shared" ref="D425" si="282">AVERAGE(C425:C427)</f>
        <v>22.066666666666666</v>
      </c>
      <c r="E425">
        <f t="shared" ref="E425" si="283">D425-21.9208333333333</f>
        <v>0.14583333333336768</v>
      </c>
    </row>
    <row r="426" spans="1:5" x14ac:dyDescent="0.2">
      <c r="A426">
        <v>3</v>
      </c>
      <c r="B426" t="s">
        <v>55</v>
      </c>
      <c r="C426">
        <v>22.1</v>
      </c>
    </row>
    <row r="427" spans="1:5" x14ac:dyDescent="0.2">
      <c r="A427">
        <v>3</v>
      </c>
      <c r="B427" t="s">
        <v>56</v>
      </c>
      <c r="C427">
        <v>22</v>
      </c>
    </row>
    <row r="428" spans="1:5" x14ac:dyDescent="0.2">
      <c r="A428">
        <v>3</v>
      </c>
      <c r="B428" t="s">
        <v>57</v>
      </c>
      <c r="C428">
        <v>22.1</v>
      </c>
      <c r="D428">
        <f t="shared" ref="D428" si="284">AVERAGE(C428:C430)</f>
        <v>22.066666666666666</v>
      </c>
      <c r="E428">
        <f t="shared" ref="E428" si="285">D428-21.9208333333333</f>
        <v>0.14583333333336768</v>
      </c>
    </row>
    <row r="429" spans="1:5" x14ac:dyDescent="0.2">
      <c r="A429">
        <v>3</v>
      </c>
      <c r="B429" t="s">
        <v>58</v>
      </c>
      <c r="C429">
        <v>22</v>
      </c>
    </row>
    <row r="430" spans="1:5" x14ac:dyDescent="0.2">
      <c r="A430">
        <v>3</v>
      </c>
      <c r="B430" t="s">
        <v>59</v>
      </c>
      <c r="C430">
        <v>22.1</v>
      </c>
    </row>
    <row r="431" spans="1:5" x14ac:dyDescent="0.2">
      <c r="A431">
        <v>3</v>
      </c>
      <c r="B431" t="s">
        <v>60</v>
      </c>
      <c r="C431">
        <v>22</v>
      </c>
      <c r="D431">
        <f t="shared" ref="D431" si="286">AVERAGE(C431:C433)</f>
        <v>21.899999999999995</v>
      </c>
      <c r="E431">
        <f t="shared" ref="E431" si="287">D431-21.9208333333333</f>
        <v>-2.0833333333303727E-2</v>
      </c>
    </row>
    <row r="432" spans="1:5" x14ac:dyDescent="0.2">
      <c r="A432">
        <v>3</v>
      </c>
      <c r="B432" t="s">
        <v>61</v>
      </c>
      <c r="C432">
        <v>21.8</v>
      </c>
    </row>
    <row r="433" spans="1:5" x14ac:dyDescent="0.2">
      <c r="A433">
        <v>3</v>
      </c>
      <c r="B433" t="s">
        <v>62</v>
      </c>
      <c r="C433">
        <v>21.9</v>
      </c>
    </row>
    <row r="434" spans="1:5" x14ac:dyDescent="0.2">
      <c r="A434">
        <v>3</v>
      </c>
      <c r="B434" t="s">
        <v>63</v>
      </c>
      <c r="C434">
        <v>21.8</v>
      </c>
      <c r="D434">
        <f t="shared" ref="D434" si="288">AVERAGE(C434:C436)</f>
        <v>21.833333333333332</v>
      </c>
      <c r="E434">
        <f t="shared" ref="E434" si="289">D434-21.9208333333333</f>
        <v>-8.7499999999966604E-2</v>
      </c>
    </row>
    <row r="435" spans="1:5" x14ac:dyDescent="0.2">
      <c r="A435">
        <v>3</v>
      </c>
      <c r="B435" t="s">
        <v>64</v>
      </c>
      <c r="C435">
        <v>21.8</v>
      </c>
    </row>
    <row r="436" spans="1:5" x14ac:dyDescent="0.2">
      <c r="A436">
        <v>3</v>
      </c>
      <c r="B436" t="s">
        <v>65</v>
      </c>
      <c r="C436">
        <v>21.9</v>
      </c>
    </row>
    <row r="437" spans="1:5" x14ac:dyDescent="0.2">
      <c r="A437">
        <v>3</v>
      </c>
      <c r="B437" t="s">
        <v>66</v>
      </c>
      <c r="C437">
        <v>21.4</v>
      </c>
      <c r="D437">
        <f t="shared" ref="D437" si="290">AVERAGE(C437:C439)</f>
        <v>21.533333333333331</v>
      </c>
      <c r="E437">
        <f t="shared" ref="E437" si="291">D437-21.9208333333333</f>
        <v>-0.38749999999996732</v>
      </c>
    </row>
    <row r="438" spans="1:5" x14ac:dyDescent="0.2">
      <c r="A438">
        <v>3</v>
      </c>
      <c r="B438" t="s">
        <v>67</v>
      </c>
      <c r="C438">
        <v>21.6</v>
      </c>
    </row>
    <row r="439" spans="1:5" x14ac:dyDescent="0.2">
      <c r="A439">
        <v>3</v>
      </c>
      <c r="B439" t="s">
        <v>68</v>
      </c>
      <c r="C439">
        <v>21.6</v>
      </c>
    </row>
    <row r="440" spans="1:5" x14ac:dyDescent="0.2">
      <c r="A440">
        <v>3</v>
      </c>
      <c r="B440" t="s">
        <v>69</v>
      </c>
      <c r="C440">
        <v>21.6</v>
      </c>
      <c r="D440">
        <f t="shared" ref="D440" si="292">AVERAGE(C440:C442)</f>
        <v>21.666666666666668</v>
      </c>
      <c r="E440">
        <f t="shared" ref="E440" si="293">D440-21.9208333333333</f>
        <v>-0.2541666666666309</v>
      </c>
    </row>
    <row r="441" spans="1:5" x14ac:dyDescent="0.2">
      <c r="A441">
        <v>3</v>
      </c>
      <c r="B441" t="s">
        <v>70</v>
      </c>
      <c r="C441">
        <v>21.6</v>
      </c>
    </row>
    <row r="442" spans="1:5" x14ac:dyDescent="0.2">
      <c r="A442">
        <v>3</v>
      </c>
      <c r="B442" t="s">
        <v>71</v>
      </c>
      <c r="C442">
        <v>21.8</v>
      </c>
    </row>
    <row r="443" spans="1:5" x14ac:dyDescent="0.2">
      <c r="A443">
        <v>3</v>
      </c>
      <c r="B443" t="s">
        <v>72</v>
      </c>
      <c r="C443">
        <v>22</v>
      </c>
      <c r="D443">
        <f t="shared" ref="D443" si="294">AVERAGE(C443:C445)</f>
        <v>22.066666666666666</v>
      </c>
      <c r="E443">
        <f t="shared" ref="E443" si="295">D443-21.9208333333333</f>
        <v>0.14583333333336768</v>
      </c>
    </row>
    <row r="444" spans="1:5" x14ac:dyDescent="0.2">
      <c r="A444">
        <v>3</v>
      </c>
      <c r="B444" t="s">
        <v>73</v>
      </c>
      <c r="C444">
        <v>22.1</v>
      </c>
    </row>
    <row r="445" spans="1:5" x14ac:dyDescent="0.2">
      <c r="A445">
        <v>3</v>
      </c>
      <c r="B445" t="s">
        <v>74</v>
      </c>
      <c r="C445">
        <v>22.1</v>
      </c>
    </row>
    <row r="446" spans="1:5" x14ac:dyDescent="0.2">
      <c r="A446">
        <v>3</v>
      </c>
      <c r="B446" t="s">
        <v>75</v>
      </c>
      <c r="C446">
        <v>22</v>
      </c>
      <c r="D446">
        <f t="shared" ref="D446" si="296">AVERAGE(C446:C448)</f>
        <v>21.966666666666669</v>
      </c>
      <c r="E446">
        <f t="shared" ref="E446" si="297">D446-21.9208333333333</f>
        <v>4.5833333333369808E-2</v>
      </c>
    </row>
    <row r="447" spans="1:5" x14ac:dyDescent="0.2">
      <c r="A447">
        <v>3</v>
      </c>
      <c r="B447" t="s">
        <v>76</v>
      </c>
      <c r="C447">
        <v>22</v>
      </c>
    </row>
    <row r="448" spans="1:5" x14ac:dyDescent="0.2">
      <c r="A448">
        <v>3</v>
      </c>
      <c r="B448" t="s">
        <v>77</v>
      </c>
      <c r="C448">
        <v>21.9</v>
      </c>
    </row>
    <row r="449" spans="1:5" x14ac:dyDescent="0.2">
      <c r="A449">
        <v>3</v>
      </c>
      <c r="B449" t="s">
        <v>78</v>
      </c>
      <c r="C449">
        <v>21.8</v>
      </c>
      <c r="D449">
        <f t="shared" ref="D449" si="298">AVERAGE(C449:C451)</f>
        <v>21.933333333333337</v>
      </c>
      <c r="E449">
        <f t="shared" ref="E449" si="299">D449-21.9208333333333</f>
        <v>1.2500000000038369E-2</v>
      </c>
    </row>
    <row r="450" spans="1:5" x14ac:dyDescent="0.2">
      <c r="A450">
        <v>3</v>
      </c>
      <c r="B450" t="s">
        <v>79</v>
      </c>
      <c r="C450">
        <v>22.1</v>
      </c>
    </row>
    <row r="451" spans="1:5" x14ac:dyDescent="0.2">
      <c r="A451">
        <v>3</v>
      </c>
      <c r="B451" t="s">
        <v>80</v>
      </c>
      <c r="C451">
        <v>21.9</v>
      </c>
    </row>
    <row r="452" spans="1:5" x14ac:dyDescent="0.2">
      <c r="A452">
        <v>3</v>
      </c>
      <c r="B452" t="s">
        <v>81</v>
      </c>
      <c r="C452">
        <v>21.7</v>
      </c>
      <c r="D452">
        <f t="shared" ref="D452" si="300">AVERAGE(C452:C454)</f>
        <v>21.799999999999997</v>
      </c>
      <c r="E452">
        <f t="shared" ref="E452" si="301">D452-21.9208333333333</f>
        <v>-0.1208333333333016</v>
      </c>
    </row>
    <row r="453" spans="1:5" x14ac:dyDescent="0.2">
      <c r="A453">
        <v>3</v>
      </c>
      <c r="B453" t="s">
        <v>82</v>
      </c>
      <c r="C453">
        <v>21.9</v>
      </c>
    </row>
    <row r="454" spans="1:5" x14ac:dyDescent="0.2">
      <c r="A454">
        <v>3</v>
      </c>
      <c r="B454" t="s">
        <v>83</v>
      </c>
      <c r="C454">
        <v>21.8</v>
      </c>
    </row>
    <row r="455" spans="1:5" x14ac:dyDescent="0.2">
      <c r="A455">
        <v>3</v>
      </c>
      <c r="B455" t="s">
        <v>84</v>
      </c>
      <c r="C455">
        <v>21.6</v>
      </c>
      <c r="D455">
        <f t="shared" ref="D455" si="302">AVERAGE(C455:C457)</f>
        <v>21.666666666666668</v>
      </c>
      <c r="E455">
        <f t="shared" ref="E455" si="303">D455-21.9208333333333</f>
        <v>-0.2541666666666309</v>
      </c>
    </row>
    <row r="456" spans="1:5" x14ac:dyDescent="0.2">
      <c r="A456">
        <v>3</v>
      </c>
      <c r="B456" t="s">
        <v>85</v>
      </c>
      <c r="C456">
        <v>21.7</v>
      </c>
    </row>
    <row r="457" spans="1:5" x14ac:dyDescent="0.2">
      <c r="A457">
        <v>3</v>
      </c>
      <c r="B457" t="s">
        <v>86</v>
      </c>
      <c r="C457">
        <v>21.7</v>
      </c>
    </row>
    <row r="458" spans="1:5" x14ac:dyDescent="0.2">
      <c r="A458">
        <v>3</v>
      </c>
      <c r="B458" t="s">
        <v>87</v>
      </c>
      <c r="C458">
        <v>21.8</v>
      </c>
      <c r="D458">
        <f t="shared" ref="D458" si="304">AVERAGE(C458:C460)</f>
        <v>21.766666666666666</v>
      </c>
      <c r="E458">
        <f t="shared" ref="E458" si="305">D458-21.9208333333333</f>
        <v>-0.15416666666663303</v>
      </c>
    </row>
    <row r="459" spans="1:5" x14ac:dyDescent="0.2">
      <c r="A459">
        <v>3</v>
      </c>
      <c r="B459" t="s">
        <v>88</v>
      </c>
      <c r="C459">
        <v>21.7</v>
      </c>
    </row>
    <row r="460" spans="1:5" x14ac:dyDescent="0.2">
      <c r="A460">
        <v>3</v>
      </c>
      <c r="B460" t="s">
        <v>89</v>
      </c>
      <c r="C460">
        <v>21.8</v>
      </c>
    </row>
    <row r="461" spans="1:5" x14ac:dyDescent="0.2">
      <c r="A461">
        <v>3</v>
      </c>
      <c r="B461" t="s">
        <v>90</v>
      </c>
      <c r="C461">
        <v>21.4</v>
      </c>
      <c r="D461">
        <f t="shared" ref="D461" si="306">AVERAGE(C461:C463)</f>
        <v>21.533333333333331</v>
      </c>
      <c r="E461">
        <f t="shared" ref="E461" si="307">D461-21.9208333333333</f>
        <v>-0.38749999999996732</v>
      </c>
    </row>
    <row r="462" spans="1:5" x14ac:dyDescent="0.2">
      <c r="A462">
        <v>3</v>
      </c>
      <c r="B462" t="s">
        <v>91</v>
      </c>
      <c r="C462">
        <v>21.5</v>
      </c>
    </row>
    <row r="463" spans="1:5" x14ac:dyDescent="0.2">
      <c r="A463">
        <v>3</v>
      </c>
      <c r="B463" t="s">
        <v>92</v>
      </c>
      <c r="C463">
        <v>21.7</v>
      </c>
    </row>
    <row r="464" spans="1:5" x14ac:dyDescent="0.2">
      <c r="A464">
        <v>3</v>
      </c>
      <c r="B464" t="s">
        <v>93</v>
      </c>
      <c r="C464">
        <v>22.1</v>
      </c>
      <c r="D464">
        <f t="shared" ref="D464" si="308">AVERAGE(C464:C466)</f>
        <v>22.100000000000005</v>
      </c>
      <c r="E464">
        <f t="shared" ref="E464" si="309">D464-21.9208333333333</f>
        <v>0.17916666666670622</v>
      </c>
    </row>
    <row r="465" spans="1:5" x14ac:dyDescent="0.2">
      <c r="A465">
        <v>3</v>
      </c>
      <c r="B465" t="s">
        <v>94</v>
      </c>
      <c r="C465">
        <v>22.1</v>
      </c>
    </row>
    <row r="466" spans="1:5" x14ac:dyDescent="0.2">
      <c r="A466">
        <v>3</v>
      </c>
      <c r="B466" t="s">
        <v>95</v>
      </c>
      <c r="C466">
        <v>22.1</v>
      </c>
    </row>
    <row r="467" spans="1:5" x14ac:dyDescent="0.2">
      <c r="A467">
        <v>3</v>
      </c>
      <c r="B467" t="s">
        <v>96</v>
      </c>
      <c r="C467">
        <v>22.2</v>
      </c>
      <c r="D467">
        <f t="shared" ref="D467" si="310">AVERAGE(C467:C469)</f>
        <v>22.099999999999998</v>
      </c>
      <c r="E467">
        <f t="shared" ref="E467" si="311">D467-21.9208333333333</f>
        <v>0.17916666666669911</v>
      </c>
    </row>
    <row r="468" spans="1:5" x14ac:dyDescent="0.2">
      <c r="A468">
        <v>3</v>
      </c>
      <c r="B468" t="s">
        <v>97</v>
      </c>
      <c r="C468">
        <v>22.1</v>
      </c>
    </row>
    <row r="469" spans="1:5" x14ac:dyDescent="0.2">
      <c r="A469">
        <v>3</v>
      </c>
      <c r="B469" t="s">
        <v>98</v>
      </c>
      <c r="C469">
        <v>22</v>
      </c>
    </row>
    <row r="470" spans="1:5" x14ac:dyDescent="0.2">
      <c r="A470">
        <v>3</v>
      </c>
      <c r="B470" t="s">
        <v>99</v>
      </c>
      <c r="C470">
        <v>22.1</v>
      </c>
      <c r="D470">
        <f t="shared" ref="D470" si="312">AVERAGE(C470:C472)</f>
        <v>22</v>
      </c>
      <c r="E470">
        <f t="shared" ref="E470" si="313">D470-21.9208333333333</f>
        <v>7.9166666666701246E-2</v>
      </c>
    </row>
    <row r="471" spans="1:5" x14ac:dyDescent="0.2">
      <c r="A471">
        <v>3</v>
      </c>
      <c r="B471" t="s">
        <v>100</v>
      </c>
      <c r="C471">
        <v>21.9</v>
      </c>
    </row>
    <row r="472" spans="1:5" x14ac:dyDescent="0.2">
      <c r="A472">
        <v>3</v>
      </c>
      <c r="B472" t="s">
        <v>101</v>
      </c>
      <c r="C472">
        <v>22</v>
      </c>
    </row>
    <row r="473" spans="1:5" x14ac:dyDescent="0.2">
      <c r="A473">
        <v>3</v>
      </c>
      <c r="B473" t="s">
        <v>102</v>
      </c>
      <c r="C473">
        <v>22</v>
      </c>
      <c r="D473">
        <f t="shared" ref="D473" si="314">AVERAGE(C473:C475)</f>
        <v>21.866666666666664</v>
      </c>
      <c r="E473">
        <f t="shared" ref="E473" si="315">D473-21.9208333333333</f>
        <v>-5.4166666666635166E-2</v>
      </c>
    </row>
    <row r="474" spans="1:5" x14ac:dyDescent="0.2">
      <c r="A474">
        <v>3</v>
      </c>
      <c r="B474" t="s">
        <v>103</v>
      </c>
      <c r="C474">
        <v>21.7</v>
      </c>
    </row>
    <row r="475" spans="1:5" x14ac:dyDescent="0.2">
      <c r="A475">
        <v>3</v>
      </c>
      <c r="B475" t="s">
        <v>104</v>
      </c>
      <c r="C475">
        <v>21.9</v>
      </c>
    </row>
    <row r="476" spans="1:5" x14ac:dyDescent="0.2">
      <c r="A476">
        <v>3</v>
      </c>
      <c r="B476" t="s">
        <v>105</v>
      </c>
      <c r="C476">
        <v>22.6</v>
      </c>
      <c r="D476">
        <f t="shared" ref="D476" si="316">AVERAGE(C476:C478)</f>
        <v>22.7</v>
      </c>
      <c r="E476">
        <f t="shared" ref="E476" si="317">D476-21.9208333333333</f>
        <v>0.77916666666670054</v>
      </c>
    </row>
    <row r="477" spans="1:5" x14ac:dyDescent="0.2">
      <c r="A477">
        <v>3</v>
      </c>
      <c r="B477" t="s">
        <v>106</v>
      </c>
      <c r="C477">
        <v>22.9</v>
      </c>
    </row>
    <row r="478" spans="1:5" x14ac:dyDescent="0.2">
      <c r="A478">
        <v>3</v>
      </c>
      <c r="B478" t="s">
        <v>107</v>
      </c>
      <c r="C478">
        <v>22.6</v>
      </c>
    </row>
    <row r="479" spans="1:5" x14ac:dyDescent="0.2">
      <c r="A479">
        <v>3</v>
      </c>
      <c r="B479" t="s">
        <v>108</v>
      </c>
      <c r="C479">
        <v>21.7</v>
      </c>
      <c r="D479">
        <f t="shared" ref="D479" si="318">AVERAGE(C479:C481)</f>
        <v>21.766666666666666</v>
      </c>
      <c r="E479">
        <f t="shared" ref="E479" si="319">D479-21.9208333333333</f>
        <v>-0.15416666666663303</v>
      </c>
    </row>
    <row r="480" spans="1:5" x14ac:dyDescent="0.2">
      <c r="A480">
        <v>3</v>
      </c>
      <c r="B480" t="s">
        <v>109</v>
      </c>
      <c r="C480">
        <v>21.8</v>
      </c>
    </row>
    <row r="481" spans="1:5" x14ac:dyDescent="0.2">
      <c r="A481">
        <v>3</v>
      </c>
      <c r="B481" t="s">
        <v>110</v>
      </c>
      <c r="C481">
        <v>21.8</v>
      </c>
    </row>
    <row r="482" spans="1:5" x14ac:dyDescent="0.2">
      <c r="A482">
        <v>3</v>
      </c>
      <c r="B482" t="s">
        <v>111</v>
      </c>
      <c r="C482">
        <v>21.6</v>
      </c>
      <c r="D482">
        <f t="shared" ref="D482" si="320">AVERAGE(C482:C484)</f>
        <v>21.633333333333336</v>
      </c>
      <c r="E482">
        <f t="shared" ref="E482" si="321">D482-21.9208333333333</f>
        <v>-0.28749999999996234</v>
      </c>
    </row>
    <row r="483" spans="1:5" x14ac:dyDescent="0.2">
      <c r="A483">
        <v>3</v>
      </c>
      <c r="B483" t="s">
        <v>112</v>
      </c>
      <c r="C483">
        <v>21.6</v>
      </c>
    </row>
    <row r="484" spans="1:5" x14ac:dyDescent="0.2">
      <c r="A484">
        <v>3</v>
      </c>
      <c r="B484" t="s">
        <v>113</v>
      </c>
      <c r="C484">
        <v>21.7</v>
      </c>
    </row>
    <row r="485" spans="1:5" x14ac:dyDescent="0.2">
      <c r="A485">
        <v>3</v>
      </c>
      <c r="B485" t="s">
        <v>114</v>
      </c>
      <c r="C485">
        <v>22.1</v>
      </c>
      <c r="D485">
        <f t="shared" ref="D485" si="322">AVERAGE(C485:C487)</f>
        <v>22.099999999999998</v>
      </c>
      <c r="E485">
        <f t="shared" ref="E485" si="323">D485-21.9208333333333</f>
        <v>0.17916666666669911</v>
      </c>
    </row>
    <row r="486" spans="1:5" x14ac:dyDescent="0.2">
      <c r="A486">
        <v>3</v>
      </c>
      <c r="B486" t="s">
        <v>115</v>
      </c>
      <c r="C486">
        <v>22</v>
      </c>
    </row>
    <row r="487" spans="1:5" x14ac:dyDescent="0.2">
      <c r="A487">
        <v>3</v>
      </c>
      <c r="B487" t="s">
        <v>116</v>
      </c>
      <c r="C487">
        <v>22.2</v>
      </c>
    </row>
    <row r="488" spans="1:5" x14ac:dyDescent="0.2">
      <c r="A488">
        <v>3</v>
      </c>
      <c r="B488" t="s">
        <v>117</v>
      </c>
      <c r="C488">
        <v>22.1</v>
      </c>
      <c r="D488">
        <f t="shared" ref="D488" si="324">AVERAGE(C488:C490)</f>
        <v>22.133333333333336</v>
      </c>
      <c r="E488">
        <f t="shared" ref="E488" si="325">D488-21.9208333333333</f>
        <v>0.21250000000003766</v>
      </c>
    </row>
    <row r="489" spans="1:5" x14ac:dyDescent="0.2">
      <c r="A489">
        <v>3</v>
      </c>
      <c r="B489" t="s">
        <v>118</v>
      </c>
      <c r="C489">
        <v>22.2</v>
      </c>
    </row>
    <row r="490" spans="1:5" x14ac:dyDescent="0.2">
      <c r="A490">
        <v>3</v>
      </c>
      <c r="B490" t="s">
        <v>119</v>
      </c>
      <c r="C490">
        <v>22.1</v>
      </c>
    </row>
    <row r="491" spans="1:5" x14ac:dyDescent="0.2">
      <c r="A491">
        <v>3</v>
      </c>
      <c r="B491" t="s">
        <v>120</v>
      </c>
      <c r="C491">
        <v>22.2</v>
      </c>
      <c r="D491">
        <f t="shared" ref="D491" si="326">AVERAGE(C491:C493)</f>
        <v>22.233333333333334</v>
      </c>
      <c r="E491">
        <f t="shared" ref="E491" si="327">D491-21.9208333333333</f>
        <v>0.31250000000003553</v>
      </c>
    </row>
    <row r="492" spans="1:5" x14ac:dyDescent="0.2">
      <c r="A492">
        <v>3</v>
      </c>
      <c r="B492" t="s">
        <v>121</v>
      </c>
      <c r="C492">
        <v>22.3</v>
      </c>
    </row>
    <row r="493" spans="1:5" x14ac:dyDescent="0.2">
      <c r="A493">
        <v>3</v>
      </c>
      <c r="B493" t="s">
        <v>122</v>
      </c>
      <c r="C493">
        <v>22.2</v>
      </c>
    </row>
    <row r="494" spans="1:5" x14ac:dyDescent="0.2">
      <c r="A494">
        <v>3</v>
      </c>
      <c r="B494" t="s">
        <v>123</v>
      </c>
      <c r="C494">
        <v>21.9</v>
      </c>
      <c r="D494">
        <f t="shared" ref="D494" si="328">AVERAGE(C494:C496)</f>
        <v>21.899999999999995</v>
      </c>
      <c r="E494">
        <f t="shared" ref="E494" si="329">D494-21.9208333333333</f>
        <v>-2.0833333333303727E-2</v>
      </c>
    </row>
    <row r="495" spans="1:5" x14ac:dyDescent="0.2">
      <c r="A495">
        <v>3</v>
      </c>
      <c r="B495" t="s">
        <v>124</v>
      </c>
      <c r="C495">
        <v>21.9</v>
      </c>
    </row>
    <row r="496" spans="1:5" x14ac:dyDescent="0.2">
      <c r="A496">
        <v>3</v>
      </c>
      <c r="B496" t="s">
        <v>125</v>
      </c>
      <c r="C496">
        <v>21.9</v>
      </c>
    </row>
    <row r="497" spans="1:5" x14ac:dyDescent="0.2">
      <c r="A497">
        <v>3</v>
      </c>
      <c r="B497" t="s">
        <v>126</v>
      </c>
      <c r="C497">
        <v>21.8</v>
      </c>
      <c r="D497">
        <f t="shared" ref="D497" si="330">AVERAGE(C497:C499)</f>
        <v>21.866666666666664</v>
      </c>
      <c r="E497">
        <f t="shared" ref="E497" si="331">D497-21.9208333333333</f>
        <v>-5.4166666666635166E-2</v>
      </c>
    </row>
    <row r="498" spans="1:5" x14ac:dyDescent="0.2">
      <c r="A498">
        <v>3</v>
      </c>
      <c r="B498" t="s">
        <v>127</v>
      </c>
      <c r="C498">
        <v>22</v>
      </c>
    </row>
    <row r="499" spans="1:5" x14ac:dyDescent="0.2">
      <c r="A499">
        <v>3</v>
      </c>
      <c r="B499" t="s">
        <v>128</v>
      </c>
      <c r="C499">
        <v>21.8</v>
      </c>
    </row>
    <row r="500" spans="1:5" x14ac:dyDescent="0.2">
      <c r="A500">
        <v>3</v>
      </c>
      <c r="B500" t="s">
        <v>129</v>
      </c>
      <c r="C500">
        <v>21.8</v>
      </c>
      <c r="D500">
        <f t="shared" ref="D500" si="332">AVERAGE(C500:C502)</f>
        <v>21.899999999999995</v>
      </c>
      <c r="E500">
        <f t="shared" ref="E500" si="333">D500-21.9208333333333</f>
        <v>-2.0833333333303727E-2</v>
      </c>
    </row>
    <row r="501" spans="1:5" x14ac:dyDescent="0.2">
      <c r="A501">
        <v>3</v>
      </c>
      <c r="B501" t="s">
        <v>130</v>
      </c>
      <c r="C501">
        <v>22</v>
      </c>
    </row>
    <row r="502" spans="1:5" x14ac:dyDescent="0.2">
      <c r="A502">
        <v>3</v>
      </c>
      <c r="B502" t="s">
        <v>131</v>
      </c>
      <c r="C502">
        <v>21.9</v>
      </c>
    </row>
    <row r="503" spans="1:5" x14ac:dyDescent="0.2">
      <c r="A503">
        <v>3</v>
      </c>
      <c r="B503" t="s">
        <v>132</v>
      </c>
      <c r="C503">
        <v>21.6</v>
      </c>
      <c r="D503">
        <f t="shared" ref="D503" si="334">AVERAGE(C503:C505)</f>
        <v>21.7</v>
      </c>
      <c r="E503">
        <f t="shared" ref="E503" si="335">D503-21.9208333333333</f>
        <v>-0.22083333333329946</v>
      </c>
    </row>
    <row r="504" spans="1:5" x14ac:dyDescent="0.2">
      <c r="A504">
        <v>3</v>
      </c>
      <c r="B504" t="s">
        <v>133</v>
      </c>
      <c r="C504">
        <v>21.7</v>
      </c>
    </row>
    <row r="505" spans="1:5" x14ac:dyDescent="0.2">
      <c r="A505">
        <v>3</v>
      </c>
      <c r="B505" t="s">
        <v>134</v>
      </c>
      <c r="C505">
        <v>21.8</v>
      </c>
    </row>
    <row r="506" spans="1:5" x14ac:dyDescent="0.2">
      <c r="A506">
        <v>4</v>
      </c>
      <c r="B506" t="s">
        <v>313</v>
      </c>
      <c r="C506">
        <v>22.1</v>
      </c>
      <c r="D506">
        <f t="shared" ref="D506" si="336">AVERAGE(C506:C508)</f>
        <v>22</v>
      </c>
      <c r="E506">
        <f t="shared" ref="E506" si="337">D506-21.9333333333333</f>
        <v>6.6666666666698404E-2</v>
      </c>
    </row>
    <row r="507" spans="1:5" x14ac:dyDescent="0.2">
      <c r="A507">
        <v>4</v>
      </c>
      <c r="B507" t="s">
        <v>314</v>
      </c>
      <c r="C507">
        <v>21.9</v>
      </c>
    </row>
    <row r="508" spans="1:5" x14ac:dyDescent="0.2">
      <c r="A508">
        <v>4</v>
      </c>
      <c r="B508" t="s">
        <v>315</v>
      </c>
      <c r="C508">
        <v>22</v>
      </c>
    </row>
    <row r="509" spans="1:5" x14ac:dyDescent="0.2">
      <c r="A509">
        <v>4</v>
      </c>
      <c r="B509" t="s">
        <v>316</v>
      </c>
      <c r="C509">
        <v>59.8</v>
      </c>
      <c r="D509">
        <f t="shared" ref="D509" si="338">AVERAGE(C509:C511)</f>
        <v>59.79999999999999</v>
      </c>
      <c r="E509">
        <f t="shared" ref="E509" si="339">D509-21.9333333333333</f>
        <v>37.866666666666688</v>
      </c>
    </row>
    <row r="510" spans="1:5" x14ac:dyDescent="0.2">
      <c r="A510">
        <v>4</v>
      </c>
      <c r="B510" t="s">
        <v>317</v>
      </c>
      <c r="C510">
        <v>59.8</v>
      </c>
    </row>
    <row r="511" spans="1:5" x14ac:dyDescent="0.2">
      <c r="A511">
        <v>4</v>
      </c>
      <c r="B511" t="s">
        <v>318</v>
      </c>
      <c r="C511">
        <v>59.8</v>
      </c>
    </row>
    <row r="512" spans="1:5" x14ac:dyDescent="0.2">
      <c r="A512">
        <v>4</v>
      </c>
      <c r="B512" t="s">
        <v>319</v>
      </c>
      <c r="C512">
        <v>22.1</v>
      </c>
      <c r="D512">
        <f t="shared" ref="D512" si="340">AVERAGE(C512:C514)</f>
        <v>22.166666666666668</v>
      </c>
      <c r="E512">
        <f t="shared" ref="E512" si="341">D512-21.9333333333333</f>
        <v>0.23333333333336626</v>
      </c>
    </row>
    <row r="513" spans="1:5" x14ac:dyDescent="0.2">
      <c r="A513">
        <v>4</v>
      </c>
      <c r="B513" t="s">
        <v>320</v>
      </c>
      <c r="C513">
        <v>22.2</v>
      </c>
    </row>
    <row r="514" spans="1:5" x14ac:dyDescent="0.2">
      <c r="A514">
        <v>4</v>
      </c>
      <c r="B514" t="s">
        <v>321</v>
      </c>
      <c r="C514">
        <v>22.2</v>
      </c>
    </row>
    <row r="515" spans="1:5" x14ac:dyDescent="0.2">
      <c r="A515">
        <v>4</v>
      </c>
      <c r="B515" t="s">
        <v>322</v>
      </c>
      <c r="C515">
        <v>59.8</v>
      </c>
      <c r="D515">
        <f t="shared" ref="D515" si="342">AVERAGE(C515:C517)</f>
        <v>59.79999999999999</v>
      </c>
      <c r="E515">
        <f t="shared" ref="E515" si="343">D515-21.9333333333333</f>
        <v>37.866666666666688</v>
      </c>
    </row>
    <row r="516" spans="1:5" x14ac:dyDescent="0.2">
      <c r="A516">
        <v>4</v>
      </c>
      <c r="B516" t="s">
        <v>323</v>
      </c>
      <c r="C516">
        <v>59.8</v>
      </c>
    </row>
    <row r="517" spans="1:5" x14ac:dyDescent="0.2">
      <c r="A517">
        <v>4</v>
      </c>
      <c r="B517" t="s">
        <v>324</v>
      </c>
      <c r="C517">
        <v>59.8</v>
      </c>
    </row>
    <row r="518" spans="1:5" x14ac:dyDescent="0.2">
      <c r="A518">
        <v>4</v>
      </c>
      <c r="B518" t="s">
        <v>325</v>
      </c>
      <c r="C518">
        <v>21.8</v>
      </c>
      <c r="D518">
        <f t="shared" ref="D518" si="344">AVERAGE(C518:C520)</f>
        <v>21.666666666666668</v>
      </c>
      <c r="E518">
        <f t="shared" ref="E518" si="345">D518-21.9333333333333</f>
        <v>-0.26666666666663374</v>
      </c>
    </row>
    <row r="519" spans="1:5" x14ac:dyDescent="0.2">
      <c r="A519">
        <v>4</v>
      </c>
      <c r="B519" t="s">
        <v>326</v>
      </c>
      <c r="C519">
        <v>21.6</v>
      </c>
    </row>
    <row r="520" spans="1:5" x14ac:dyDescent="0.2">
      <c r="A520">
        <v>4</v>
      </c>
      <c r="B520" t="s">
        <v>327</v>
      </c>
      <c r="C520">
        <v>21.6</v>
      </c>
    </row>
    <row r="521" spans="1:5" x14ac:dyDescent="0.2">
      <c r="A521">
        <v>4</v>
      </c>
      <c r="B521" t="s">
        <v>328</v>
      </c>
      <c r="C521">
        <v>21.6</v>
      </c>
      <c r="D521">
        <f t="shared" ref="D521" si="346">AVERAGE(C521:C523)</f>
        <v>21.600000000000005</v>
      </c>
      <c r="E521">
        <f t="shared" ref="E521" si="347">D521-21.9333333333333</f>
        <v>-0.33333333333329662</v>
      </c>
    </row>
    <row r="522" spans="1:5" x14ac:dyDescent="0.2">
      <c r="A522">
        <v>4</v>
      </c>
      <c r="B522" t="s">
        <v>329</v>
      </c>
      <c r="C522">
        <v>21.6</v>
      </c>
    </row>
    <row r="523" spans="1:5" x14ac:dyDescent="0.2">
      <c r="A523">
        <v>4</v>
      </c>
      <c r="B523" t="s">
        <v>330</v>
      </c>
      <c r="C523">
        <v>21.6</v>
      </c>
    </row>
    <row r="524" spans="1:5" x14ac:dyDescent="0.2">
      <c r="A524">
        <v>4</v>
      </c>
      <c r="B524" t="s">
        <v>331</v>
      </c>
      <c r="C524">
        <v>21.8</v>
      </c>
      <c r="D524">
        <f t="shared" ref="D524" si="348">AVERAGE(C524:C526)</f>
        <v>21.866666666666664</v>
      </c>
      <c r="E524">
        <f t="shared" ref="E524" si="349">D524-21.9333333333333</f>
        <v>-6.6666666666638008E-2</v>
      </c>
    </row>
    <row r="525" spans="1:5" x14ac:dyDescent="0.2">
      <c r="A525">
        <v>4</v>
      </c>
      <c r="B525" t="s">
        <v>332</v>
      </c>
      <c r="C525">
        <v>21.8</v>
      </c>
    </row>
    <row r="526" spans="1:5" x14ac:dyDescent="0.2">
      <c r="A526">
        <v>4</v>
      </c>
      <c r="B526" t="s">
        <v>333</v>
      </c>
      <c r="C526">
        <v>22</v>
      </c>
    </row>
    <row r="527" spans="1:5" x14ac:dyDescent="0.2">
      <c r="A527">
        <v>4</v>
      </c>
      <c r="B527" t="s">
        <v>334</v>
      </c>
      <c r="C527">
        <v>22.4</v>
      </c>
      <c r="D527">
        <f t="shared" ref="D527" si="350">AVERAGE(C527:C529)</f>
        <v>22.433333333333334</v>
      </c>
      <c r="E527">
        <f t="shared" ref="E527" si="351">D527-21.9333333333333</f>
        <v>0.50000000000003197</v>
      </c>
    </row>
    <row r="528" spans="1:5" x14ac:dyDescent="0.2">
      <c r="A528">
        <v>4</v>
      </c>
      <c r="B528" t="s">
        <v>335</v>
      </c>
      <c r="C528">
        <v>22.5</v>
      </c>
    </row>
    <row r="529" spans="1:5" x14ac:dyDescent="0.2">
      <c r="A529">
        <v>4</v>
      </c>
      <c r="B529" t="s">
        <v>336</v>
      </c>
      <c r="C529">
        <v>22.4</v>
      </c>
    </row>
    <row r="530" spans="1:5" x14ac:dyDescent="0.2">
      <c r="A530">
        <v>4</v>
      </c>
      <c r="B530" t="s">
        <v>337</v>
      </c>
      <c r="C530">
        <v>21.9</v>
      </c>
      <c r="D530">
        <f t="shared" ref="D530" si="352">AVERAGE(C530:C532)</f>
        <v>21.866666666666664</v>
      </c>
      <c r="E530">
        <f t="shared" ref="E530" si="353">D530-21.9333333333333</f>
        <v>-6.6666666666638008E-2</v>
      </c>
    </row>
    <row r="531" spans="1:5" x14ac:dyDescent="0.2">
      <c r="A531">
        <v>4</v>
      </c>
      <c r="B531" t="s">
        <v>338</v>
      </c>
      <c r="C531">
        <v>21.8</v>
      </c>
    </row>
    <row r="532" spans="1:5" x14ac:dyDescent="0.2">
      <c r="A532">
        <v>4</v>
      </c>
      <c r="B532" t="s">
        <v>339</v>
      </c>
      <c r="C532">
        <v>21.9</v>
      </c>
    </row>
    <row r="533" spans="1:5" x14ac:dyDescent="0.2">
      <c r="A533">
        <v>4</v>
      </c>
      <c r="B533" t="s">
        <v>340</v>
      </c>
      <c r="C533">
        <v>21.7</v>
      </c>
      <c r="D533">
        <f t="shared" ref="D533" si="354">AVERAGE(C533:C535)</f>
        <v>21.866666666666664</v>
      </c>
      <c r="E533">
        <f t="shared" ref="E533" si="355">D533-21.9333333333333</f>
        <v>-6.6666666666638008E-2</v>
      </c>
    </row>
    <row r="534" spans="1:5" x14ac:dyDescent="0.2">
      <c r="A534">
        <v>4</v>
      </c>
      <c r="B534" t="s">
        <v>341</v>
      </c>
      <c r="C534">
        <v>21.9</v>
      </c>
    </row>
    <row r="535" spans="1:5" x14ac:dyDescent="0.2">
      <c r="A535">
        <v>4</v>
      </c>
      <c r="B535" t="s">
        <v>342</v>
      </c>
      <c r="C535">
        <v>22</v>
      </c>
    </row>
    <row r="536" spans="1:5" x14ac:dyDescent="0.2">
      <c r="A536">
        <v>4</v>
      </c>
      <c r="B536" t="s">
        <v>343</v>
      </c>
      <c r="C536">
        <v>21.9</v>
      </c>
      <c r="D536">
        <f t="shared" ref="D536" si="356">AVERAGE(C536:C538)</f>
        <v>21.733333333333331</v>
      </c>
      <c r="E536">
        <f t="shared" ref="E536" si="357">D536-21.9333333333333</f>
        <v>-0.19999999999997087</v>
      </c>
    </row>
    <row r="537" spans="1:5" x14ac:dyDescent="0.2">
      <c r="A537">
        <v>4</v>
      </c>
      <c r="B537" t="s">
        <v>344</v>
      </c>
      <c r="C537">
        <v>21.7</v>
      </c>
    </row>
    <row r="538" spans="1:5" x14ac:dyDescent="0.2">
      <c r="A538">
        <v>4</v>
      </c>
      <c r="B538" t="s">
        <v>345</v>
      </c>
      <c r="C538">
        <v>21.6</v>
      </c>
    </row>
    <row r="539" spans="1:5" x14ac:dyDescent="0.2">
      <c r="A539">
        <v>4</v>
      </c>
      <c r="B539" t="s">
        <v>0</v>
      </c>
      <c r="C539">
        <v>22.1</v>
      </c>
      <c r="D539">
        <f t="shared" ref="D539" si="358">AVERAGE(C539:C541)</f>
        <v>22</v>
      </c>
      <c r="E539">
        <f t="shared" ref="E539" si="359">D539-21.9333333333333</f>
        <v>6.6666666666698404E-2</v>
      </c>
    </row>
    <row r="540" spans="1:5" x14ac:dyDescent="0.2">
      <c r="A540">
        <v>4</v>
      </c>
      <c r="B540" t="s">
        <v>1</v>
      </c>
      <c r="C540">
        <v>21.9</v>
      </c>
    </row>
    <row r="541" spans="1:5" x14ac:dyDescent="0.2">
      <c r="A541">
        <v>4</v>
      </c>
      <c r="B541" t="s">
        <v>2</v>
      </c>
      <c r="C541">
        <v>22</v>
      </c>
    </row>
    <row r="542" spans="1:5" x14ac:dyDescent="0.2">
      <c r="A542">
        <v>4</v>
      </c>
      <c r="B542" t="s">
        <v>3</v>
      </c>
      <c r="C542">
        <v>22</v>
      </c>
      <c r="D542">
        <f t="shared" ref="D542" si="360">AVERAGE(C542:C544)</f>
        <v>21.933333333333334</v>
      </c>
      <c r="E542">
        <f t="shared" ref="E542" si="361">D542-21.9333333333333</f>
        <v>3.1974423109204508E-14</v>
      </c>
    </row>
    <row r="543" spans="1:5" x14ac:dyDescent="0.2">
      <c r="A543">
        <v>4</v>
      </c>
      <c r="B543" t="s">
        <v>4</v>
      </c>
      <c r="C543">
        <v>21.9</v>
      </c>
    </row>
    <row r="544" spans="1:5" x14ac:dyDescent="0.2">
      <c r="A544">
        <v>4</v>
      </c>
      <c r="B544" t="s">
        <v>5</v>
      </c>
      <c r="C544">
        <v>21.9</v>
      </c>
    </row>
    <row r="545" spans="1:5" x14ac:dyDescent="0.2">
      <c r="A545">
        <v>4</v>
      </c>
      <c r="B545" t="s">
        <v>6</v>
      </c>
      <c r="C545">
        <v>23.7</v>
      </c>
      <c r="D545">
        <f t="shared" ref="D545" si="362">AVERAGE(C545:C547)</f>
        <v>23.733333333333334</v>
      </c>
      <c r="E545">
        <f t="shared" ref="E545" si="363">D545-21.9333333333333</f>
        <v>1.8000000000000327</v>
      </c>
    </row>
    <row r="546" spans="1:5" x14ac:dyDescent="0.2">
      <c r="A546">
        <v>4</v>
      </c>
      <c r="B546" t="s">
        <v>7</v>
      </c>
      <c r="C546">
        <v>23.7</v>
      </c>
    </row>
    <row r="547" spans="1:5" x14ac:dyDescent="0.2">
      <c r="A547">
        <v>4</v>
      </c>
      <c r="B547" t="s">
        <v>8</v>
      </c>
      <c r="C547">
        <v>23.8</v>
      </c>
    </row>
    <row r="548" spans="1:5" x14ac:dyDescent="0.2">
      <c r="A548">
        <v>4</v>
      </c>
      <c r="B548" t="s">
        <v>9</v>
      </c>
      <c r="C548">
        <v>21.1</v>
      </c>
      <c r="D548">
        <f t="shared" ref="D548" si="364">AVERAGE(C548:C550)</f>
        <v>27.8</v>
      </c>
      <c r="E548">
        <f t="shared" ref="E548" si="365">D548-21.9333333333333</f>
        <v>5.8666666666666991</v>
      </c>
    </row>
    <row r="549" spans="1:5" x14ac:dyDescent="0.2">
      <c r="A549">
        <v>4</v>
      </c>
      <c r="B549" t="s">
        <v>10</v>
      </c>
      <c r="C549">
        <v>41.2</v>
      </c>
    </row>
    <row r="550" spans="1:5" x14ac:dyDescent="0.2">
      <c r="A550">
        <v>4</v>
      </c>
      <c r="B550" t="s">
        <v>11</v>
      </c>
      <c r="C550">
        <v>21.1</v>
      </c>
    </row>
    <row r="551" spans="1:5" x14ac:dyDescent="0.2">
      <c r="A551">
        <v>4</v>
      </c>
      <c r="B551" t="s">
        <v>12</v>
      </c>
      <c r="C551">
        <v>22</v>
      </c>
      <c r="D551">
        <f t="shared" ref="D551" si="366">AVERAGE(C551:C553)</f>
        <v>22.033333333333331</v>
      </c>
      <c r="E551">
        <f t="shared" ref="E551" si="367">D551-21.9333333333333</f>
        <v>0.10000000000002984</v>
      </c>
    </row>
    <row r="552" spans="1:5" x14ac:dyDescent="0.2">
      <c r="A552">
        <v>4</v>
      </c>
      <c r="B552" t="s">
        <v>13</v>
      </c>
      <c r="C552">
        <v>22.1</v>
      </c>
    </row>
    <row r="553" spans="1:5" x14ac:dyDescent="0.2">
      <c r="A553">
        <v>4</v>
      </c>
      <c r="B553" t="s">
        <v>14</v>
      </c>
      <c r="C553">
        <v>22</v>
      </c>
    </row>
    <row r="554" spans="1:5" x14ac:dyDescent="0.2">
      <c r="A554">
        <v>4</v>
      </c>
      <c r="B554" t="s">
        <v>15</v>
      </c>
      <c r="C554">
        <v>21.5</v>
      </c>
      <c r="D554">
        <f t="shared" ref="D554" si="368">AVERAGE(C554:C556)</f>
        <v>21.566666666666666</v>
      </c>
      <c r="E554">
        <f t="shared" ref="E554" si="369">D554-21.9333333333333</f>
        <v>-0.36666666666663517</v>
      </c>
    </row>
    <row r="555" spans="1:5" x14ac:dyDescent="0.2">
      <c r="A555">
        <v>4</v>
      </c>
      <c r="B555" t="s">
        <v>16</v>
      </c>
      <c r="C555">
        <v>21.6</v>
      </c>
    </row>
    <row r="556" spans="1:5" x14ac:dyDescent="0.2">
      <c r="A556">
        <v>4</v>
      </c>
      <c r="B556" t="s">
        <v>17</v>
      </c>
      <c r="C556">
        <v>21.6</v>
      </c>
    </row>
    <row r="557" spans="1:5" x14ac:dyDescent="0.2">
      <c r="A557">
        <v>4</v>
      </c>
      <c r="B557" t="s">
        <v>18</v>
      </c>
      <c r="C557">
        <v>21.8</v>
      </c>
      <c r="D557">
        <f t="shared" ref="D557" si="370">AVERAGE(C557:C559)</f>
        <v>21.7</v>
      </c>
      <c r="E557">
        <f t="shared" ref="E557" si="371">D557-21.9333333333333</f>
        <v>-0.23333333333330231</v>
      </c>
    </row>
    <row r="558" spans="1:5" x14ac:dyDescent="0.2">
      <c r="A558">
        <v>4</v>
      </c>
      <c r="B558" t="s">
        <v>19</v>
      </c>
      <c r="C558">
        <v>21.7</v>
      </c>
    </row>
    <row r="559" spans="1:5" x14ac:dyDescent="0.2">
      <c r="A559">
        <v>4</v>
      </c>
      <c r="B559" t="s">
        <v>20</v>
      </c>
      <c r="C559">
        <v>21.6</v>
      </c>
    </row>
    <row r="560" spans="1:5" x14ac:dyDescent="0.2">
      <c r="A560">
        <v>4</v>
      </c>
      <c r="B560" t="s">
        <v>21</v>
      </c>
      <c r="C560">
        <v>22.8</v>
      </c>
      <c r="D560">
        <f t="shared" ref="D560" si="372">AVERAGE(C560:C562)</f>
        <v>22.8</v>
      </c>
      <c r="E560">
        <f t="shared" ref="E560" si="373">D560-21.9333333333333</f>
        <v>0.86666666666669911</v>
      </c>
    </row>
    <row r="561" spans="1:5" x14ac:dyDescent="0.2">
      <c r="A561">
        <v>4</v>
      </c>
      <c r="B561" t="s">
        <v>22</v>
      </c>
      <c r="C561">
        <v>22.7</v>
      </c>
    </row>
    <row r="562" spans="1:5" x14ac:dyDescent="0.2">
      <c r="A562">
        <v>4</v>
      </c>
      <c r="B562" t="s">
        <v>23</v>
      </c>
      <c r="C562">
        <v>22.9</v>
      </c>
    </row>
    <row r="563" spans="1:5" x14ac:dyDescent="0.2">
      <c r="A563">
        <v>4</v>
      </c>
      <c r="B563" t="s">
        <v>24</v>
      </c>
      <c r="C563">
        <v>21.8</v>
      </c>
      <c r="D563">
        <f t="shared" ref="D563" si="374">AVERAGE(C563:C565)</f>
        <v>21.8</v>
      </c>
      <c r="E563">
        <f t="shared" ref="E563" si="375">D563-21.9333333333333</f>
        <v>-0.13333333333330089</v>
      </c>
    </row>
    <row r="564" spans="1:5" x14ac:dyDescent="0.2">
      <c r="A564">
        <v>4</v>
      </c>
      <c r="B564" t="s">
        <v>25</v>
      </c>
      <c r="C564">
        <v>21.8</v>
      </c>
    </row>
    <row r="565" spans="1:5" x14ac:dyDescent="0.2">
      <c r="A565">
        <v>4</v>
      </c>
      <c r="B565" t="s">
        <v>26</v>
      </c>
      <c r="C565">
        <v>21.8</v>
      </c>
    </row>
    <row r="566" spans="1:5" x14ac:dyDescent="0.2">
      <c r="A566">
        <v>4</v>
      </c>
      <c r="B566" t="s">
        <v>27</v>
      </c>
      <c r="C566">
        <v>21.8</v>
      </c>
      <c r="D566">
        <f t="shared" ref="D566" si="376">AVERAGE(C566:C568)</f>
        <v>21.733333333333334</v>
      </c>
      <c r="E566">
        <f t="shared" ref="E566" si="377">D566-21.9333333333333</f>
        <v>-0.19999999999996732</v>
      </c>
    </row>
    <row r="567" spans="1:5" x14ac:dyDescent="0.2">
      <c r="A567">
        <v>4</v>
      </c>
      <c r="B567" t="s">
        <v>28</v>
      </c>
      <c r="C567">
        <v>21.6</v>
      </c>
    </row>
    <row r="568" spans="1:5" x14ac:dyDescent="0.2">
      <c r="A568">
        <v>4</v>
      </c>
      <c r="B568" t="s">
        <v>29</v>
      </c>
      <c r="C568">
        <v>21.8</v>
      </c>
    </row>
    <row r="569" spans="1:5" x14ac:dyDescent="0.2">
      <c r="A569">
        <v>4</v>
      </c>
      <c r="B569" t="s">
        <v>30</v>
      </c>
      <c r="C569">
        <v>22.4</v>
      </c>
      <c r="D569">
        <f t="shared" ref="D569" si="378">AVERAGE(C569:C571)</f>
        <v>22.433333333333334</v>
      </c>
      <c r="E569">
        <f t="shared" ref="E569" si="379">D569-21.9333333333333</f>
        <v>0.50000000000003197</v>
      </c>
    </row>
    <row r="570" spans="1:5" x14ac:dyDescent="0.2">
      <c r="A570">
        <v>4</v>
      </c>
      <c r="B570" t="s">
        <v>31</v>
      </c>
      <c r="C570">
        <v>22.4</v>
      </c>
    </row>
    <row r="571" spans="1:5" x14ac:dyDescent="0.2">
      <c r="A571">
        <v>4</v>
      </c>
      <c r="B571" t="s">
        <v>32</v>
      </c>
      <c r="C571">
        <v>22.5</v>
      </c>
    </row>
    <row r="572" spans="1:5" x14ac:dyDescent="0.2">
      <c r="A572">
        <v>4</v>
      </c>
      <c r="B572" t="s">
        <v>33</v>
      </c>
      <c r="C572">
        <v>21.9</v>
      </c>
      <c r="D572">
        <f t="shared" ref="D572" si="380">AVERAGE(C572:C574)</f>
        <v>21.866666666666664</v>
      </c>
      <c r="E572">
        <f t="shared" ref="E572" si="381">D572-21.9333333333333</f>
        <v>-6.6666666666638008E-2</v>
      </c>
    </row>
    <row r="573" spans="1:5" x14ac:dyDescent="0.2">
      <c r="A573">
        <v>4</v>
      </c>
      <c r="B573" t="s">
        <v>34</v>
      </c>
      <c r="C573">
        <v>21.9</v>
      </c>
    </row>
    <row r="574" spans="1:5" x14ac:dyDescent="0.2">
      <c r="A574">
        <v>4</v>
      </c>
      <c r="B574" t="s">
        <v>35</v>
      </c>
      <c r="C574">
        <v>21.8</v>
      </c>
    </row>
    <row r="575" spans="1:5" x14ac:dyDescent="0.2">
      <c r="A575">
        <v>4</v>
      </c>
      <c r="B575" t="s">
        <v>36</v>
      </c>
      <c r="C575">
        <v>59.8</v>
      </c>
      <c r="D575">
        <f t="shared" ref="D575" si="382">AVERAGE(C575:C577)</f>
        <v>59.79999999999999</v>
      </c>
      <c r="E575">
        <f t="shared" ref="E575" si="383">D575-21.9333333333333</f>
        <v>37.866666666666688</v>
      </c>
    </row>
    <row r="576" spans="1:5" x14ac:dyDescent="0.2">
      <c r="A576">
        <v>4</v>
      </c>
      <c r="B576" t="s">
        <v>37</v>
      </c>
      <c r="C576">
        <v>59.8</v>
      </c>
    </row>
    <row r="577" spans="1:5" x14ac:dyDescent="0.2">
      <c r="A577">
        <v>4</v>
      </c>
      <c r="B577" t="s">
        <v>38</v>
      </c>
      <c r="C577">
        <v>59.8</v>
      </c>
    </row>
    <row r="578" spans="1:5" x14ac:dyDescent="0.2">
      <c r="A578">
        <v>4</v>
      </c>
      <c r="B578" t="s">
        <v>39</v>
      </c>
      <c r="C578">
        <v>21.8</v>
      </c>
      <c r="D578">
        <f t="shared" ref="D578" si="384">AVERAGE(C578:C580)</f>
        <v>21.866666666666664</v>
      </c>
      <c r="E578">
        <f t="shared" ref="E578" si="385">D578-21.9333333333333</f>
        <v>-6.6666666666638008E-2</v>
      </c>
    </row>
    <row r="579" spans="1:5" x14ac:dyDescent="0.2">
      <c r="A579">
        <v>4</v>
      </c>
      <c r="B579" t="s">
        <v>40</v>
      </c>
      <c r="C579">
        <v>21.8</v>
      </c>
    </row>
    <row r="580" spans="1:5" x14ac:dyDescent="0.2">
      <c r="A580">
        <v>4</v>
      </c>
      <c r="B580" t="s">
        <v>41</v>
      </c>
      <c r="C580">
        <v>22</v>
      </c>
    </row>
    <row r="581" spans="1:5" x14ac:dyDescent="0.2">
      <c r="A581">
        <v>4</v>
      </c>
      <c r="B581" t="s">
        <v>42</v>
      </c>
      <c r="C581">
        <v>22</v>
      </c>
      <c r="D581">
        <f t="shared" ref="D581" si="386">AVERAGE(C581:C583)</f>
        <v>21.966666666666669</v>
      </c>
      <c r="E581">
        <f t="shared" ref="E581" si="387">D581-21.9333333333333</f>
        <v>3.3333333333366966E-2</v>
      </c>
    </row>
    <row r="582" spans="1:5" x14ac:dyDescent="0.2">
      <c r="A582">
        <v>4</v>
      </c>
      <c r="B582" t="s">
        <v>43</v>
      </c>
      <c r="C582">
        <v>22</v>
      </c>
    </row>
    <row r="583" spans="1:5" x14ac:dyDescent="0.2">
      <c r="A583">
        <v>4</v>
      </c>
      <c r="B583" t="s">
        <v>44</v>
      </c>
      <c r="C583">
        <v>21.9</v>
      </c>
    </row>
    <row r="584" spans="1:5" x14ac:dyDescent="0.2">
      <c r="A584">
        <v>4</v>
      </c>
      <c r="B584" t="s">
        <v>45</v>
      </c>
      <c r="C584">
        <v>21.3</v>
      </c>
      <c r="D584">
        <f t="shared" ref="D584" si="388">AVERAGE(C584:C586)</f>
        <v>21.3</v>
      </c>
      <c r="E584">
        <f t="shared" ref="E584" si="389">D584-21.9333333333333</f>
        <v>-0.63333333333330089</v>
      </c>
    </row>
    <row r="585" spans="1:5" x14ac:dyDescent="0.2">
      <c r="A585">
        <v>4</v>
      </c>
      <c r="B585" t="s">
        <v>46</v>
      </c>
      <c r="C585">
        <v>21.4</v>
      </c>
    </row>
    <row r="586" spans="1:5" x14ac:dyDescent="0.2">
      <c r="A586">
        <v>4</v>
      </c>
      <c r="B586" t="s">
        <v>47</v>
      </c>
      <c r="C586">
        <v>21.2</v>
      </c>
    </row>
    <row r="587" spans="1:5" x14ac:dyDescent="0.2">
      <c r="A587">
        <v>4</v>
      </c>
      <c r="B587" t="s">
        <v>48</v>
      </c>
      <c r="C587">
        <v>21.8</v>
      </c>
      <c r="D587">
        <f t="shared" ref="D587" si="390">AVERAGE(C587:C589)</f>
        <v>21.933333333333334</v>
      </c>
      <c r="E587">
        <f t="shared" ref="E587" si="391">D587-21.9333333333333</f>
        <v>3.1974423109204508E-14</v>
      </c>
    </row>
    <row r="588" spans="1:5" x14ac:dyDescent="0.2">
      <c r="A588">
        <v>4</v>
      </c>
      <c r="B588" t="s">
        <v>49</v>
      </c>
      <c r="C588">
        <v>21.8</v>
      </c>
    </row>
    <row r="589" spans="1:5" x14ac:dyDescent="0.2">
      <c r="A589">
        <v>4</v>
      </c>
      <c r="B589" t="s">
        <v>50</v>
      </c>
      <c r="C589">
        <v>22.2</v>
      </c>
    </row>
    <row r="590" spans="1:5" x14ac:dyDescent="0.2">
      <c r="A590">
        <v>4</v>
      </c>
      <c r="B590" t="s">
        <v>51</v>
      </c>
      <c r="C590">
        <v>22.6</v>
      </c>
      <c r="D590">
        <f t="shared" ref="D590" si="392">AVERAGE(C590:C592)</f>
        <v>22.666666666666668</v>
      </c>
      <c r="E590">
        <f t="shared" ref="E590" si="393">D590-21.9333333333333</f>
        <v>0.73333333333336626</v>
      </c>
    </row>
    <row r="591" spans="1:5" x14ac:dyDescent="0.2">
      <c r="A591">
        <v>4</v>
      </c>
      <c r="B591" t="s">
        <v>52</v>
      </c>
      <c r="C591">
        <v>22.6</v>
      </c>
    </row>
    <row r="592" spans="1:5" x14ac:dyDescent="0.2">
      <c r="A592">
        <v>4</v>
      </c>
      <c r="B592" t="s">
        <v>53</v>
      </c>
      <c r="C592">
        <v>22.8</v>
      </c>
    </row>
    <row r="593" spans="1:5" x14ac:dyDescent="0.2">
      <c r="A593">
        <v>4</v>
      </c>
      <c r="B593" t="s">
        <v>54</v>
      </c>
      <c r="C593">
        <v>21.9</v>
      </c>
      <c r="D593">
        <f t="shared" ref="D593" si="394">AVERAGE(C593:C595)</f>
        <v>21.866666666666664</v>
      </c>
      <c r="E593">
        <f t="shared" ref="E593" si="395">D593-21.9333333333333</f>
        <v>-6.6666666666638008E-2</v>
      </c>
    </row>
    <row r="594" spans="1:5" x14ac:dyDescent="0.2">
      <c r="A594">
        <v>4</v>
      </c>
      <c r="B594" t="s">
        <v>55</v>
      </c>
      <c r="C594">
        <v>21.9</v>
      </c>
    </row>
    <row r="595" spans="1:5" x14ac:dyDescent="0.2">
      <c r="A595">
        <v>4</v>
      </c>
      <c r="B595" t="s">
        <v>56</v>
      </c>
      <c r="C595">
        <v>21.8</v>
      </c>
    </row>
    <row r="596" spans="1:5" x14ac:dyDescent="0.2">
      <c r="A596">
        <v>4</v>
      </c>
      <c r="B596" t="s">
        <v>57</v>
      </c>
      <c r="C596">
        <v>21.9</v>
      </c>
      <c r="D596">
        <f t="shared" ref="D596" si="396">AVERAGE(C596:C598)</f>
        <v>21.833333333333332</v>
      </c>
      <c r="E596">
        <f t="shared" ref="E596" si="397">D596-21.9333333333333</f>
        <v>-9.9999999999969447E-2</v>
      </c>
    </row>
    <row r="597" spans="1:5" x14ac:dyDescent="0.2">
      <c r="A597">
        <v>4</v>
      </c>
      <c r="B597" t="s">
        <v>58</v>
      </c>
      <c r="C597">
        <v>21.9</v>
      </c>
    </row>
    <row r="598" spans="1:5" x14ac:dyDescent="0.2">
      <c r="A598">
        <v>4</v>
      </c>
      <c r="B598" t="s">
        <v>59</v>
      </c>
      <c r="C598">
        <v>21.7</v>
      </c>
    </row>
    <row r="599" spans="1:5" x14ac:dyDescent="0.2">
      <c r="A599">
        <v>4</v>
      </c>
      <c r="B599" t="s">
        <v>60</v>
      </c>
      <c r="C599">
        <v>22</v>
      </c>
      <c r="D599">
        <f t="shared" ref="D599" si="398">AVERAGE(C599:C601)</f>
        <v>21.933333333333334</v>
      </c>
      <c r="E599">
        <f t="shared" ref="E599" si="399">D599-21.9333333333333</f>
        <v>3.1974423109204508E-14</v>
      </c>
    </row>
    <row r="600" spans="1:5" x14ac:dyDescent="0.2">
      <c r="A600">
        <v>4</v>
      </c>
      <c r="B600" t="s">
        <v>61</v>
      </c>
      <c r="C600">
        <v>21.9</v>
      </c>
    </row>
    <row r="601" spans="1:5" x14ac:dyDescent="0.2">
      <c r="A601">
        <v>4</v>
      </c>
      <c r="B601" t="s">
        <v>62</v>
      </c>
      <c r="C601">
        <v>21.9</v>
      </c>
    </row>
    <row r="602" spans="1:5" x14ac:dyDescent="0.2">
      <c r="A602">
        <v>4</v>
      </c>
      <c r="B602" t="s">
        <v>63</v>
      </c>
      <c r="C602">
        <v>21.7</v>
      </c>
      <c r="D602">
        <f t="shared" ref="D602" si="400">AVERAGE(C602:C604)</f>
        <v>21.733333333333334</v>
      </c>
      <c r="E602">
        <f t="shared" ref="E602" si="401">D602-21.9333333333333</f>
        <v>-0.19999999999996732</v>
      </c>
    </row>
    <row r="603" spans="1:5" x14ac:dyDescent="0.2">
      <c r="A603">
        <v>4</v>
      </c>
      <c r="B603" t="s">
        <v>64</v>
      </c>
      <c r="C603">
        <v>21.7</v>
      </c>
    </row>
    <row r="604" spans="1:5" x14ac:dyDescent="0.2">
      <c r="A604">
        <v>4</v>
      </c>
      <c r="B604" t="s">
        <v>65</v>
      </c>
      <c r="C604">
        <v>21.8</v>
      </c>
    </row>
    <row r="605" spans="1:5" x14ac:dyDescent="0.2">
      <c r="A605">
        <v>4</v>
      </c>
      <c r="B605" t="s">
        <v>66</v>
      </c>
      <c r="C605">
        <v>21.7</v>
      </c>
      <c r="D605">
        <f t="shared" ref="D605" si="402">AVERAGE(C605:C607)</f>
        <v>21.666666666666668</v>
      </c>
      <c r="E605">
        <f t="shared" ref="E605" si="403">D605-21.9333333333333</f>
        <v>-0.26666666666663374</v>
      </c>
    </row>
    <row r="606" spans="1:5" x14ac:dyDescent="0.2">
      <c r="A606">
        <v>4</v>
      </c>
      <c r="B606" t="s">
        <v>67</v>
      </c>
      <c r="C606">
        <v>21.7</v>
      </c>
    </row>
    <row r="607" spans="1:5" x14ac:dyDescent="0.2">
      <c r="A607">
        <v>4</v>
      </c>
      <c r="B607" t="s">
        <v>68</v>
      </c>
      <c r="C607">
        <v>21.6</v>
      </c>
    </row>
    <row r="608" spans="1:5" x14ac:dyDescent="0.2">
      <c r="A608">
        <v>4</v>
      </c>
      <c r="B608" t="s">
        <v>69</v>
      </c>
      <c r="C608">
        <v>21.6</v>
      </c>
      <c r="D608">
        <f t="shared" ref="D608" si="404">AVERAGE(C608:C610)</f>
        <v>21.666666666666668</v>
      </c>
      <c r="E608">
        <f t="shared" ref="E608" si="405">D608-21.9333333333333</f>
        <v>-0.26666666666663374</v>
      </c>
    </row>
    <row r="609" spans="1:5" x14ac:dyDescent="0.2">
      <c r="A609">
        <v>4</v>
      </c>
      <c r="B609" t="s">
        <v>70</v>
      </c>
      <c r="C609">
        <v>21.7</v>
      </c>
    </row>
    <row r="610" spans="1:5" x14ac:dyDescent="0.2">
      <c r="A610">
        <v>4</v>
      </c>
      <c r="B610" t="s">
        <v>71</v>
      </c>
      <c r="C610">
        <v>21.7</v>
      </c>
    </row>
    <row r="611" spans="1:5" x14ac:dyDescent="0.2">
      <c r="A611">
        <v>4</v>
      </c>
      <c r="B611" t="s">
        <v>72</v>
      </c>
      <c r="C611">
        <v>21.8</v>
      </c>
      <c r="D611">
        <f t="shared" ref="D611" si="406">AVERAGE(C611:C613)</f>
        <v>21.766666666666666</v>
      </c>
      <c r="E611">
        <f t="shared" ref="E611" si="407">D611-21.9333333333333</f>
        <v>-0.16666666666663588</v>
      </c>
    </row>
    <row r="612" spans="1:5" x14ac:dyDescent="0.2">
      <c r="A612">
        <v>4</v>
      </c>
      <c r="B612" t="s">
        <v>73</v>
      </c>
      <c r="C612">
        <v>21.7</v>
      </c>
    </row>
    <row r="613" spans="1:5" x14ac:dyDescent="0.2">
      <c r="A613">
        <v>4</v>
      </c>
      <c r="B613" t="s">
        <v>74</v>
      </c>
      <c r="C613">
        <v>21.8</v>
      </c>
    </row>
    <row r="614" spans="1:5" x14ac:dyDescent="0.2">
      <c r="A614">
        <v>4</v>
      </c>
      <c r="B614" t="s">
        <v>75</v>
      </c>
      <c r="C614">
        <v>22</v>
      </c>
      <c r="D614">
        <f t="shared" ref="D614" si="408">AVERAGE(C614:C616)</f>
        <v>21.900000000000002</v>
      </c>
      <c r="E614">
        <f t="shared" ref="E614" si="409">D614-21.9333333333333</f>
        <v>-3.3333333333299464E-2</v>
      </c>
    </row>
    <row r="615" spans="1:5" x14ac:dyDescent="0.2">
      <c r="A615">
        <v>4</v>
      </c>
      <c r="B615" t="s">
        <v>76</v>
      </c>
      <c r="C615">
        <v>21.7</v>
      </c>
    </row>
    <row r="616" spans="1:5" x14ac:dyDescent="0.2">
      <c r="A616">
        <v>4</v>
      </c>
      <c r="B616" t="s">
        <v>77</v>
      </c>
      <c r="C616">
        <v>22</v>
      </c>
    </row>
    <row r="617" spans="1:5" x14ac:dyDescent="0.2">
      <c r="A617">
        <v>4</v>
      </c>
      <c r="B617" t="s">
        <v>78</v>
      </c>
      <c r="C617">
        <v>21.9</v>
      </c>
      <c r="D617">
        <f t="shared" ref="D617" si="410">AVERAGE(C617:C619)</f>
        <v>21.833333333333332</v>
      </c>
      <c r="E617">
        <f t="shared" ref="E617" si="411">D617-21.9333333333333</f>
        <v>-9.9999999999969447E-2</v>
      </c>
    </row>
    <row r="618" spans="1:5" x14ac:dyDescent="0.2">
      <c r="A618">
        <v>4</v>
      </c>
      <c r="B618" t="s">
        <v>79</v>
      </c>
      <c r="C618">
        <v>21.8</v>
      </c>
    </row>
    <row r="619" spans="1:5" x14ac:dyDescent="0.2">
      <c r="A619">
        <v>4</v>
      </c>
      <c r="B619" t="s">
        <v>80</v>
      </c>
      <c r="C619">
        <v>21.8</v>
      </c>
    </row>
    <row r="620" spans="1:5" x14ac:dyDescent="0.2">
      <c r="A620">
        <v>4</v>
      </c>
      <c r="B620" t="s">
        <v>81</v>
      </c>
      <c r="C620">
        <v>21.8</v>
      </c>
      <c r="D620">
        <f t="shared" ref="D620" si="412">AVERAGE(C620:C622)</f>
        <v>21.833333333333332</v>
      </c>
      <c r="E620">
        <f t="shared" ref="E620" si="413">D620-21.9333333333333</f>
        <v>-9.9999999999969447E-2</v>
      </c>
    </row>
    <row r="621" spans="1:5" x14ac:dyDescent="0.2">
      <c r="A621">
        <v>4</v>
      </c>
      <c r="B621" t="s">
        <v>82</v>
      </c>
      <c r="C621">
        <v>22</v>
      </c>
    </row>
    <row r="622" spans="1:5" x14ac:dyDescent="0.2">
      <c r="A622">
        <v>4</v>
      </c>
      <c r="B622" t="s">
        <v>83</v>
      </c>
      <c r="C622">
        <v>21.7</v>
      </c>
    </row>
    <row r="623" spans="1:5" x14ac:dyDescent="0.2">
      <c r="A623">
        <v>4</v>
      </c>
      <c r="B623" t="s">
        <v>84</v>
      </c>
      <c r="C623">
        <v>21.6</v>
      </c>
      <c r="D623">
        <f t="shared" ref="D623" si="414">AVERAGE(C623:C625)</f>
        <v>21.7</v>
      </c>
      <c r="E623">
        <f t="shared" ref="E623" si="415">D623-21.9333333333333</f>
        <v>-0.23333333333330231</v>
      </c>
    </row>
    <row r="624" spans="1:5" x14ac:dyDescent="0.2">
      <c r="A624">
        <v>4</v>
      </c>
      <c r="B624" t="s">
        <v>85</v>
      </c>
      <c r="C624">
        <v>21.7</v>
      </c>
    </row>
    <row r="625" spans="1:5" x14ac:dyDescent="0.2">
      <c r="A625">
        <v>4</v>
      </c>
      <c r="B625" t="s">
        <v>86</v>
      </c>
      <c r="C625">
        <v>21.8</v>
      </c>
    </row>
    <row r="626" spans="1:5" x14ac:dyDescent="0.2">
      <c r="A626">
        <v>4</v>
      </c>
      <c r="B626" t="s">
        <v>87</v>
      </c>
      <c r="C626">
        <v>21.8</v>
      </c>
      <c r="D626">
        <f t="shared" ref="D626" si="416">AVERAGE(C626:C628)</f>
        <v>21.733333333333334</v>
      </c>
      <c r="E626">
        <f t="shared" ref="E626" si="417">D626-21.9333333333333</f>
        <v>-0.19999999999996732</v>
      </c>
    </row>
    <row r="627" spans="1:5" x14ac:dyDescent="0.2">
      <c r="A627">
        <v>4</v>
      </c>
      <c r="B627" t="s">
        <v>88</v>
      </c>
      <c r="C627">
        <v>21.8</v>
      </c>
    </row>
    <row r="628" spans="1:5" x14ac:dyDescent="0.2">
      <c r="A628">
        <v>4</v>
      </c>
      <c r="B628" t="s">
        <v>89</v>
      </c>
      <c r="C628">
        <v>21.6</v>
      </c>
    </row>
    <row r="629" spans="1:5" x14ac:dyDescent="0.2">
      <c r="A629">
        <v>4</v>
      </c>
      <c r="B629" t="s">
        <v>90</v>
      </c>
      <c r="C629">
        <v>21.7</v>
      </c>
      <c r="D629">
        <f t="shared" ref="D629" si="418">AVERAGE(C629:C631)</f>
        <v>21.766666666666666</v>
      </c>
      <c r="E629">
        <f t="shared" ref="E629" si="419">D629-21.9333333333333</f>
        <v>-0.16666666666663588</v>
      </c>
    </row>
    <row r="630" spans="1:5" x14ac:dyDescent="0.2">
      <c r="A630">
        <v>4</v>
      </c>
      <c r="B630" t="s">
        <v>91</v>
      </c>
      <c r="C630">
        <v>21.7</v>
      </c>
    </row>
    <row r="631" spans="1:5" x14ac:dyDescent="0.2">
      <c r="A631">
        <v>4</v>
      </c>
      <c r="B631" t="s">
        <v>92</v>
      </c>
      <c r="C631">
        <v>21.9</v>
      </c>
    </row>
    <row r="632" spans="1:5" x14ac:dyDescent="0.2">
      <c r="A632">
        <v>4</v>
      </c>
      <c r="B632" t="s">
        <v>93</v>
      </c>
      <c r="C632">
        <v>21.9</v>
      </c>
      <c r="D632">
        <f t="shared" ref="D632" si="420">AVERAGE(C632:C634)</f>
        <v>21.933333333333334</v>
      </c>
      <c r="E632">
        <f t="shared" ref="E632" si="421">D632-21.9333333333333</f>
        <v>3.1974423109204508E-14</v>
      </c>
    </row>
    <row r="633" spans="1:5" x14ac:dyDescent="0.2">
      <c r="A633">
        <v>4</v>
      </c>
      <c r="B633" t="s">
        <v>94</v>
      </c>
      <c r="C633">
        <v>22</v>
      </c>
    </row>
    <row r="634" spans="1:5" x14ac:dyDescent="0.2">
      <c r="A634">
        <v>4</v>
      </c>
      <c r="B634" t="s">
        <v>95</v>
      </c>
      <c r="C634">
        <v>21.9</v>
      </c>
    </row>
    <row r="635" spans="1:5" x14ac:dyDescent="0.2">
      <c r="A635">
        <v>4</v>
      </c>
      <c r="B635" t="s">
        <v>96</v>
      </c>
      <c r="C635">
        <v>59.8</v>
      </c>
      <c r="D635">
        <f t="shared" ref="D635" si="422">AVERAGE(C635:C637)</f>
        <v>59.79999999999999</v>
      </c>
      <c r="E635">
        <f t="shared" ref="E635" si="423">D635-21.9333333333333</f>
        <v>37.866666666666688</v>
      </c>
    </row>
    <row r="636" spans="1:5" x14ac:dyDescent="0.2">
      <c r="A636">
        <v>4</v>
      </c>
      <c r="B636" t="s">
        <v>97</v>
      </c>
      <c r="C636">
        <v>59.8</v>
      </c>
    </row>
    <row r="637" spans="1:5" x14ac:dyDescent="0.2">
      <c r="A637">
        <v>4</v>
      </c>
      <c r="B637" t="s">
        <v>98</v>
      </c>
      <c r="C637">
        <v>59.8</v>
      </c>
    </row>
    <row r="638" spans="1:5" x14ac:dyDescent="0.2">
      <c r="A638">
        <v>4</v>
      </c>
      <c r="B638" t="s">
        <v>99</v>
      </c>
      <c r="C638">
        <v>21.9</v>
      </c>
      <c r="D638">
        <f t="shared" ref="D638" si="424">AVERAGE(C638:C640)</f>
        <v>21.799999999999997</v>
      </c>
      <c r="E638">
        <f t="shared" ref="E638" si="425">D638-21.9333333333333</f>
        <v>-0.13333333333330444</v>
      </c>
    </row>
    <row r="639" spans="1:5" x14ac:dyDescent="0.2">
      <c r="A639">
        <v>4</v>
      </c>
      <c r="B639" t="s">
        <v>100</v>
      </c>
      <c r="C639">
        <v>21.7</v>
      </c>
    </row>
    <row r="640" spans="1:5" x14ac:dyDescent="0.2">
      <c r="A640">
        <v>4</v>
      </c>
      <c r="B640" t="s">
        <v>101</v>
      </c>
      <c r="C640">
        <v>21.8</v>
      </c>
    </row>
    <row r="641" spans="1:5" x14ac:dyDescent="0.2">
      <c r="A641">
        <v>4</v>
      </c>
      <c r="B641" t="s">
        <v>102</v>
      </c>
      <c r="C641">
        <v>21.8</v>
      </c>
      <c r="D641">
        <f t="shared" ref="D641" si="426">AVERAGE(C641:C643)</f>
        <v>21.933333333333337</v>
      </c>
      <c r="E641">
        <f t="shared" ref="E641" si="427">D641-21.9333333333333</f>
        <v>3.5527136788005009E-14</v>
      </c>
    </row>
    <row r="642" spans="1:5" x14ac:dyDescent="0.2">
      <c r="A642">
        <v>4</v>
      </c>
      <c r="B642" t="s">
        <v>103</v>
      </c>
      <c r="C642">
        <v>21.9</v>
      </c>
    </row>
    <row r="643" spans="1:5" x14ac:dyDescent="0.2">
      <c r="A643">
        <v>4</v>
      </c>
      <c r="B643" t="s">
        <v>104</v>
      </c>
      <c r="C643">
        <v>22.1</v>
      </c>
    </row>
    <row r="644" spans="1:5" x14ac:dyDescent="0.2">
      <c r="A644">
        <v>4</v>
      </c>
      <c r="B644" t="s">
        <v>105</v>
      </c>
      <c r="C644">
        <v>21.8</v>
      </c>
      <c r="D644">
        <f t="shared" ref="D644" si="428">AVERAGE(C644:C646)</f>
        <v>21.766666666666666</v>
      </c>
      <c r="E644">
        <f t="shared" ref="E644" si="429">D644-21.9333333333333</f>
        <v>-0.16666666666663588</v>
      </c>
    </row>
    <row r="645" spans="1:5" x14ac:dyDescent="0.2">
      <c r="A645">
        <v>4</v>
      </c>
      <c r="B645" t="s">
        <v>106</v>
      </c>
      <c r="C645">
        <v>21.8</v>
      </c>
    </row>
    <row r="646" spans="1:5" x14ac:dyDescent="0.2">
      <c r="A646">
        <v>4</v>
      </c>
      <c r="B646" t="s">
        <v>107</v>
      </c>
      <c r="C646">
        <v>21.7</v>
      </c>
    </row>
    <row r="647" spans="1:5" x14ac:dyDescent="0.2">
      <c r="A647">
        <v>4</v>
      </c>
      <c r="B647" t="s">
        <v>108</v>
      </c>
      <c r="C647">
        <v>21.8</v>
      </c>
      <c r="D647">
        <f t="shared" ref="D647" si="430">AVERAGE(C647:C649)</f>
        <v>21.733333333333334</v>
      </c>
      <c r="E647">
        <f t="shared" ref="E647" si="431">D647-21.9333333333333</f>
        <v>-0.19999999999996732</v>
      </c>
    </row>
    <row r="648" spans="1:5" x14ac:dyDescent="0.2">
      <c r="A648">
        <v>4</v>
      </c>
      <c r="B648" t="s">
        <v>109</v>
      </c>
      <c r="C648">
        <v>21.7</v>
      </c>
    </row>
    <row r="649" spans="1:5" x14ac:dyDescent="0.2">
      <c r="A649">
        <v>4</v>
      </c>
      <c r="B649" t="s">
        <v>110</v>
      </c>
      <c r="C649">
        <v>21.7</v>
      </c>
    </row>
    <row r="650" spans="1:5" x14ac:dyDescent="0.2">
      <c r="A650">
        <v>4</v>
      </c>
      <c r="B650" t="s">
        <v>111</v>
      </c>
      <c r="C650">
        <v>21.9</v>
      </c>
      <c r="D650">
        <f t="shared" ref="D650" si="432">AVERAGE(C650:C652)</f>
        <v>21.900000000000002</v>
      </c>
      <c r="E650">
        <f t="shared" ref="E650" si="433">D650-21.9333333333333</f>
        <v>-3.3333333333299464E-2</v>
      </c>
    </row>
    <row r="651" spans="1:5" x14ac:dyDescent="0.2">
      <c r="A651">
        <v>4</v>
      </c>
      <c r="B651" t="s">
        <v>112</v>
      </c>
      <c r="C651">
        <v>21.8</v>
      </c>
    </row>
    <row r="652" spans="1:5" x14ac:dyDescent="0.2">
      <c r="A652">
        <v>4</v>
      </c>
      <c r="B652" t="s">
        <v>113</v>
      </c>
      <c r="C652">
        <v>22</v>
      </c>
    </row>
    <row r="653" spans="1:5" x14ac:dyDescent="0.2">
      <c r="A653">
        <v>4</v>
      </c>
      <c r="B653" t="s">
        <v>114</v>
      </c>
      <c r="C653">
        <v>22.8</v>
      </c>
      <c r="D653">
        <f t="shared" ref="D653" si="434">AVERAGE(C653:C655)</f>
        <v>22.666666666666668</v>
      </c>
      <c r="E653">
        <f t="shared" ref="E653" si="435">D653-21.9333333333333</f>
        <v>0.73333333333336626</v>
      </c>
    </row>
    <row r="654" spans="1:5" x14ac:dyDescent="0.2">
      <c r="A654">
        <v>4</v>
      </c>
      <c r="B654" t="s">
        <v>115</v>
      </c>
      <c r="C654">
        <v>23.1</v>
      </c>
    </row>
    <row r="655" spans="1:5" x14ac:dyDescent="0.2">
      <c r="A655">
        <v>4</v>
      </c>
      <c r="B655" t="s">
        <v>116</v>
      </c>
      <c r="C655">
        <v>22.1</v>
      </c>
    </row>
    <row r="656" spans="1:5" x14ac:dyDescent="0.2">
      <c r="A656">
        <v>4</v>
      </c>
      <c r="B656" t="s">
        <v>117</v>
      </c>
      <c r="C656">
        <v>21</v>
      </c>
      <c r="D656">
        <f t="shared" ref="D656" si="436">AVERAGE(C656:C658)</f>
        <v>21</v>
      </c>
      <c r="E656">
        <f t="shared" ref="E656" si="437">D656-21.9333333333333</f>
        <v>-0.9333333333333016</v>
      </c>
    </row>
    <row r="657" spans="1:5" x14ac:dyDescent="0.2">
      <c r="A657">
        <v>4</v>
      </c>
      <c r="B657" t="s">
        <v>118</v>
      </c>
      <c r="C657">
        <v>21</v>
      </c>
    </row>
    <row r="658" spans="1:5" x14ac:dyDescent="0.2">
      <c r="A658">
        <v>4</v>
      </c>
      <c r="B658" t="s">
        <v>119</v>
      </c>
      <c r="C658">
        <v>21</v>
      </c>
    </row>
    <row r="659" spans="1:5" x14ac:dyDescent="0.2">
      <c r="A659">
        <v>4</v>
      </c>
      <c r="B659" t="s">
        <v>120</v>
      </c>
      <c r="C659">
        <v>22.1</v>
      </c>
      <c r="D659">
        <f t="shared" ref="D659" si="438">AVERAGE(C659:C661)</f>
        <v>22.133333333333336</v>
      </c>
      <c r="E659">
        <f t="shared" ref="E659" si="439">D659-21.9333333333333</f>
        <v>0.20000000000003482</v>
      </c>
    </row>
    <row r="660" spans="1:5" x14ac:dyDescent="0.2">
      <c r="A660">
        <v>4</v>
      </c>
      <c r="B660" t="s">
        <v>121</v>
      </c>
      <c r="C660">
        <v>22.2</v>
      </c>
    </row>
    <row r="661" spans="1:5" x14ac:dyDescent="0.2">
      <c r="A661">
        <v>4</v>
      </c>
      <c r="B661" t="s">
        <v>122</v>
      </c>
      <c r="C661">
        <v>22.1</v>
      </c>
    </row>
    <row r="662" spans="1:5" x14ac:dyDescent="0.2">
      <c r="A662">
        <v>4</v>
      </c>
      <c r="B662" t="s">
        <v>123</v>
      </c>
      <c r="C662">
        <v>41.4</v>
      </c>
      <c r="D662">
        <f t="shared" ref="D662" si="440">AVERAGE(C662:C664)</f>
        <v>41.366666666666667</v>
      </c>
      <c r="E662">
        <f t="shared" ref="E662" si="441">D662-21.9333333333333</f>
        <v>19.433333333333366</v>
      </c>
    </row>
    <row r="663" spans="1:5" x14ac:dyDescent="0.2">
      <c r="A663">
        <v>4</v>
      </c>
      <c r="B663" t="s">
        <v>124</v>
      </c>
      <c r="C663">
        <v>41.7</v>
      </c>
    </row>
    <row r="664" spans="1:5" x14ac:dyDescent="0.2">
      <c r="A664">
        <v>4</v>
      </c>
      <c r="B664" t="s">
        <v>125</v>
      </c>
      <c r="C664">
        <v>41</v>
      </c>
    </row>
    <row r="665" spans="1:5" x14ac:dyDescent="0.2">
      <c r="A665">
        <v>4</v>
      </c>
      <c r="B665" t="s">
        <v>126</v>
      </c>
      <c r="C665">
        <v>21.8</v>
      </c>
      <c r="D665">
        <f t="shared" ref="D665" si="442">AVERAGE(C665:C667)</f>
        <v>21.8</v>
      </c>
      <c r="E665">
        <f t="shared" ref="E665" si="443">D665-21.9333333333333</f>
        <v>-0.13333333333330089</v>
      </c>
    </row>
    <row r="666" spans="1:5" x14ac:dyDescent="0.2">
      <c r="A666">
        <v>4</v>
      </c>
      <c r="B666" t="s">
        <v>127</v>
      </c>
      <c r="C666">
        <v>21.8</v>
      </c>
    </row>
    <row r="667" spans="1:5" x14ac:dyDescent="0.2">
      <c r="A667">
        <v>4</v>
      </c>
      <c r="B667" t="s">
        <v>128</v>
      </c>
      <c r="C667">
        <v>21.8</v>
      </c>
    </row>
    <row r="668" spans="1:5" x14ac:dyDescent="0.2">
      <c r="A668">
        <v>4</v>
      </c>
      <c r="B668" t="s">
        <v>129</v>
      </c>
      <c r="C668">
        <v>21.8</v>
      </c>
      <c r="D668">
        <f t="shared" ref="D668" si="444">AVERAGE(C668:C670)</f>
        <v>21.833333333333332</v>
      </c>
      <c r="E668">
        <f t="shared" ref="E668" si="445">D668-21.9333333333333</f>
        <v>-9.9999999999969447E-2</v>
      </c>
    </row>
    <row r="669" spans="1:5" x14ac:dyDescent="0.2">
      <c r="A669">
        <v>4</v>
      </c>
      <c r="B669" t="s">
        <v>130</v>
      </c>
      <c r="C669">
        <v>21.9</v>
      </c>
    </row>
    <row r="670" spans="1:5" x14ac:dyDescent="0.2">
      <c r="A670">
        <v>4</v>
      </c>
      <c r="B670" t="s">
        <v>131</v>
      </c>
      <c r="C670">
        <v>21.8</v>
      </c>
    </row>
    <row r="671" spans="1:5" x14ac:dyDescent="0.2">
      <c r="A671">
        <v>4</v>
      </c>
      <c r="B671" t="s">
        <v>132</v>
      </c>
      <c r="C671">
        <v>21.8</v>
      </c>
      <c r="D671">
        <f t="shared" ref="D671" si="446">AVERAGE(C671:C673)</f>
        <v>21.866666666666664</v>
      </c>
      <c r="E671">
        <f t="shared" ref="E671" si="447">D671-21.9333333333333</f>
        <v>-6.6666666666638008E-2</v>
      </c>
    </row>
    <row r="672" spans="1:5" x14ac:dyDescent="0.2">
      <c r="A672">
        <v>4</v>
      </c>
      <c r="B672" t="s">
        <v>133</v>
      </c>
      <c r="C672">
        <v>22</v>
      </c>
    </row>
    <row r="673" spans="1:5" x14ac:dyDescent="0.2">
      <c r="A673">
        <v>4</v>
      </c>
      <c r="B673" t="s">
        <v>134</v>
      </c>
      <c r="C673">
        <v>21.8</v>
      </c>
    </row>
    <row r="674" spans="1:5" x14ac:dyDescent="0.2">
      <c r="A674">
        <v>5</v>
      </c>
      <c r="B674" t="s">
        <v>313</v>
      </c>
      <c r="C674">
        <v>22.1</v>
      </c>
      <c r="D674">
        <f t="shared" ref="D674" si="448">AVERAGE(C674:C676)</f>
        <v>22.133333333333336</v>
      </c>
      <c r="E674">
        <f t="shared" ref="E674" si="449">D674-21.675</f>
        <v>0.4583333333333357</v>
      </c>
    </row>
    <row r="675" spans="1:5" x14ac:dyDescent="0.2">
      <c r="A675">
        <v>5</v>
      </c>
      <c r="B675" t="s">
        <v>314</v>
      </c>
      <c r="C675">
        <v>22</v>
      </c>
    </row>
    <row r="676" spans="1:5" x14ac:dyDescent="0.2">
      <c r="A676">
        <v>5</v>
      </c>
      <c r="B676" t="s">
        <v>315</v>
      </c>
      <c r="C676">
        <v>22.3</v>
      </c>
    </row>
    <row r="677" spans="1:5" x14ac:dyDescent="0.2">
      <c r="A677">
        <v>5</v>
      </c>
      <c r="B677" t="s">
        <v>316</v>
      </c>
      <c r="C677">
        <v>21.6</v>
      </c>
      <c r="D677">
        <f t="shared" ref="D677" si="450">AVERAGE(C677:C679)</f>
        <v>21.7</v>
      </c>
      <c r="E677">
        <f t="shared" ref="E677" si="451">D677-21.675</f>
        <v>2.4999999999998579E-2</v>
      </c>
    </row>
    <row r="678" spans="1:5" x14ac:dyDescent="0.2">
      <c r="A678">
        <v>5</v>
      </c>
      <c r="B678" t="s">
        <v>317</v>
      </c>
      <c r="C678">
        <v>21.9</v>
      </c>
    </row>
    <row r="679" spans="1:5" x14ac:dyDescent="0.2">
      <c r="A679">
        <v>5</v>
      </c>
      <c r="B679" t="s">
        <v>318</v>
      </c>
      <c r="C679">
        <v>21.6</v>
      </c>
    </row>
    <row r="680" spans="1:5" x14ac:dyDescent="0.2">
      <c r="A680">
        <v>5</v>
      </c>
      <c r="B680" t="s">
        <v>319</v>
      </c>
      <c r="C680">
        <v>21.5</v>
      </c>
      <c r="D680">
        <f t="shared" ref="D680" si="452">AVERAGE(C680:C682)</f>
        <v>21.599999999999998</v>
      </c>
      <c r="E680">
        <f t="shared" ref="E680" si="453">D680-21.675</f>
        <v>-7.5000000000002842E-2</v>
      </c>
    </row>
    <row r="681" spans="1:5" x14ac:dyDescent="0.2">
      <c r="A681">
        <v>5</v>
      </c>
      <c r="B681" t="s">
        <v>320</v>
      </c>
      <c r="C681">
        <v>21.6</v>
      </c>
    </row>
    <row r="682" spans="1:5" x14ac:dyDescent="0.2">
      <c r="A682">
        <v>5</v>
      </c>
      <c r="B682" t="s">
        <v>321</v>
      </c>
      <c r="C682">
        <v>21.7</v>
      </c>
    </row>
    <row r="683" spans="1:5" x14ac:dyDescent="0.2">
      <c r="A683">
        <v>5</v>
      </c>
      <c r="B683" t="s">
        <v>322</v>
      </c>
      <c r="C683">
        <v>21.6</v>
      </c>
      <c r="D683">
        <f t="shared" ref="D683" si="454">AVERAGE(C683:C685)</f>
        <v>21.633333333333336</v>
      </c>
      <c r="E683">
        <f t="shared" ref="E683" si="455">D683-21.675</f>
        <v>-4.1666666666664298E-2</v>
      </c>
    </row>
    <row r="684" spans="1:5" x14ac:dyDescent="0.2">
      <c r="A684">
        <v>5</v>
      </c>
      <c r="B684" t="s">
        <v>323</v>
      </c>
      <c r="C684">
        <v>21.7</v>
      </c>
    </row>
    <row r="685" spans="1:5" x14ac:dyDescent="0.2">
      <c r="A685">
        <v>5</v>
      </c>
      <c r="B685" t="s">
        <v>324</v>
      </c>
      <c r="C685">
        <v>21.6</v>
      </c>
    </row>
    <row r="686" spans="1:5" x14ac:dyDescent="0.2">
      <c r="A686">
        <v>5</v>
      </c>
      <c r="B686" t="s">
        <v>325</v>
      </c>
      <c r="C686">
        <v>22</v>
      </c>
      <c r="D686">
        <f t="shared" ref="D686" si="456">AVERAGE(C686:C688)</f>
        <v>21.866666666666664</v>
      </c>
      <c r="E686">
        <f t="shared" ref="E686" si="457">D686-21.675</f>
        <v>0.19166666666666288</v>
      </c>
    </row>
    <row r="687" spans="1:5" x14ac:dyDescent="0.2">
      <c r="A687">
        <v>5</v>
      </c>
      <c r="B687" t="s">
        <v>326</v>
      </c>
      <c r="C687">
        <v>21.7</v>
      </c>
    </row>
    <row r="688" spans="1:5" x14ac:dyDescent="0.2">
      <c r="A688">
        <v>5</v>
      </c>
      <c r="B688" t="s">
        <v>327</v>
      </c>
      <c r="C688">
        <v>21.9</v>
      </c>
    </row>
    <row r="689" spans="1:5" x14ac:dyDescent="0.2">
      <c r="A689">
        <v>5</v>
      </c>
      <c r="B689" t="s">
        <v>328</v>
      </c>
      <c r="C689">
        <v>22.7</v>
      </c>
      <c r="D689">
        <f t="shared" ref="D689" si="458">AVERAGE(C689:C691)</f>
        <v>23.133333333333336</v>
      </c>
      <c r="E689">
        <f t="shared" ref="E689" si="459">D689-21.675</f>
        <v>1.4583333333333357</v>
      </c>
    </row>
    <row r="690" spans="1:5" x14ac:dyDescent="0.2">
      <c r="A690">
        <v>5</v>
      </c>
      <c r="B690" t="s">
        <v>329</v>
      </c>
      <c r="C690">
        <v>23.3</v>
      </c>
    </row>
    <row r="691" spans="1:5" x14ac:dyDescent="0.2">
      <c r="A691">
        <v>5</v>
      </c>
      <c r="B691" t="s">
        <v>330</v>
      </c>
      <c r="C691">
        <v>23.4</v>
      </c>
    </row>
    <row r="692" spans="1:5" x14ac:dyDescent="0.2">
      <c r="A692">
        <v>5</v>
      </c>
      <c r="B692" t="s">
        <v>331</v>
      </c>
      <c r="C692">
        <v>22.8</v>
      </c>
      <c r="D692">
        <f t="shared" ref="D692" si="460">AVERAGE(C692:C694)</f>
        <v>22.666666666666668</v>
      </c>
      <c r="E692">
        <f t="shared" ref="E692" si="461">D692-21.675</f>
        <v>0.99166666666666714</v>
      </c>
    </row>
    <row r="693" spans="1:5" x14ac:dyDescent="0.2">
      <c r="A693">
        <v>5</v>
      </c>
      <c r="B693" t="s">
        <v>332</v>
      </c>
      <c r="C693">
        <v>22.8</v>
      </c>
    </row>
    <row r="694" spans="1:5" x14ac:dyDescent="0.2">
      <c r="A694">
        <v>5</v>
      </c>
      <c r="B694" t="s">
        <v>333</v>
      </c>
      <c r="C694">
        <v>22.4</v>
      </c>
    </row>
    <row r="695" spans="1:5" x14ac:dyDescent="0.2">
      <c r="A695">
        <v>5</v>
      </c>
      <c r="B695" t="s">
        <v>334</v>
      </c>
      <c r="C695">
        <v>21.6</v>
      </c>
      <c r="D695">
        <f t="shared" ref="D695" si="462">AVERAGE(C695:C697)</f>
        <v>21.666666666666668</v>
      </c>
      <c r="E695">
        <f t="shared" ref="E695" si="463">D695-21.675</f>
        <v>-8.3333333333328596E-3</v>
      </c>
    </row>
    <row r="696" spans="1:5" x14ac:dyDescent="0.2">
      <c r="A696">
        <v>5</v>
      </c>
      <c r="B696" t="s">
        <v>335</v>
      </c>
      <c r="C696">
        <v>21.6</v>
      </c>
    </row>
    <row r="697" spans="1:5" x14ac:dyDescent="0.2">
      <c r="A697">
        <v>5</v>
      </c>
      <c r="B697" t="s">
        <v>336</v>
      </c>
      <c r="C697">
        <v>21.8</v>
      </c>
    </row>
    <row r="698" spans="1:5" x14ac:dyDescent="0.2">
      <c r="A698">
        <v>5</v>
      </c>
      <c r="B698" t="s">
        <v>337</v>
      </c>
      <c r="C698">
        <v>21.7</v>
      </c>
      <c r="D698">
        <f t="shared" ref="D698" si="464">AVERAGE(C698:C700)</f>
        <v>21.799999999999997</v>
      </c>
      <c r="E698">
        <f t="shared" ref="E698" si="465">D698-21.675</f>
        <v>0.12499999999999645</v>
      </c>
    </row>
    <row r="699" spans="1:5" x14ac:dyDescent="0.2">
      <c r="A699">
        <v>5</v>
      </c>
      <c r="B699" t="s">
        <v>338</v>
      </c>
      <c r="C699">
        <v>21.9</v>
      </c>
    </row>
    <row r="700" spans="1:5" x14ac:dyDescent="0.2">
      <c r="A700">
        <v>5</v>
      </c>
      <c r="B700" t="s">
        <v>339</v>
      </c>
      <c r="C700">
        <v>21.8</v>
      </c>
    </row>
    <row r="701" spans="1:5" x14ac:dyDescent="0.2">
      <c r="A701">
        <v>5</v>
      </c>
      <c r="B701" t="s">
        <v>340</v>
      </c>
      <c r="C701">
        <v>23.3</v>
      </c>
      <c r="D701">
        <f t="shared" ref="D701" si="466">AVERAGE(C701:C703)</f>
        <v>23.666666666666668</v>
      </c>
      <c r="E701">
        <f t="shared" ref="E701" si="467">D701-21.675</f>
        <v>1.9916666666666671</v>
      </c>
    </row>
    <row r="702" spans="1:5" x14ac:dyDescent="0.2">
      <c r="A702">
        <v>5</v>
      </c>
      <c r="B702" t="s">
        <v>341</v>
      </c>
      <c r="C702">
        <v>23.5</v>
      </c>
    </row>
    <row r="703" spans="1:5" x14ac:dyDescent="0.2">
      <c r="A703">
        <v>5</v>
      </c>
      <c r="B703" t="s">
        <v>342</v>
      </c>
      <c r="C703">
        <v>24.2</v>
      </c>
    </row>
    <row r="704" spans="1:5" x14ac:dyDescent="0.2">
      <c r="A704">
        <v>5</v>
      </c>
      <c r="B704" t="s">
        <v>343</v>
      </c>
      <c r="C704">
        <v>21.8</v>
      </c>
      <c r="D704">
        <f t="shared" ref="D704" si="468">AVERAGE(C704:C706)</f>
        <v>21.733333333333334</v>
      </c>
      <c r="E704">
        <f t="shared" ref="E704" si="469">D704-21.675</f>
        <v>5.833333333333357E-2</v>
      </c>
    </row>
    <row r="705" spans="1:5" x14ac:dyDescent="0.2">
      <c r="A705">
        <v>5</v>
      </c>
      <c r="B705" t="s">
        <v>344</v>
      </c>
      <c r="C705">
        <v>21.7</v>
      </c>
    </row>
    <row r="706" spans="1:5" x14ac:dyDescent="0.2">
      <c r="A706">
        <v>5</v>
      </c>
      <c r="B706" t="s">
        <v>345</v>
      </c>
      <c r="C706">
        <v>21.7</v>
      </c>
    </row>
    <row r="707" spans="1:5" x14ac:dyDescent="0.2">
      <c r="A707">
        <v>5</v>
      </c>
      <c r="B707" t="s">
        <v>0</v>
      </c>
      <c r="C707">
        <v>22.5</v>
      </c>
      <c r="D707">
        <f t="shared" ref="D707" si="470">AVERAGE(C707:C709)</f>
        <v>22.400000000000002</v>
      </c>
      <c r="E707">
        <f t="shared" ref="E707" si="471">D707-21.675</f>
        <v>0.72500000000000142</v>
      </c>
    </row>
    <row r="708" spans="1:5" x14ac:dyDescent="0.2">
      <c r="A708">
        <v>5</v>
      </c>
      <c r="B708" t="s">
        <v>1</v>
      </c>
      <c r="C708">
        <v>22.5</v>
      </c>
    </row>
    <row r="709" spans="1:5" x14ac:dyDescent="0.2">
      <c r="A709">
        <v>5</v>
      </c>
      <c r="B709" t="s">
        <v>2</v>
      </c>
      <c r="C709">
        <v>22.2</v>
      </c>
    </row>
    <row r="710" spans="1:5" x14ac:dyDescent="0.2">
      <c r="A710">
        <v>5</v>
      </c>
      <c r="B710" t="s">
        <v>3</v>
      </c>
      <c r="C710">
        <v>21.6</v>
      </c>
      <c r="D710">
        <f t="shared" ref="D710" si="472">AVERAGE(C710:C712)</f>
        <v>21.533333333333331</v>
      </c>
      <c r="E710">
        <f t="shared" ref="E710" si="473">D710-21.675</f>
        <v>-0.14166666666666927</v>
      </c>
    </row>
    <row r="711" spans="1:5" x14ac:dyDescent="0.2">
      <c r="A711">
        <v>5</v>
      </c>
      <c r="B711" t="s">
        <v>4</v>
      </c>
      <c r="C711">
        <v>21.4</v>
      </c>
    </row>
    <row r="712" spans="1:5" x14ac:dyDescent="0.2">
      <c r="A712">
        <v>5</v>
      </c>
      <c r="B712" t="s">
        <v>5</v>
      </c>
      <c r="C712">
        <v>21.6</v>
      </c>
    </row>
    <row r="713" spans="1:5" x14ac:dyDescent="0.2">
      <c r="A713">
        <v>5</v>
      </c>
      <c r="B713" t="s">
        <v>6</v>
      </c>
      <c r="C713">
        <v>21.6</v>
      </c>
      <c r="D713">
        <f t="shared" ref="D713" si="474">AVERAGE(C713:C715)</f>
        <v>21.666666666666668</v>
      </c>
      <c r="E713">
        <f t="shared" ref="E713" si="475">D713-21.675</f>
        <v>-8.3333333333328596E-3</v>
      </c>
    </row>
    <row r="714" spans="1:5" x14ac:dyDescent="0.2">
      <c r="A714">
        <v>5</v>
      </c>
      <c r="B714" t="s">
        <v>7</v>
      </c>
      <c r="C714">
        <v>21.6</v>
      </c>
    </row>
    <row r="715" spans="1:5" x14ac:dyDescent="0.2">
      <c r="A715">
        <v>5</v>
      </c>
      <c r="B715" t="s">
        <v>8</v>
      </c>
      <c r="C715">
        <v>21.8</v>
      </c>
    </row>
    <row r="716" spans="1:5" x14ac:dyDescent="0.2">
      <c r="A716">
        <v>5</v>
      </c>
      <c r="B716" t="s">
        <v>9</v>
      </c>
      <c r="C716">
        <v>21.9</v>
      </c>
      <c r="D716">
        <f t="shared" ref="D716" si="476">AVERAGE(C716:C718)</f>
        <v>21.866666666666664</v>
      </c>
      <c r="E716">
        <f t="shared" ref="E716" si="477">D716-21.675</f>
        <v>0.19166666666666288</v>
      </c>
    </row>
    <row r="717" spans="1:5" x14ac:dyDescent="0.2">
      <c r="A717">
        <v>5</v>
      </c>
      <c r="B717" t="s">
        <v>10</v>
      </c>
      <c r="C717">
        <v>21.9</v>
      </c>
    </row>
    <row r="718" spans="1:5" x14ac:dyDescent="0.2">
      <c r="A718">
        <v>5</v>
      </c>
      <c r="B718" t="s">
        <v>11</v>
      </c>
      <c r="C718">
        <v>21.8</v>
      </c>
    </row>
    <row r="719" spans="1:5" x14ac:dyDescent="0.2">
      <c r="A719">
        <v>5</v>
      </c>
      <c r="B719" t="s">
        <v>12</v>
      </c>
      <c r="C719">
        <v>21.9</v>
      </c>
      <c r="D719">
        <f t="shared" ref="D719" si="478">AVERAGE(C719:C721)</f>
        <v>21.733333333333334</v>
      </c>
      <c r="E719">
        <f t="shared" ref="E719" si="479">D719-21.675</f>
        <v>5.833333333333357E-2</v>
      </c>
    </row>
    <row r="720" spans="1:5" x14ac:dyDescent="0.2">
      <c r="A720">
        <v>5</v>
      </c>
      <c r="B720" t="s">
        <v>13</v>
      </c>
      <c r="C720">
        <v>21.5</v>
      </c>
    </row>
    <row r="721" spans="1:5" x14ac:dyDescent="0.2">
      <c r="A721">
        <v>5</v>
      </c>
      <c r="B721" t="s">
        <v>14</v>
      </c>
      <c r="C721">
        <v>21.8</v>
      </c>
    </row>
    <row r="722" spans="1:5" x14ac:dyDescent="0.2">
      <c r="A722">
        <v>5</v>
      </c>
      <c r="B722" t="s">
        <v>15</v>
      </c>
      <c r="C722">
        <v>21.8</v>
      </c>
      <c r="D722">
        <f t="shared" ref="D722" si="480">AVERAGE(C722:C724)</f>
        <v>21.8</v>
      </c>
      <c r="E722">
        <f t="shared" ref="E722" si="481">D722-21.675</f>
        <v>0.125</v>
      </c>
    </row>
    <row r="723" spans="1:5" x14ac:dyDescent="0.2">
      <c r="A723">
        <v>5</v>
      </c>
      <c r="B723" t="s">
        <v>16</v>
      </c>
      <c r="C723">
        <v>21.7</v>
      </c>
    </row>
    <row r="724" spans="1:5" x14ac:dyDescent="0.2">
      <c r="A724">
        <v>5</v>
      </c>
      <c r="B724" t="s">
        <v>17</v>
      </c>
      <c r="C724">
        <v>21.9</v>
      </c>
    </row>
    <row r="725" spans="1:5" x14ac:dyDescent="0.2">
      <c r="A725">
        <v>5</v>
      </c>
      <c r="B725" t="s">
        <v>18</v>
      </c>
      <c r="C725">
        <v>21.8</v>
      </c>
      <c r="D725">
        <f t="shared" ref="D725" si="482">AVERAGE(C725:C727)</f>
        <v>21.766666666666666</v>
      </c>
      <c r="E725">
        <f t="shared" ref="E725" si="483">D725-21.675</f>
        <v>9.1666666666665009E-2</v>
      </c>
    </row>
    <row r="726" spans="1:5" x14ac:dyDescent="0.2">
      <c r="A726">
        <v>5</v>
      </c>
      <c r="B726" t="s">
        <v>19</v>
      </c>
      <c r="C726">
        <v>21.7</v>
      </c>
    </row>
    <row r="727" spans="1:5" x14ac:dyDescent="0.2">
      <c r="A727">
        <v>5</v>
      </c>
      <c r="B727" t="s">
        <v>20</v>
      </c>
      <c r="C727">
        <v>21.8</v>
      </c>
    </row>
    <row r="728" spans="1:5" x14ac:dyDescent="0.2">
      <c r="A728">
        <v>5</v>
      </c>
      <c r="B728" t="s">
        <v>21</v>
      </c>
      <c r="C728">
        <v>21.6</v>
      </c>
      <c r="D728">
        <f t="shared" ref="D728" si="484">AVERAGE(C728:C730)</f>
        <v>21.599999999999998</v>
      </c>
      <c r="E728">
        <f t="shared" ref="E728" si="485">D728-21.675</f>
        <v>-7.5000000000002842E-2</v>
      </c>
    </row>
    <row r="729" spans="1:5" x14ac:dyDescent="0.2">
      <c r="A729">
        <v>5</v>
      </c>
      <c r="B729" t="s">
        <v>22</v>
      </c>
      <c r="C729">
        <v>21.5</v>
      </c>
    </row>
    <row r="730" spans="1:5" x14ac:dyDescent="0.2">
      <c r="A730">
        <v>5</v>
      </c>
      <c r="B730" t="s">
        <v>23</v>
      </c>
      <c r="C730">
        <v>21.7</v>
      </c>
    </row>
    <row r="731" spans="1:5" x14ac:dyDescent="0.2">
      <c r="A731">
        <v>5</v>
      </c>
      <c r="B731" t="s">
        <v>24</v>
      </c>
      <c r="C731">
        <v>21.5</v>
      </c>
      <c r="D731">
        <f t="shared" ref="D731" si="486">AVERAGE(C731:C733)</f>
        <v>21.566666666666666</v>
      </c>
      <c r="E731">
        <f t="shared" ref="E731" si="487">D731-21.675</f>
        <v>-0.10833333333333428</v>
      </c>
    </row>
    <row r="732" spans="1:5" x14ac:dyDescent="0.2">
      <c r="A732">
        <v>5</v>
      </c>
      <c r="B732" t="s">
        <v>25</v>
      </c>
      <c r="C732">
        <v>21.6</v>
      </c>
    </row>
    <row r="733" spans="1:5" x14ac:dyDescent="0.2">
      <c r="A733">
        <v>5</v>
      </c>
      <c r="B733" t="s">
        <v>26</v>
      </c>
      <c r="C733">
        <v>21.6</v>
      </c>
    </row>
    <row r="734" spans="1:5" x14ac:dyDescent="0.2">
      <c r="A734">
        <v>5</v>
      </c>
      <c r="B734" t="s">
        <v>27</v>
      </c>
      <c r="C734">
        <v>21.6</v>
      </c>
      <c r="D734">
        <f t="shared" ref="D734" si="488">AVERAGE(C734:C736)</f>
        <v>21.666666666666668</v>
      </c>
      <c r="E734">
        <f t="shared" ref="E734" si="489">D734-21.675</f>
        <v>-8.3333333333328596E-3</v>
      </c>
    </row>
    <row r="735" spans="1:5" x14ac:dyDescent="0.2">
      <c r="A735">
        <v>5</v>
      </c>
      <c r="B735" t="s">
        <v>28</v>
      </c>
      <c r="C735">
        <v>21.7</v>
      </c>
    </row>
    <row r="736" spans="1:5" x14ac:dyDescent="0.2">
      <c r="A736">
        <v>5</v>
      </c>
      <c r="B736" t="s">
        <v>29</v>
      </c>
      <c r="C736">
        <v>21.7</v>
      </c>
    </row>
    <row r="737" spans="1:5" x14ac:dyDescent="0.2">
      <c r="A737">
        <v>5</v>
      </c>
      <c r="B737" t="s">
        <v>30</v>
      </c>
      <c r="C737">
        <v>21.7</v>
      </c>
      <c r="D737">
        <f t="shared" ref="D737" si="490">AVERAGE(C737:C739)</f>
        <v>21.7</v>
      </c>
      <c r="E737">
        <f t="shared" ref="E737" si="491">D737-21.675</f>
        <v>2.4999999999998579E-2</v>
      </c>
    </row>
    <row r="738" spans="1:5" x14ac:dyDescent="0.2">
      <c r="A738">
        <v>5</v>
      </c>
      <c r="B738" t="s">
        <v>31</v>
      </c>
      <c r="C738">
        <v>21.7</v>
      </c>
    </row>
    <row r="739" spans="1:5" x14ac:dyDescent="0.2">
      <c r="A739">
        <v>5</v>
      </c>
      <c r="B739" t="s">
        <v>32</v>
      </c>
      <c r="C739">
        <v>21.7</v>
      </c>
    </row>
    <row r="740" spans="1:5" x14ac:dyDescent="0.2">
      <c r="A740">
        <v>5</v>
      </c>
      <c r="B740" t="s">
        <v>33</v>
      </c>
      <c r="C740">
        <v>21.5</v>
      </c>
      <c r="D740">
        <f t="shared" ref="D740" si="492">AVERAGE(C740:C742)</f>
        <v>21.633333333333336</v>
      </c>
      <c r="E740">
        <f t="shared" ref="E740" si="493">D740-21.675</f>
        <v>-4.1666666666664298E-2</v>
      </c>
    </row>
    <row r="741" spans="1:5" x14ac:dyDescent="0.2">
      <c r="A741">
        <v>5</v>
      </c>
      <c r="B741" t="s">
        <v>34</v>
      </c>
      <c r="C741">
        <v>21.6</v>
      </c>
    </row>
    <row r="742" spans="1:5" x14ac:dyDescent="0.2">
      <c r="A742">
        <v>5</v>
      </c>
      <c r="B742" t="s">
        <v>35</v>
      </c>
      <c r="C742">
        <v>21.8</v>
      </c>
    </row>
    <row r="743" spans="1:5" x14ac:dyDescent="0.2">
      <c r="A743">
        <v>5</v>
      </c>
      <c r="B743" t="s">
        <v>36</v>
      </c>
      <c r="C743">
        <v>21.6</v>
      </c>
      <c r="D743">
        <f t="shared" ref="D743" si="494">AVERAGE(C743:C745)</f>
        <v>21.633333333333336</v>
      </c>
      <c r="E743">
        <f t="shared" ref="E743" si="495">D743-21.675</f>
        <v>-4.1666666666664298E-2</v>
      </c>
    </row>
    <row r="744" spans="1:5" x14ac:dyDescent="0.2">
      <c r="A744">
        <v>5</v>
      </c>
      <c r="B744" t="s">
        <v>37</v>
      </c>
      <c r="C744">
        <v>21.7</v>
      </c>
    </row>
    <row r="745" spans="1:5" x14ac:dyDescent="0.2">
      <c r="A745">
        <v>5</v>
      </c>
      <c r="B745" t="s">
        <v>38</v>
      </c>
      <c r="C745">
        <v>21.6</v>
      </c>
    </row>
    <row r="746" spans="1:5" x14ac:dyDescent="0.2">
      <c r="A746">
        <v>5</v>
      </c>
      <c r="B746" t="s">
        <v>39</v>
      </c>
      <c r="C746">
        <v>22.1</v>
      </c>
      <c r="D746">
        <f t="shared" ref="D746" si="496">AVERAGE(C746:C748)</f>
        <v>22.200000000000003</v>
      </c>
      <c r="E746">
        <f t="shared" ref="E746" si="497">D746-21.675</f>
        <v>0.52500000000000213</v>
      </c>
    </row>
    <row r="747" spans="1:5" x14ac:dyDescent="0.2">
      <c r="A747">
        <v>5</v>
      </c>
      <c r="B747" t="s">
        <v>40</v>
      </c>
      <c r="C747">
        <v>22.3</v>
      </c>
    </row>
    <row r="748" spans="1:5" x14ac:dyDescent="0.2">
      <c r="A748">
        <v>5</v>
      </c>
      <c r="B748" t="s">
        <v>41</v>
      </c>
      <c r="C748">
        <v>22.2</v>
      </c>
    </row>
    <row r="749" spans="1:5" x14ac:dyDescent="0.2">
      <c r="A749">
        <v>5</v>
      </c>
      <c r="B749" t="s">
        <v>42</v>
      </c>
      <c r="C749">
        <v>21.6</v>
      </c>
      <c r="D749">
        <f t="shared" ref="D749" si="498">AVERAGE(C749:C751)</f>
        <v>21.633333333333336</v>
      </c>
      <c r="E749">
        <f t="shared" ref="E749" si="499">D749-21.675</f>
        <v>-4.1666666666664298E-2</v>
      </c>
    </row>
    <row r="750" spans="1:5" x14ac:dyDescent="0.2">
      <c r="A750">
        <v>5</v>
      </c>
      <c r="B750" t="s">
        <v>43</v>
      </c>
      <c r="C750">
        <v>21.8</v>
      </c>
    </row>
    <row r="751" spans="1:5" x14ac:dyDescent="0.2">
      <c r="A751">
        <v>5</v>
      </c>
      <c r="B751" t="s">
        <v>44</v>
      </c>
      <c r="C751">
        <v>21.5</v>
      </c>
    </row>
    <row r="752" spans="1:5" x14ac:dyDescent="0.2">
      <c r="A752">
        <v>5</v>
      </c>
      <c r="B752" t="s">
        <v>45</v>
      </c>
      <c r="C752">
        <v>21.4</v>
      </c>
      <c r="D752">
        <f t="shared" ref="D752" si="500">AVERAGE(C752:C754)</f>
        <v>21.566666666666666</v>
      </c>
      <c r="E752">
        <f t="shared" ref="E752" si="501">D752-21.675</f>
        <v>-0.10833333333333428</v>
      </c>
    </row>
    <row r="753" spans="1:5" x14ac:dyDescent="0.2">
      <c r="A753">
        <v>5</v>
      </c>
      <c r="B753" t="s">
        <v>46</v>
      </c>
      <c r="C753">
        <v>21.6</v>
      </c>
    </row>
    <row r="754" spans="1:5" x14ac:dyDescent="0.2">
      <c r="A754">
        <v>5</v>
      </c>
      <c r="B754" t="s">
        <v>47</v>
      </c>
      <c r="C754">
        <v>21.7</v>
      </c>
    </row>
    <row r="755" spans="1:5" x14ac:dyDescent="0.2">
      <c r="A755">
        <v>5</v>
      </c>
      <c r="B755" t="s">
        <v>48</v>
      </c>
      <c r="C755">
        <v>21.6</v>
      </c>
      <c r="D755">
        <f t="shared" ref="D755" si="502">AVERAGE(C755:C757)</f>
        <v>21.666666666666668</v>
      </c>
      <c r="E755">
        <f t="shared" ref="E755" si="503">D755-21.675</f>
        <v>-8.3333333333328596E-3</v>
      </c>
    </row>
    <row r="756" spans="1:5" x14ac:dyDescent="0.2">
      <c r="A756">
        <v>5</v>
      </c>
      <c r="B756" t="s">
        <v>49</v>
      </c>
      <c r="C756">
        <v>21.5</v>
      </c>
    </row>
    <row r="757" spans="1:5" x14ac:dyDescent="0.2">
      <c r="A757">
        <v>5</v>
      </c>
      <c r="B757" t="s">
        <v>50</v>
      </c>
      <c r="C757">
        <v>21.9</v>
      </c>
    </row>
    <row r="758" spans="1:5" x14ac:dyDescent="0.2">
      <c r="A758">
        <v>5</v>
      </c>
      <c r="B758" t="s">
        <v>51</v>
      </c>
      <c r="C758">
        <v>21.8</v>
      </c>
      <c r="D758">
        <f t="shared" ref="D758" si="504">AVERAGE(C758:C760)</f>
        <v>21.866666666666664</v>
      </c>
      <c r="E758">
        <f t="shared" ref="E758" si="505">D758-21.675</f>
        <v>0.19166666666666288</v>
      </c>
    </row>
    <row r="759" spans="1:5" x14ac:dyDescent="0.2">
      <c r="A759">
        <v>5</v>
      </c>
      <c r="B759" t="s">
        <v>52</v>
      </c>
      <c r="C759">
        <v>21.9</v>
      </c>
    </row>
    <row r="760" spans="1:5" x14ac:dyDescent="0.2">
      <c r="A760">
        <v>5</v>
      </c>
      <c r="B760" t="s">
        <v>53</v>
      </c>
      <c r="C760">
        <v>21.9</v>
      </c>
    </row>
    <row r="761" spans="1:5" x14ac:dyDescent="0.2">
      <c r="A761">
        <v>5</v>
      </c>
      <c r="B761" t="s">
        <v>54</v>
      </c>
      <c r="C761">
        <v>21.5</v>
      </c>
      <c r="D761">
        <f t="shared" ref="D761" si="506">AVERAGE(C761:C763)</f>
        <v>21.466666666666669</v>
      </c>
      <c r="E761">
        <f t="shared" ref="E761" si="507">D761-21.675</f>
        <v>-0.20833333333333215</v>
      </c>
    </row>
    <row r="762" spans="1:5" x14ac:dyDescent="0.2">
      <c r="A762">
        <v>5</v>
      </c>
      <c r="B762" t="s">
        <v>55</v>
      </c>
      <c r="C762">
        <v>21.5</v>
      </c>
    </row>
    <row r="763" spans="1:5" x14ac:dyDescent="0.2">
      <c r="A763">
        <v>5</v>
      </c>
      <c r="B763" t="s">
        <v>56</v>
      </c>
      <c r="C763">
        <v>21.4</v>
      </c>
    </row>
    <row r="764" spans="1:5" x14ac:dyDescent="0.2">
      <c r="A764">
        <v>5</v>
      </c>
      <c r="B764" t="s">
        <v>57</v>
      </c>
      <c r="C764">
        <v>21.7</v>
      </c>
      <c r="D764">
        <f t="shared" ref="D764" si="508">AVERAGE(C764:C766)</f>
        <v>21.633333333333336</v>
      </c>
      <c r="E764">
        <f t="shared" ref="E764" si="509">D764-21.675</f>
        <v>-4.1666666666664298E-2</v>
      </c>
    </row>
    <row r="765" spans="1:5" x14ac:dyDescent="0.2">
      <c r="A765">
        <v>5</v>
      </c>
      <c r="B765" t="s">
        <v>58</v>
      </c>
      <c r="C765">
        <v>21.6</v>
      </c>
    </row>
    <row r="766" spans="1:5" x14ac:dyDescent="0.2">
      <c r="A766">
        <v>5</v>
      </c>
      <c r="B766" t="s">
        <v>59</v>
      </c>
      <c r="C766">
        <v>21.6</v>
      </c>
    </row>
    <row r="767" spans="1:5" x14ac:dyDescent="0.2">
      <c r="A767">
        <v>5</v>
      </c>
      <c r="B767" t="s">
        <v>60</v>
      </c>
      <c r="C767">
        <v>21.6</v>
      </c>
      <c r="D767">
        <f t="shared" ref="D767" si="510">AVERAGE(C767:C769)</f>
        <v>21.533333333333331</v>
      </c>
      <c r="E767">
        <f t="shared" ref="E767" si="511">D767-21.675</f>
        <v>-0.14166666666666927</v>
      </c>
    </row>
    <row r="768" spans="1:5" x14ac:dyDescent="0.2">
      <c r="A768">
        <v>5</v>
      </c>
      <c r="B768" t="s">
        <v>61</v>
      </c>
      <c r="C768">
        <v>21.5</v>
      </c>
    </row>
    <row r="769" spans="1:5" x14ac:dyDescent="0.2">
      <c r="A769">
        <v>5</v>
      </c>
      <c r="B769" t="s">
        <v>62</v>
      </c>
      <c r="C769">
        <v>21.5</v>
      </c>
    </row>
    <row r="770" spans="1:5" x14ac:dyDescent="0.2">
      <c r="A770">
        <v>5</v>
      </c>
      <c r="B770" t="s">
        <v>63</v>
      </c>
      <c r="C770">
        <v>21.6</v>
      </c>
      <c r="D770">
        <f t="shared" ref="D770" si="512">AVERAGE(C770:C772)</f>
        <v>21.600000000000005</v>
      </c>
      <c r="E770">
        <f t="shared" ref="E770" si="513">D770-21.675</f>
        <v>-7.4999999999995737E-2</v>
      </c>
    </row>
    <row r="771" spans="1:5" x14ac:dyDescent="0.2">
      <c r="A771">
        <v>5</v>
      </c>
      <c r="B771" t="s">
        <v>64</v>
      </c>
      <c r="C771">
        <v>21.6</v>
      </c>
    </row>
    <row r="772" spans="1:5" x14ac:dyDescent="0.2">
      <c r="A772">
        <v>5</v>
      </c>
      <c r="B772" t="s">
        <v>65</v>
      </c>
      <c r="C772">
        <v>21.6</v>
      </c>
    </row>
    <row r="773" spans="1:5" x14ac:dyDescent="0.2">
      <c r="A773">
        <v>5</v>
      </c>
      <c r="B773" t="s">
        <v>66</v>
      </c>
      <c r="C773">
        <v>21.6</v>
      </c>
      <c r="D773">
        <f t="shared" ref="D773" si="514">AVERAGE(C773:C775)</f>
        <v>21.633333333333336</v>
      </c>
      <c r="E773">
        <f t="shared" ref="E773" si="515">D773-21.675</f>
        <v>-4.1666666666664298E-2</v>
      </c>
    </row>
    <row r="774" spans="1:5" x14ac:dyDescent="0.2">
      <c r="A774">
        <v>5</v>
      </c>
      <c r="B774" t="s">
        <v>67</v>
      </c>
      <c r="C774">
        <v>21.5</v>
      </c>
    </row>
    <row r="775" spans="1:5" x14ac:dyDescent="0.2">
      <c r="A775">
        <v>5</v>
      </c>
      <c r="B775" t="s">
        <v>68</v>
      </c>
      <c r="C775">
        <v>21.8</v>
      </c>
    </row>
    <row r="776" spans="1:5" x14ac:dyDescent="0.2">
      <c r="A776">
        <v>5</v>
      </c>
      <c r="B776" t="s">
        <v>69</v>
      </c>
      <c r="C776">
        <v>21.6</v>
      </c>
      <c r="D776">
        <f t="shared" ref="D776" si="516">AVERAGE(C776:C778)</f>
        <v>21.599999999999998</v>
      </c>
      <c r="E776">
        <f t="shared" ref="E776" si="517">D776-21.675</f>
        <v>-7.5000000000002842E-2</v>
      </c>
    </row>
    <row r="777" spans="1:5" x14ac:dyDescent="0.2">
      <c r="A777">
        <v>5</v>
      </c>
      <c r="B777" t="s">
        <v>70</v>
      </c>
      <c r="C777">
        <v>21.5</v>
      </c>
    </row>
    <row r="778" spans="1:5" x14ac:dyDescent="0.2">
      <c r="A778">
        <v>5</v>
      </c>
      <c r="B778" t="s">
        <v>71</v>
      </c>
      <c r="C778">
        <v>21.7</v>
      </c>
    </row>
    <row r="779" spans="1:5" x14ac:dyDescent="0.2">
      <c r="A779">
        <v>5</v>
      </c>
      <c r="B779" t="s">
        <v>72</v>
      </c>
      <c r="C779">
        <v>21.9</v>
      </c>
      <c r="D779">
        <f t="shared" ref="D779" si="518">AVERAGE(C779:C781)</f>
        <v>21.966666666666669</v>
      </c>
      <c r="E779">
        <f t="shared" ref="E779" si="519">D779-21.675</f>
        <v>0.29166666666666785</v>
      </c>
    </row>
    <row r="780" spans="1:5" x14ac:dyDescent="0.2">
      <c r="A780">
        <v>5</v>
      </c>
      <c r="B780" t="s">
        <v>73</v>
      </c>
      <c r="C780">
        <v>21.9</v>
      </c>
    </row>
    <row r="781" spans="1:5" x14ac:dyDescent="0.2">
      <c r="A781">
        <v>5</v>
      </c>
      <c r="B781" t="s">
        <v>74</v>
      </c>
      <c r="C781">
        <v>22.1</v>
      </c>
    </row>
    <row r="782" spans="1:5" x14ac:dyDescent="0.2">
      <c r="A782">
        <v>5</v>
      </c>
      <c r="B782" t="s">
        <v>75</v>
      </c>
      <c r="C782">
        <v>21.6</v>
      </c>
      <c r="D782">
        <f t="shared" ref="D782" si="520">AVERAGE(C782:C784)</f>
        <v>21.666666666666668</v>
      </c>
      <c r="E782">
        <f t="shared" ref="E782" si="521">D782-21.675</f>
        <v>-8.3333333333328596E-3</v>
      </c>
    </row>
    <row r="783" spans="1:5" x14ac:dyDescent="0.2">
      <c r="A783">
        <v>5</v>
      </c>
      <c r="B783" t="s">
        <v>76</v>
      </c>
      <c r="C783">
        <v>21.7</v>
      </c>
    </row>
    <row r="784" spans="1:5" x14ac:dyDescent="0.2">
      <c r="A784">
        <v>5</v>
      </c>
      <c r="B784" t="s">
        <v>77</v>
      </c>
      <c r="C784">
        <v>21.7</v>
      </c>
    </row>
    <row r="785" spans="1:5" x14ac:dyDescent="0.2">
      <c r="A785">
        <v>5</v>
      </c>
      <c r="B785" t="s">
        <v>78</v>
      </c>
      <c r="C785">
        <v>21.5</v>
      </c>
      <c r="D785">
        <f t="shared" ref="D785" si="522">AVERAGE(C785:C787)</f>
        <v>21.599999999999998</v>
      </c>
      <c r="E785">
        <f t="shared" ref="E785" si="523">D785-21.675</f>
        <v>-7.5000000000002842E-2</v>
      </c>
    </row>
    <row r="786" spans="1:5" x14ac:dyDescent="0.2">
      <c r="A786">
        <v>5</v>
      </c>
      <c r="B786" t="s">
        <v>79</v>
      </c>
      <c r="C786">
        <v>21.6</v>
      </c>
    </row>
    <row r="787" spans="1:5" x14ac:dyDescent="0.2">
      <c r="A787">
        <v>5</v>
      </c>
      <c r="B787" t="s">
        <v>80</v>
      </c>
      <c r="C787">
        <v>21.7</v>
      </c>
    </row>
    <row r="788" spans="1:5" x14ac:dyDescent="0.2">
      <c r="A788">
        <v>5</v>
      </c>
      <c r="B788" t="s">
        <v>81</v>
      </c>
      <c r="C788">
        <v>21.6</v>
      </c>
      <c r="D788">
        <f t="shared" ref="D788" si="524">AVERAGE(C788:C790)</f>
        <v>21.733333333333334</v>
      </c>
      <c r="E788">
        <f t="shared" ref="E788" si="525">D788-21.675</f>
        <v>5.833333333333357E-2</v>
      </c>
    </row>
    <row r="789" spans="1:5" x14ac:dyDescent="0.2">
      <c r="A789">
        <v>5</v>
      </c>
      <c r="B789" t="s">
        <v>82</v>
      </c>
      <c r="C789">
        <v>21.9</v>
      </c>
    </row>
    <row r="790" spans="1:5" x14ac:dyDescent="0.2">
      <c r="A790">
        <v>5</v>
      </c>
      <c r="B790" t="s">
        <v>83</v>
      </c>
      <c r="C790">
        <v>21.7</v>
      </c>
    </row>
    <row r="791" spans="1:5" x14ac:dyDescent="0.2">
      <c r="A791">
        <v>5</v>
      </c>
      <c r="B791" t="s">
        <v>84</v>
      </c>
      <c r="C791">
        <v>21.5</v>
      </c>
      <c r="D791">
        <f t="shared" ref="D791" si="526">AVERAGE(C791:C793)</f>
        <v>21.566666666666666</v>
      </c>
      <c r="E791">
        <f t="shared" ref="E791" si="527">D791-21.675</f>
        <v>-0.10833333333333428</v>
      </c>
    </row>
    <row r="792" spans="1:5" x14ac:dyDescent="0.2">
      <c r="A792">
        <v>5</v>
      </c>
      <c r="B792" t="s">
        <v>85</v>
      </c>
      <c r="C792">
        <v>21.6</v>
      </c>
    </row>
    <row r="793" spans="1:5" x14ac:dyDescent="0.2">
      <c r="A793">
        <v>5</v>
      </c>
      <c r="B793" t="s">
        <v>86</v>
      </c>
      <c r="C793">
        <v>21.6</v>
      </c>
    </row>
    <row r="794" spans="1:5" x14ac:dyDescent="0.2">
      <c r="A794">
        <v>5</v>
      </c>
      <c r="B794" t="s">
        <v>87</v>
      </c>
      <c r="C794">
        <v>21.5</v>
      </c>
      <c r="D794">
        <f t="shared" ref="D794" si="528">AVERAGE(C794:C796)</f>
        <v>21.533333333333331</v>
      </c>
      <c r="E794">
        <f t="shared" ref="E794" si="529">D794-21.675</f>
        <v>-0.14166666666666927</v>
      </c>
    </row>
    <row r="795" spans="1:5" x14ac:dyDescent="0.2">
      <c r="A795">
        <v>5</v>
      </c>
      <c r="B795" t="s">
        <v>88</v>
      </c>
      <c r="C795">
        <v>21.6</v>
      </c>
    </row>
    <row r="796" spans="1:5" x14ac:dyDescent="0.2">
      <c r="A796">
        <v>5</v>
      </c>
      <c r="B796" t="s">
        <v>89</v>
      </c>
      <c r="C796">
        <v>21.5</v>
      </c>
    </row>
    <row r="797" spans="1:5" x14ac:dyDescent="0.2">
      <c r="A797">
        <v>5</v>
      </c>
      <c r="B797" t="s">
        <v>90</v>
      </c>
      <c r="C797">
        <v>21.6</v>
      </c>
      <c r="D797">
        <f t="shared" ref="D797" si="530">AVERAGE(C797:C799)</f>
        <v>21.7</v>
      </c>
      <c r="E797">
        <f t="shared" ref="E797" si="531">D797-21.675</f>
        <v>2.4999999999998579E-2</v>
      </c>
    </row>
    <row r="798" spans="1:5" x14ac:dyDescent="0.2">
      <c r="A798">
        <v>5</v>
      </c>
      <c r="B798" t="s">
        <v>91</v>
      </c>
      <c r="C798">
        <v>21.7</v>
      </c>
    </row>
    <row r="799" spans="1:5" x14ac:dyDescent="0.2">
      <c r="A799">
        <v>5</v>
      </c>
      <c r="B799" t="s">
        <v>92</v>
      </c>
      <c r="C799">
        <v>21.8</v>
      </c>
    </row>
    <row r="800" spans="1:5" x14ac:dyDescent="0.2">
      <c r="A800">
        <v>5</v>
      </c>
      <c r="B800" t="s">
        <v>93</v>
      </c>
      <c r="C800">
        <v>21.5</v>
      </c>
      <c r="D800">
        <f t="shared" ref="D800" si="532">AVERAGE(C800:C802)</f>
        <v>21.633333333333336</v>
      </c>
      <c r="E800">
        <f t="shared" ref="E800" si="533">D800-21.675</f>
        <v>-4.1666666666664298E-2</v>
      </c>
    </row>
    <row r="801" spans="1:5" x14ac:dyDescent="0.2">
      <c r="A801">
        <v>5</v>
      </c>
      <c r="B801" t="s">
        <v>94</v>
      </c>
      <c r="C801">
        <v>21.7</v>
      </c>
    </row>
    <row r="802" spans="1:5" x14ac:dyDescent="0.2">
      <c r="A802">
        <v>5</v>
      </c>
      <c r="B802" t="s">
        <v>95</v>
      </c>
      <c r="C802">
        <v>21.7</v>
      </c>
    </row>
    <row r="803" spans="1:5" x14ac:dyDescent="0.2">
      <c r="A803">
        <v>5</v>
      </c>
      <c r="B803" t="s">
        <v>96</v>
      </c>
      <c r="C803">
        <v>21.7</v>
      </c>
      <c r="D803">
        <f t="shared" ref="D803" si="534">AVERAGE(C803:C805)</f>
        <v>21.633333333333336</v>
      </c>
      <c r="E803">
        <f t="shared" ref="E803" si="535">D803-21.675</f>
        <v>-4.1666666666664298E-2</v>
      </c>
    </row>
    <row r="804" spans="1:5" x14ac:dyDescent="0.2">
      <c r="A804">
        <v>5</v>
      </c>
      <c r="B804" t="s">
        <v>97</v>
      </c>
      <c r="C804">
        <v>21.6</v>
      </c>
    </row>
    <row r="805" spans="1:5" x14ac:dyDescent="0.2">
      <c r="A805">
        <v>5</v>
      </c>
      <c r="B805" t="s">
        <v>98</v>
      </c>
      <c r="C805">
        <v>21.6</v>
      </c>
    </row>
    <row r="806" spans="1:5" x14ac:dyDescent="0.2">
      <c r="A806">
        <v>5</v>
      </c>
      <c r="B806" t="s">
        <v>99</v>
      </c>
      <c r="C806">
        <v>21.6</v>
      </c>
      <c r="D806">
        <f t="shared" ref="D806" si="536">AVERAGE(C806:C808)</f>
        <v>21.533333333333331</v>
      </c>
      <c r="E806">
        <f t="shared" ref="E806" si="537">D806-21.675</f>
        <v>-0.14166666666666927</v>
      </c>
    </row>
    <row r="807" spans="1:5" x14ac:dyDescent="0.2">
      <c r="A807">
        <v>5</v>
      </c>
      <c r="B807" t="s">
        <v>100</v>
      </c>
      <c r="C807">
        <v>21.5</v>
      </c>
    </row>
    <row r="808" spans="1:5" x14ac:dyDescent="0.2">
      <c r="A808">
        <v>5</v>
      </c>
      <c r="B808" t="s">
        <v>101</v>
      </c>
      <c r="C808">
        <v>21.5</v>
      </c>
    </row>
    <row r="809" spans="1:5" x14ac:dyDescent="0.2">
      <c r="A809">
        <v>5</v>
      </c>
      <c r="B809" t="s">
        <v>102</v>
      </c>
      <c r="C809">
        <v>21.6</v>
      </c>
      <c r="D809">
        <f t="shared" ref="D809" si="538">AVERAGE(C809:C811)</f>
        <v>21.533333333333331</v>
      </c>
      <c r="E809">
        <f t="shared" ref="E809" si="539">D809-21.675</f>
        <v>-0.14166666666666927</v>
      </c>
    </row>
    <row r="810" spans="1:5" x14ac:dyDescent="0.2">
      <c r="A810">
        <v>5</v>
      </c>
      <c r="B810" t="s">
        <v>103</v>
      </c>
      <c r="C810">
        <v>21.5</v>
      </c>
    </row>
    <row r="811" spans="1:5" x14ac:dyDescent="0.2">
      <c r="A811">
        <v>5</v>
      </c>
      <c r="B811" t="s">
        <v>104</v>
      </c>
      <c r="C811">
        <v>21.5</v>
      </c>
    </row>
    <row r="812" spans="1:5" x14ac:dyDescent="0.2">
      <c r="A812">
        <v>5</v>
      </c>
      <c r="B812" t="s">
        <v>105</v>
      </c>
      <c r="C812">
        <v>21.5</v>
      </c>
      <c r="D812">
        <f t="shared" ref="D812" si="540">AVERAGE(C812:C814)</f>
        <v>21.533333333333331</v>
      </c>
      <c r="E812">
        <f t="shared" ref="E812" si="541">D812-21.675</f>
        <v>-0.14166666666666927</v>
      </c>
    </row>
    <row r="813" spans="1:5" x14ac:dyDescent="0.2">
      <c r="A813">
        <v>5</v>
      </c>
      <c r="B813" t="s">
        <v>106</v>
      </c>
      <c r="C813">
        <v>21.5</v>
      </c>
    </row>
    <row r="814" spans="1:5" x14ac:dyDescent="0.2">
      <c r="A814">
        <v>5</v>
      </c>
      <c r="B814" t="s">
        <v>107</v>
      </c>
      <c r="C814">
        <v>21.6</v>
      </c>
    </row>
    <row r="815" spans="1:5" x14ac:dyDescent="0.2">
      <c r="A815">
        <v>5</v>
      </c>
      <c r="B815" t="s">
        <v>108</v>
      </c>
      <c r="C815">
        <v>21.6</v>
      </c>
      <c r="D815">
        <f t="shared" ref="D815" si="542">AVERAGE(C815:C817)</f>
        <v>21.566666666666666</v>
      </c>
      <c r="E815">
        <f t="shared" ref="E815" si="543">D815-21.675</f>
        <v>-0.10833333333333428</v>
      </c>
    </row>
    <row r="816" spans="1:5" x14ac:dyDescent="0.2">
      <c r="A816">
        <v>5</v>
      </c>
      <c r="B816" t="s">
        <v>109</v>
      </c>
      <c r="C816">
        <v>21.5</v>
      </c>
    </row>
    <row r="817" spans="1:5" x14ac:dyDescent="0.2">
      <c r="A817">
        <v>5</v>
      </c>
      <c r="B817" t="s">
        <v>110</v>
      </c>
      <c r="C817">
        <v>21.6</v>
      </c>
    </row>
    <row r="818" spans="1:5" x14ac:dyDescent="0.2">
      <c r="A818">
        <v>5</v>
      </c>
      <c r="B818" t="s">
        <v>111</v>
      </c>
      <c r="C818">
        <v>21.8</v>
      </c>
      <c r="D818">
        <f t="shared" ref="D818" si="544">AVERAGE(C818:C820)</f>
        <v>21.766666666666666</v>
      </c>
      <c r="E818">
        <f t="shared" ref="E818" si="545">D818-21.675</f>
        <v>9.1666666666665009E-2</v>
      </c>
    </row>
    <row r="819" spans="1:5" x14ac:dyDescent="0.2">
      <c r="A819">
        <v>5</v>
      </c>
      <c r="B819" t="s">
        <v>112</v>
      </c>
      <c r="C819">
        <v>21.7</v>
      </c>
    </row>
    <row r="820" spans="1:5" x14ac:dyDescent="0.2">
      <c r="A820">
        <v>5</v>
      </c>
      <c r="B820" t="s">
        <v>113</v>
      </c>
      <c r="C820">
        <v>21.8</v>
      </c>
    </row>
    <row r="821" spans="1:5" x14ac:dyDescent="0.2">
      <c r="A821">
        <v>5</v>
      </c>
      <c r="B821" t="s">
        <v>114</v>
      </c>
      <c r="C821">
        <v>21.4</v>
      </c>
      <c r="D821">
        <f t="shared" ref="D821" si="546">AVERAGE(C821:C823)</f>
        <v>21.533333333333331</v>
      </c>
      <c r="E821">
        <f t="shared" ref="E821" si="547">D821-21.675</f>
        <v>-0.14166666666666927</v>
      </c>
    </row>
    <row r="822" spans="1:5" x14ac:dyDescent="0.2">
      <c r="A822">
        <v>5</v>
      </c>
      <c r="B822" t="s">
        <v>115</v>
      </c>
      <c r="C822">
        <v>21.7</v>
      </c>
    </row>
    <row r="823" spans="1:5" x14ac:dyDescent="0.2">
      <c r="A823">
        <v>5</v>
      </c>
      <c r="B823" t="s">
        <v>116</v>
      </c>
      <c r="C823">
        <v>21.5</v>
      </c>
    </row>
    <row r="824" spans="1:5" x14ac:dyDescent="0.2">
      <c r="A824">
        <v>5</v>
      </c>
      <c r="B824" t="s">
        <v>117</v>
      </c>
      <c r="C824">
        <v>21.7</v>
      </c>
      <c r="D824">
        <f t="shared" ref="D824" si="548">AVERAGE(C824:C826)</f>
        <v>21.7</v>
      </c>
      <c r="E824">
        <f t="shared" ref="E824" si="549">D824-21.675</f>
        <v>2.4999999999998579E-2</v>
      </c>
    </row>
    <row r="825" spans="1:5" x14ac:dyDescent="0.2">
      <c r="A825">
        <v>5</v>
      </c>
      <c r="B825" t="s">
        <v>118</v>
      </c>
      <c r="C825">
        <v>21.7</v>
      </c>
    </row>
    <row r="826" spans="1:5" x14ac:dyDescent="0.2">
      <c r="A826">
        <v>5</v>
      </c>
      <c r="B826" t="s">
        <v>119</v>
      </c>
      <c r="C826">
        <v>21.7</v>
      </c>
    </row>
    <row r="827" spans="1:5" x14ac:dyDescent="0.2">
      <c r="A827">
        <v>5</v>
      </c>
      <c r="B827" t="s">
        <v>120</v>
      </c>
      <c r="C827">
        <v>21.7</v>
      </c>
      <c r="D827">
        <f t="shared" ref="D827" si="550">AVERAGE(C827:C829)</f>
        <v>21.633333333333336</v>
      </c>
      <c r="E827">
        <f t="shared" ref="E827" si="551">D827-21.675</f>
        <v>-4.1666666666664298E-2</v>
      </c>
    </row>
    <row r="828" spans="1:5" x14ac:dyDescent="0.2">
      <c r="A828">
        <v>5</v>
      </c>
      <c r="B828" t="s">
        <v>121</v>
      </c>
      <c r="C828">
        <v>21.6</v>
      </c>
    </row>
    <row r="829" spans="1:5" x14ac:dyDescent="0.2">
      <c r="A829">
        <v>5</v>
      </c>
      <c r="B829" t="s">
        <v>122</v>
      </c>
      <c r="C829">
        <v>21.6</v>
      </c>
    </row>
    <row r="830" spans="1:5" x14ac:dyDescent="0.2">
      <c r="A830">
        <v>5</v>
      </c>
      <c r="B830" t="s">
        <v>123</v>
      </c>
      <c r="C830">
        <v>21.5</v>
      </c>
      <c r="D830">
        <f t="shared" ref="D830" si="552">AVERAGE(C830:C832)</f>
        <v>21.7</v>
      </c>
      <c r="E830">
        <f t="shared" ref="E830" si="553">D830-21.675</f>
        <v>2.4999999999998579E-2</v>
      </c>
    </row>
    <row r="831" spans="1:5" x14ac:dyDescent="0.2">
      <c r="A831">
        <v>5</v>
      </c>
      <c r="B831" t="s">
        <v>124</v>
      </c>
      <c r="C831">
        <v>21.9</v>
      </c>
    </row>
    <row r="832" spans="1:5" x14ac:dyDescent="0.2">
      <c r="A832">
        <v>5</v>
      </c>
      <c r="B832" t="s">
        <v>125</v>
      </c>
      <c r="C832">
        <v>21.7</v>
      </c>
    </row>
    <row r="833" spans="1:5" x14ac:dyDescent="0.2">
      <c r="A833">
        <v>5</v>
      </c>
      <c r="B833" t="s">
        <v>126</v>
      </c>
      <c r="C833">
        <v>22</v>
      </c>
      <c r="D833">
        <f t="shared" ref="D833" si="554">AVERAGE(C833:C835)</f>
        <v>21.966666666666669</v>
      </c>
      <c r="E833">
        <f t="shared" ref="E833" si="555">D833-21.675</f>
        <v>0.29166666666666785</v>
      </c>
    </row>
    <row r="834" spans="1:5" x14ac:dyDescent="0.2">
      <c r="A834">
        <v>5</v>
      </c>
      <c r="B834" t="s">
        <v>127</v>
      </c>
      <c r="C834">
        <v>22.1</v>
      </c>
    </row>
    <row r="835" spans="1:5" x14ac:dyDescent="0.2">
      <c r="A835">
        <v>5</v>
      </c>
      <c r="B835" t="s">
        <v>128</v>
      </c>
      <c r="C835">
        <v>21.8</v>
      </c>
    </row>
    <row r="836" spans="1:5" x14ac:dyDescent="0.2">
      <c r="A836">
        <v>5</v>
      </c>
      <c r="B836" t="s">
        <v>129</v>
      </c>
      <c r="C836">
        <v>21.5</v>
      </c>
      <c r="D836">
        <f t="shared" ref="D836" si="556">AVERAGE(C836:C838)</f>
        <v>21.599999999999998</v>
      </c>
      <c r="E836">
        <f t="shared" ref="E836" si="557">D836-21.675</f>
        <v>-7.5000000000002842E-2</v>
      </c>
    </row>
    <row r="837" spans="1:5" x14ac:dyDescent="0.2">
      <c r="A837">
        <v>5</v>
      </c>
      <c r="B837" t="s">
        <v>130</v>
      </c>
      <c r="C837">
        <v>21.6</v>
      </c>
    </row>
    <row r="838" spans="1:5" x14ac:dyDescent="0.2">
      <c r="A838">
        <v>5</v>
      </c>
      <c r="B838" t="s">
        <v>131</v>
      </c>
      <c r="C838">
        <v>21.7</v>
      </c>
    </row>
    <row r="839" spans="1:5" x14ac:dyDescent="0.2">
      <c r="A839">
        <v>5</v>
      </c>
      <c r="B839" t="s">
        <v>132</v>
      </c>
      <c r="C839">
        <v>21.5</v>
      </c>
      <c r="D839">
        <f t="shared" ref="D839" si="558">AVERAGE(C839:C841)</f>
        <v>21.733333333333334</v>
      </c>
      <c r="E839">
        <f t="shared" ref="E839" si="559">D839-21.675</f>
        <v>5.833333333333357E-2</v>
      </c>
    </row>
    <row r="840" spans="1:5" x14ac:dyDescent="0.2">
      <c r="A840">
        <v>5</v>
      </c>
      <c r="B840" t="s">
        <v>133</v>
      </c>
      <c r="C840">
        <v>21.6</v>
      </c>
    </row>
    <row r="841" spans="1:5" x14ac:dyDescent="0.2">
      <c r="A841">
        <v>5</v>
      </c>
      <c r="B841" t="s">
        <v>134</v>
      </c>
      <c r="C841">
        <v>22.1</v>
      </c>
    </row>
    <row r="842" spans="1:5" x14ac:dyDescent="0.2">
      <c r="A842">
        <v>6</v>
      </c>
      <c r="B842" t="s">
        <v>313</v>
      </c>
      <c r="C842">
        <v>21.6</v>
      </c>
      <c r="D842">
        <f t="shared" ref="D842" si="560">AVERAGE(C842:C844)</f>
        <v>21.633333333333336</v>
      </c>
      <c r="E842">
        <f t="shared" ref="E842" si="561">D842-21.6166666666667</f>
        <v>1.6666666666637298E-2</v>
      </c>
    </row>
    <row r="843" spans="1:5" x14ac:dyDescent="0.2">
      <c r="A843">
        <v>6</v>
      </c>
      <c r="B843" t="s">
        <v>314</v>
      </c>
      <c r="C843">
        <v>21.6</v>
      </c>
    </row>
    <row r="844" spans="1:5" x14ac:dyDescent="0.2">
      <c r="A844">
        <v>6</v>
      </c>
      <c r="B844" t="s">
        <v>315</v>
      </c>
      <c r="C844">
        <v>21.7</v>
      </c>
    </row>
    <row r="845" spans="1:5" x14ac:dyDescent="0.2">
      <c r="A845">
        <v>6</v>
      </c>
      <c r="B845" t="s">
        <v>316</v>
      </c>
      <c r="C845">
        <v>21.6</v>
      </c>
      <c r="D845">
        <f t="shared" ref="D845" si="562">AVERAGE(C845:C847)</f>
        <v>21.633333333333336</v>
      </c>
      <c r="E845">
        <f t="shared" ref="E845" si="563">D845-21.6166666666667</f>
        <v>1.6666666666637298E-2</v>
      </c>
    </row>
    <row r="846" spans="1:5" x14ac:dyDescent="0.2">
      <c r="A846">
        <v>6</v>
      </c>
      <c r="B846" t="s">
        <v>317</v>
      </c>
      <c r="C846">
        <v>21.6</v>
      </c>
    </row>
    <row r="847" spans="1:5" x14ac:dyDescent="0.2">
      <c r="A847">
        <v>6</v>
      </c>
      <c r="B847" t="s">
        <v>318</v>
      </c>
      <c r="C847">
        <v>21.7</v>
      </c>
    </row>
    <row r="848" spans="1:5" x14ac:dyDescent="0.2">
      <c r="A848">
        <v>6</v>
      </c>
      <c r="B848" t="s">
        <v>319</v>
      </c>
      <c r="C848">
        <v>21.4</v>
      </c>
      <c r="D848">
        <f t="shared" ref="D848" si="564">AVERAGE(C848:C850)</f>
        <v>21.466666666666669</v>
      </c>
      <c r="E848">
        <f t="shared" ref="E848" si="565">D848-21.6166666666667</f>
        <v>-0.15000000000003055</v>
      </c>
    </row>
    <row r="849" spans="1:5" x14ac:dyDescent="0.2">
      <c r="A849">
        <v>6</v>
      </c>
      <c r="B849" t="s">
        <v>320</v>
      </c>
      <c r="C849">
        <v>21.6</v>
      </c>
    </row>
    <row r="850" spans="1:5" x14ac:dyDescent="0.2">
      <c r="A850">
        <v>6</v>
      </c>
      <c r="B850" t="s">
        <v>321</v>
      </c>
      <c r="C850">
        <v>21.4</v>
      </c>
    </row>
    <row r="851" spans="1:5" x14ac:dyDescent="0.2">
      <c r="A851">
        <v>6</v>
      </c>
      <c r="B851" t="s">
        <v>322</v>
      </c>
      <c r="C851">
        <v>21.2</v>
      </c>
      <c r="D851">
        <f t="shared" ref="D851" si="566">AVERAGE(C851:C853)</f>
        <v>21.3</v>
      </c>
      <c r="E851">
        <f t="shared" ref="E851" si="567">D851-21.6166666666667</f>
        <v>-0.3166666666666984</v>
      </c>
    </row>
    <row r="852" spans="1:5" x14ac:dyDescent="0.2">
      <c r="A852">
        <v>6</v>
      </c>
      <c r="B852" t="s">
        <v>323</v>
      </c>
      <c r="C852">
        <v>21.3</v>
      </c>
    </row>
    <row r="853" spans="1:5" x14ac:dyDescent="0.2">
      <c r="A853">
        <v>6</v>
      </c>
      <c r="B853" t="s">
        <v>324</v>
      </c>
      <c r="C853">
        <v>21.4</v>
      </c>
    </row>
    <row r="854" spans="1:5" x14ac:dyDescent="0.2">
      <c r="A854">
        <v>6</v>
      </c>
      <c r="B854" t="s">
        <v>325</v>
      </c>
      <c r="C854">
        <v>21.4</v>
      </c>
      <c r="D854">
        <f t="shared" ref="D854" si="568">AVERAGE(C854:C856)</f>
        <v>21.466666666666669</v>
      </c>
      <c r="E854">
        <f t="shared" ref="E854" si="569">D854-21.6166666666667</f>
        <v>-0.15000000000003055</v>
      </c>
    </row>
    <row r="855" spans="1:5" x14ac:dyDescent="0.2">
      <c r="A855">
        <v>6</v>
      </c>
      <c r="B855" t="s">
        <v>326</v>
      </c>
      <c r="C855">
        <v>21.6</v>
      </c>
    </row>
    <row r="856" spans="1:5" x14ac:dyDescent="0.2">
      <c r="A856">
        <v>6</v>
      </c>
      <c r="B856" t="s">
        <v>327</v>
      </c>
      <c r="C856">
        <v>21.4</v>
      </c>
    </row>
    <row r="857" spans="1:5" x14ac:dyDescent="0.2">
      <c r="A857">
        <v>6</v>
      </c>
      <c r="B857" t="s">
        <v>334</v>
      </c>
      <c r="C857">
        <v>21.6</v>
      </c>
      <c r="D857">
        <f t="shared" ref="D857" si="570">AVERAGE(C857:C859)</f>
        <v>21.533333333333331</v>
      </c>
      <c r="E857">
        <f t="shared" ref="E857" si="571">D857-21.6166666666667</f>
        <v>-8.3333333333367676E-2</v>
      </c>
    </row>
    <row r="858" spans="1:5" x14ac:dyDescent="0.2">
      <c r="A858">
        <v>6</v>
      </c>
      <c r="B858" t="s">
        <v>335</v>
      </c>
      <c r="C858">
        <v>21.6</v>
      </c>
    </row>
    <row r="859" spans="1:5" x14ac:dyDescent="0.2">
      <c r="A859">
        <v>6</v>
      </c>
      <c r="B859" t="s">
        <v>336</v>
      </c>
      <c r="C859">
        <v>21.4</v>
      </c>
    </row>
    <row r="860" spans="1:5" x14ac:dyDescent="0.2">
      <c r="A860">
        <v>6</v>
      </c>
      <c r="B860" t="s">
        <v>337</v>
      </c>
      <c r="C860">
        <v>21.4</v>
      </c>
      <c r="D860">
        <f t="shared" ref="D860" si="572">AVERAGE(C860:C862)</f>
        <v>21.466666666666669</v>
      </c>
      <c r="E860">
        <f t="shared" ref="E860" si="573">D860-21.6166666666667</f>
        <v>-0.15000000000003055</v>
      </c>
    </row>
    <row r="861" spans="1:5" x14ac:dyDescent="0.2">
      <c r="A861">
        <v>6</v>
      </c>
      <c r="B861" t="s">
        <v>338</v>
      </c>
      <c r="C861">
        <v>21.4</v>
      </c>
    </row>
    <row r="862" spans="1:5" x14ac:dyDescent="0.2">
      <c r="A862">
        <v>6</v>
      </c>
      <c r="B862" t="s">
        <v>339</v>
      </c>
      <c r="C862">
        <v>21.6</v>
      </c>
    </row>
    <row r="863" spans="1:5" x14ac:dyDescent="0.2">
      <c r="A863">
        <v>6</v>
      </c>
      <c r="B863" t="s">
        <v>340</v>
      </c>
      <c r="C863">
        <v>21.9</v>
      </c>
      <c r="D863">
        <f t="shared" ref="D863" si="574">AVERAGE(C863:C865)</f>
        <v>21.933333333333334</v>
      </c>
      <c r="E863">
        <f t="shared" ref="E863" si="575">D863-21.6166666666667</f>
        <v>0.31666666666663446</v>
      </c>
    </row>
    <row r="864" spans="1:5" x14ac:dyDescent="0.2">
      <c r="A864">
        <v>6</v>
      </c>
      <c r="B864" t="s">
        <v>341</v>
      </c>
      <c r="C864">
        <v>22.1</v>
      </c>
    </row>
    <row r="865" spans="1:5" x14ac:dyDescent="0.2">
      <c r="A865">
        <v>6</v>
      </c>
      <c r="B865" t="s">
        <v>342</v>
      </c>
      <c r="C865">
        <v>21.8</v>
      </c>
    </row>
    <row r="866" spans="1:5" x14ac:dyDescent="0.2">
      <c r="A866">
        <v>6</v>
      </c>
      <c r="B866" t="s">
        <v>343</v>
      </c>
      <c r="C866">
        <v>22.8</v>
      </c>
      <c r="D866">
        <f t="shared" ref="D866" si="576">AVERAGE(C866:C868)</f>
        <v>22.566666666666666</v>
      </c>
      <c r="E866">
        <f t="shared" ref="E866" si="577">D866-21.6166666666667</f>
        <v>0.94999999999996732</v>
      </c>
    </row>
    <row r="867" spans="1:5" x14ac:dyDescent="0.2">
      <c r="A867">
        <v>6</v>
      </c>
      <c r="B867" t="s">
        <v>344</v>
      </c>
      <c r="C867">
        <v>22.4</v>
      </c>
    </row>
    <row r="868" spans="1:5" x14ac:dyDescent="0.2">
      <c r="A868">
        <v>6</v>
      </c>
      <c r="B868" t="s">
        <v>345</v>
      </c>
      <c r="C868">
        <v>22.5</v>
      </c>
    </row>
    <row r="869" spans="1:5" x14ac:dyDescent="0.2">
      <c r="A869">
        <v>6</v>
      </c>
      <c r="B869" t="s">
        <v>0</v>
      </c>
      <c r="C869">
        <v>21.6</v>
      </c>
      <c r="D869">
        <f t="shared" ref="D869" si="578">AVERAGE(C869:C871)</f>
        <v>21.5</v>
      </c>
      <c r="E869">
        <f t="shared" ref="E869" si="579">D869-21.6166666666667</f>
        <v>-0.11666666666669911</v>
      </c>
    </row>
    <row r="870" spans="1:5" x14ac:dyDescent="0.2">
      <c r="A870">
        <v>6</v>
      </c>
      <c r="B870" t="s">
        <v>1</v>
      </c>
      <c r="C870">
        <v>21.5</v>
      </c>
    </row>
    <row r="871" spans="1:5" x14ac:dyDescent="0.2">
      <c r="A871">
        <v>6</v>
      </c>
      <c r="B871" t="s">
        <v>2</v>
      </c>
      <c r="C871">
        <v>21.4</v>
      </c>
    </row>
    <row r="872" spans="1:5" x14ac:dyDescent="0.2">
      <c r="A872">
        <v>6</v>
      </c>
      <c r="B872" t="s">
        <v>9</v>
      </c>
      <c r="C872">
        <v>21.5</v>
      </c>
      <c r="D872">
        <f t="shared" ref="D872" si="580">AVERAGE(C872:C874)</f>
        <v>21.566666666666666</v>
      </c>
      <c r="E872">
        <f t="shared" ref="E872" si="581">D872-21.6166666666667</f>
        <v>-5.0000000000032685E-2</v>
      </c>
    </row>
    <row r="873" spans="1:5" x14ac:dyDescent="0.2">
      <c r="A873">
        <v>6</v>
      </c>
      <c r="B873" t="s">
        <v>10</v>
      </c>
      <c r="C873">
        <v>21.6</v>
      </c>
    </row>
    <row r="874" spans="1:5" x14ac:dyDescent="0.2">
      <c r="A874">
        <v>6</v>
      </c>
      <c r="B874" t="s">
        <v>11</v>
      </c>
      <c r="C874">
        <v>21.6</v>
      </c>
    </row>
    <row r="875" spans="1:5" x14ac:dyDescent="0.2">
      <c r="A875">
        <v>6</v>
      </c>
      <c r="B875" t="s">
        <v>12</v>
      </c>
      <c r="C875">
        <v>21.4</v>
      </c>
      <c r="D875">
        <f t="shared" ref="D875" si="582">AVERAGE(C875:C877)</f>
        <v>21.466666666666669</v>
      </c>
      <c r="E875">
        <f t="shared" ref="E875" si="583">D875-21.6166666666667</f>
        <v>-0.15000000000003055</v>
      </c>
    </row>
    <row r="876" spans="1:5" x14ac:dyDescent="0.2">
      <c r="A876">
        <v>6</v>
      </c>
      <c r="B876" t="s">
        <v>13</v>
      </c>
      <c r="C876">
        <v>21.5</v>
      </c>
    </row>
    <row r="877" spans="1:5" x14ac:dyDescent="0.2">
      <c r="A877">
        <v>6</v>
      </c>
      <c r="B877" t="s">
        <v>14</v>
      </c>
      <c r="C877">
        <v>21.5</v>
      </c>
    </row>
    <row r="878" spans="1:5" x14ac:dyDescent="0.2">
      <c r="A878">
        <v>6</v>
      </c>
      <c r="B878" t="s">
        <v>15</v>
      </c>
      <c r="C878">
        <v>21.7</v>
      </c>
      <c r="D878">
        <f t="shared" ref="D878" si="584">AVERAGE(C878:C880)</f>
        <v>21.599999999999998</v>
      </c>
      <c r="E878">
        <f t="shared" ref="E878" si="585">D878-21.6166666666667</f>
        <v>-1.6666666666701246E-2</v>
      </c>
    </row>
    <row r="879" spans="1:5" x14ac:dyDescent="0.2">
      <c r="A879">
        <v>6</v>
      </c>
      <c r="B879" t="s">
        <v>16</v>
      </c>
      <c r="C879">
        <v>21.6</v>
      </c>
    </row>
    <row r="880" spans="1:5" x14ac:dyDescent="0.2">
      <c r="A880">
        <v>6</v>
      </c>
      <c r="B880" t="s">
        <v>17</v>
      </c>
      <c r="C880">
        <v>21.5</v>
      </c>
    </row>
    <row r="881" spans="1:5" x14ac:dyDescent="0.2">
      <c r="A881">
        <v>6</v>
      </c>
      <c r="B881" t="s">
        <v>18</v>
      </c>
      <c r="C881">
        <v>21.5</v>
      </c>
      <c r="D881">
        <f t="shared" ref="D881" si="586">AVERAGE(C881:C883)</f>
        <v>21.533333333333331</v>
      </c>
      <c r="E881">
        <f t="shared" ref="E881" si="587">D881-21.6166666666667</f>
        <v>-8.3333333333367676E-2</v>
      </c>
    </row>
    <row r="882" spans="1:5" x14ac:dyDescent="0.2">
      <c r="A882">
        <v>6</v>
      </c>
      <c r="B882" t="s">
        <v>19</v>
      </c>
      <c r="C882">
        <v>21.6</v>
      </c>
    </row>
    <row r="883" spans="1:5" x14ac:dyDescent="0.2">
      <c r="A883">
        <v>6</v>
      </c>
      <c r="B883" t="s">
        <v>20</v>
      </c>
      <c r="C883">
        <v>21.5</v>
      </c>
    </row>
    <row r="884" spans="1:5" x14ac:dyDescent="0.2">
      <c r="A884">
        <v>6</v>
      </c>
      <c r="B884" t="s">
        <v>21</v>
      </c>
      <c r="C884">
        <v>21.5</v>
      </c>
      <c r="D884">
        <f t="shared" ref="D884" si="588">AVERAGE(C884:C886)</f>
        <v>21.466666666666669</v>
      </c>
      <c r="E884">
        <f t="shared" ref="E884" si="589">D884-21.6166666666667</f>
        <v>-0.15000000000003055</v>
      </c>
    </row>
    <row r="885" spans="1:5" x14ac:dyDescent="0.2">
      <c r="A885">
        <v>6</v>
      </c>
      <c r="B885" t="s">
        <v>22</v>
      </c>
      <c r="C885">
        <v>21.5</v>
      </c>
    </row>
    <row r="886" spans="1:5" x14ac:dyDescent="0.2">
      <c r="A886">
        <v>6</v>
      </c>
      <c r="B886" t="s">
        <v>23</v>
      </c>
      <c r="C886">
        <v>21.4</v>
      </c>
    </row>
    <row r="887" spans="1:5" x14ac:dyDescent="0.2">
      <c r="A887">
        <v>6</v>
      </c>
      <c r="B887" t="s">
        <v>30</v>
      </c>
      <c r="C887">
        <v>21.7</v>
      </c>
      <c r="D887">
        <f t="shared" ref="D887" si="590">AVERAGE(C887:C889)</f>
        <v>21.633333333333336</v>
      </c>
      <c r="E887">
        <f t="shared" ref="E887" si="591">D887-21.6166666666667</f>
        <v>1.6666666666637298E-2</v>
      </c>
    </row>
    <row r="888" spans="1:5" x14ac:dyDescent="0.2">
      <c r="A888">
        <v>6</v>
      </c>
      <c r="B888" t="s">
        <v>31</v>
      </c>
      <c r="C888">
        <v>21.6</v>
      </c>
    </row>
    <row r="889" spans="1:5" x14ac:dyDescent="0.2">
      <c r="A889">
        <v>6</v>
      </c>
      <c r="B889" t="s">
        <v>32</v>
      </c>
      <c r="C889">
        <v>21.6</v>
      </c>
    </row>
    <row r="890" spans="1:5" x14ac:dyDescent="0.2">
      <c r="A890">
        <v>6</v>
      </c>
      <c r="B890" t="s">
        <v>33</v>
      </c>
      <c r="C890">
        <v>21.5</v>
      </c>
      <c r="D890">
        <f t="shared" ref="D890" si="592">AVERAGE(C890:C892)</f>
        <v>21.533333333333331</v>
      </c>
      <c r="E890">
        <f t="shared" ref="E890" si="593">D890-21.6166666666667</f>
        <v>-8.3333333333367676E-2</v>
      </c>
    </row>
    <row r="891" spans="1:5" x14ac:dyDescent="0.2">
      <c r="A891">
        <v>6</v>
      </c>
      <c r="B891" t="s">
        <v>34</v>
      </c>
      <c r="C891">
        <v>21.5</v>
      </c>
    </row>
    <row r="892" spans="1:5" x14ac:dyDescent="0.2">
      <c r="A892">
        <v>6</v>
      </c>
      <c r="B892" t="s">
        <v>35</v>
      </c>
      <c r="C892">
        <v>21.6</v>
      </c>
    </row>
    <row r="893" spans="1:5" x14ac:dyDescent="0.2">
      <c r="A893">
        <v>6</v>
      </c>
      <c r="B893" t="s">
        <v>36</v>
      </c>
      <c r="C893">
        <v>21.5</v>
      </c>
      <c r="D893">
        <f t="shared" ref="D893" si="594">AVERAGE(C893:C895)</f>
        <v>21.566666666666666</v>
      </c>
      <c r="E893">
        <f t="shared" ref="E893" si="595">D893-21.6166666666667</f>
        <v>-5.0000000000032685E-2</v>
      </c>
    </row>
    <row r="894" spans="1:5" x14ac:dyDescent="0.2">
      <c r="A894">
        <v>6</v>
      </c>
      <c r="B894" t="s">
        <v>37</v>
      </c>
      <c r="C894">
        <v>21.6</v>
      </c>
    </row>
    <row r="895" spans="1:5" x14ac:dyDescent="0.2">
      <c r="A895">
        <v>6</v>
      </c>
      <c r="B895" t="s">
        <v>38</v>
      </c>
      <c r="C895">
        <v>21.6</v>
      </c>
    </row>
    <row r="896" spans="1:5" x14ac:dyDescent="0.2">
      <c r="A896">
        <v>6</v>
      </c>
      <c r="B896" t="s">
        <v>39</v>
      </c>
      <c r="C896">
        <v>21.9</v>
      </c>
      <c r="D896">
        <f t="shared" ref="D896" si="596">AVERAGE(C896:C898)</f>
        <v>21.866666666666664</v>
      </c>
      <c r="E896">
        <f t="shared" ref="E896" si="597">D896-21.6166666666667</f>
        <v>0.24999999999996447</v>
      </c>
    </row>
    <row r="897" spans="1:5" x14ac:dyDescent="0.2">
      <c r="A897">
        <v>6</v>
      </c>
      <c r="B897" t="s">
        <v>40</v>
      </c>
      <c r="C897">
        <v>21.9</v>
      </c>
    </row>
    <row r="898" spans="1:5" x14ac:dyDescent="0.2">
      <c r="A898">
        <v>6</v>
      </c>
      <c r="B898" t="s">
        <v>41</v>
      </c>
      <c r="C898">
        <v>21.8</v>
      </c>
    </row>
    <row r="899" spans="1:5" x14ac:dyDescent="0.2">
      <c r="A899">
        <v>6</v>
      </c>
      <c r="B899" t="s">
        <v>42</v>
      </c>
      <c r="C899">
        <v>21.5</v>
      </c>
      <c r="D899">
        <f t="shared" ref="D899" si="598">AVERAGE(C899:C901)</f>
        <v>21.366666666666664</v>
      </c>
      <c r="E899">
        <f t="shared" ref="E899" si="599">D899-21.6166666666667</f>
        <v>-0.25000000000003553</v>
      </c>
    </row>
    <row r="900" spans="1:5" x14ac:dyDescent="0.2">
      <c r="A900">
        <v>6</v>
      </c>
      <c r="B900" t="s">
        <v>43</v>
      </c>
      <c r="C900">
        <v>21.3</v>
      </c>
    </row>
    <row r="901" spans="1:5" x14ac:dyDescent="0.2">
      <c r="A901">
        <v>6</v>
      </c>
      <c r="B901" t="s">
        <v>44</v>
      </c>
      <c r="C901">
        <v>21.3</v>
      </c>
    </row>
    <row r="902" spans="1:5" x14ac:dyDescent="0.2">
      <c r="A902">
        <v>6</v>
      </c>
      <c r="B902" t="s">
        <v>51</v>
      </c>
      <c r="C902">
        <v>21.6</v>
      </c>
      <c r="D902">
        <f t="shared" ref="D902" si="600">AVERAGE(C902:C904)</f>
        <v>21.566666666666666</v>
      </c>
      <c r="E902">
        <f t="shared" ref="E902" si="601">D902-21.6166666666667</f>
        <v>-5.0000000000032685E-2</v>
      </c>
    </row>
    <row r="903" spans="1:5" x14ac:dyDescent="0.2">
      <c r="A903">
        <v>6</v>
      </c>
      <c r="B903" t="s">
        <v>52</v>
      </c>
      <c r="C903">
        <v>21.5</v>
      </c>
    </row>
    <row r="904" spans="1:5" x14ac:dyDescent="0.2">
      <c r="A904">
        <v>6</v>
      </c>
      <c r="B904" t="s">
        <v>53</v>
      </c>
      <c r="C904">
        <v>21.6</v>
      </c>
    </row>
    <row r="905" spans="1:5" x14ac:dyDescent="0.2">
      <c r="A905">
        <v>6</v>
      </c>
      <c r="B905" t="s">
        <v>54</v>
      </c>
      <c r="C905">
        <v>21.7</v>
      </c>
      <c r="D905">
        <f t="shared" ref="D905" si="602">AVERAGE(C905:C907)</f>
        <v>21.666666666666668</v>
      </c>
      <c r="E905">
        <f t="shared" ref="E905" si="603">D905-21.6166666666667</f>
        <v>4.9999999999968736E-2</v>
      </c>
    </row>
    <row r="906" spans="1:5" x14ac:dyDescent="0.2">
      <c r="A906">
        <v>6</v>
      </c>
      <c r="B906" t="s">
        <v>55</v>
      </c>
      <c r="C906">
        <v>21.6</v>
      </c>
    </row>
    <row r="907" spans="1:5" x14ac:dyDescent="0.2">
      <c r="A907">
        <v>6</v>
      </c>
      <c r="B907" t="s">
        <v>56</v>
      </c>
      <c r="C907">
        <v>21.7</v>
      </c>
    </row>
    <row r="908" spans="1:5" x14ac:dyDescent="0.2">
      <c r="A908">
        <v>6</v>
      </c>
      <c r="B908" t="s">
        <v>57</v>
      </c>
      <c r="C908">
        <v>21.5</v>
      </c>
      <c r="D908">
        <f t="shared" ref="D908" si="604">AVERAGE(C908:C910)</f>
        <v>21.600000000000005</v>
      </c>
      <c r="E908">
        <f t="shared" ref="E908" si="605">D908-21.6166666666667</f>
        <v>-1.6666666666694141E-2</v>
      </c>
    </row>
    <row r="909" spans="1:5" x14ac:dyDescent="0.2">
      <c r="A909">
        <v>6</v>
      </c>
      <c r="B909" t="s">
        <v>58</v>
      </c>
      <c r="C909">
        <v>21.7</v>
      </c>
    </row>
    <row r="910" spans="1:5" x14ac:dyDescent="0.2">
      <c r="A910">
        <v>6</v>
      </c>
      <c r="B910" t="s">
        <v>59</v>
      </c>
      <c r="C910">
        <v>21.6</v>
      </c>
    </row>
    <row r="911" spans="1:5" x14ac:dyDescent="0.2">
      <c r="A911">
        <v>6</v>
      </c>
      <c r="B911" t="s">
        <v>60</v>
      </c>
      <c r="C911">
        <v>22.6</v>
      </c>
      <c r="D911">
        <f t="shared" ref="D911" si="606">AVERAGE(C911:C913)</f>
        <v>22.633333333333336</v>
      </c>
      <c r="E911">
        <f t="shared" ref="E911" si="607">D911-21.6166666666667</f>
        <v>1.0166666666666373</v>
      </c>
    </row>
    <row r="912" spans="1:5" x14ac:dyDescent="0.2">
      <c r="A912">
        <v>6</v>
      </c>
      <c r="B912" t="s">
        <v>61</v>
      </c>
      <c r="C912">
        <v>22.5</v>
      </c>
    </row>
    <row r="913" spans="1:5" x14ac:dyDescent="0.2">
      <c r="A913">
        <v>6</v>
      </c>
      <c r="B913" t="s">
        <v>62</v>
      </c>
      <c r="C913">
        <v>22.8</v>
      </c>
    </row>
    <row r="914" spans="1:5" x14ac:dyDescent="0.2">
      <c r="A914">
        <v>6</v>
      </c>
      <c r="B914" t="s">
        <v>63</v>
      </c>
      <c r="C914">
        <v>22.5</v>
      </c>
      <c r="D914">
        <f t="shared" ref="D914" si="608">AVERAGE(C914:C916)</f>
        <v>22.466666666666669</v>
      </c>
      <c r="E914">
        <f t="shared" ref="E914" si="609">D914-21.6166666666667</f>
        <v>0.84999999999996945</v>
      </c>
    </row>
    <row r="915" spans="1:5" x14ac:dyDescent="0.2">
      <c r="A915">
        <v>6</v>
      </c>
      <c r="B915" t="s">
        <v>64</v>
      </c>
      <c r="C915">
        <v>22.5</v>
      </c>
    </row>
    <row r="916" spans="1:5" x14ac:dyDescent="0.2">
      <c r="A916">
        <v>6</v>
      </c>
      <c r="B916" t="s">
        <v>65</v>
      </c>
      <c r="C916">
        <v>22.4</v>
      </c>
    </row>
    <row r="917" spans="1:5" x14ac:dyDescent="0.2">
      <c r="A917">
        <v>6</v>
      </c>
      <c r="B917" t="s">
        <v>72</v>
      </c>
      <c r="C917">
        <v>21.6</v>
      </c>
      <c r="D917">
        <f t="shared" ref="D917" si="610">AVERAGE(C917:C919)</f>
        <v>21.566666666666666</v>
      </c>
      <c r="E917">
        <f t="shared" ref="E917" si="611">D917-21.6166666666667</f>
        <v>-5.0000000000032685E-2</v>
      </c>
    </row>
    <row r="918" spans="1:5" x14ac:dyDescent="0.2">
      <c r="A918">
        <v>6</v>
      </c>
      <c r="B918" t="s">
        <v>73</v>
      </c>
      <c r="C918">
        <v>21.6</v>
      </c>
    </row>
    <row r="919" spans="1:5" x14ac:dyDescent="0.2">
      <c r="A919">
        <v>6</v>
      </c>
      <c r="B919" t="s">
        <v>74</v>
      </c>
      <c r="C919">
        <v>21.5</v>
      </c>
    </row>
    <row r="920" spans="1:5" x14ac:dyDescent="0.2">
      <c r="A920">
        <v>6</v>
      </c>
      <c r="B920" t="s">
        <v>75</v>
      </c>
      <c r="C920">
        <v>21.7</v>
      </c>
      <c r="D920">
        <f t="shared" ref="D920" si="612">AVERAGE(C920:C922)</f>
        <v>21.733333333333331</v>
      </c>
      <c r="E920">
        <f t="shared" ref="E920" si="613">D920-21.6166666666667</f>
        <v>0.11666666666663161</v>
      </c>
    </row>
    <row r="921" spans="1:5" x14ac:dyDescent="0.2">
      <c r="A921">
        <v>6</v>
      </c>
      <c r="B921" t="s">
        <v>76</v>
      </c>
      <c r="C921">
        <v>21.6</v>
      </c>
    </row>
    <row r="922" spans="1:5" x14ac:dyDescent="0.2">
      <c r="A922">
        <v>6</v>
      </c>
      <c r="B922" t="s">
        <v>77</v>
      </c>
      <c r="C922">
        <v>21.9</v>
      </c>
    </row>
    <row r="923" spans="1:5" x14ac:dyDescent="0.2">
      <c r="A923">
        <v>6</v>
      </c>
      <c r="B923" t="s">
        <v>78</v>
      </c>
      <c r="C923">
        <v>21.6</v>
      </c>
      <c r="D923">
        <f t="shared" ref="D923" si="614">AVERAGE(C923:C925)</f>
        <v>21.600000000000005</v>
      </c>
      <c r="E923">
        <f t="shared" ref="E923" si="615">D923-21.6166666666667</f>
        <v>-1.6666666666694141E-2</v>
      </c>
    </row>
    <row r="924" spans="1:5" x14ac:dyDescent="0.2">
      <c r="A924">
        <v>6</v>
      </c>
      <c r="B924" t="s">
        <v>79</v>
      </c>
      <c r="C924">
        <v>21.6</v>
      </c>
    </row>
    <row r="925" spans="1:5" x14ac:dyDescent="0.2">
      <c r="A925">
        <v>6</v>
      </c>
      <c r="B925" t="s">
        <v>80</v>
      </c>
      <c r="C925">
        <v>21.6</v>
      </c>
    </row>
    <row r="926" spans="1:5" x14ac:dyDescent="0.2">
      <c r="A926">
        <v>6</v>
      </c>
      <c r="B926" t="s">
        <v>81</v>
      </c>
      <c r="C926">
        <v>21.6</v>
      </c>
      <c r="D926">
        <f t="shared" ref="D926" si="616">AVERAGE(C926:C928)</f>
        <v>21.600000000000005</v>
      </c>
      <c r="E926">
        <f t="shared" ref="E926" si="617">D926-21.6166666666667</f>
        <v>-1.6666666666694141E-2</v>
      </c>
    </row>
    <row r="927" spans="1:5" x14ac:dyDescent="0.2">
      <c r="A927">
        <v>6</v>
      </c>
      <c r="B927" t="s">
        <v>82</v>
      </c>
      <c r="C927">
        <v>21.6</v>
      </c>
    </row>
    <row r="928" spans="1:5" x14ac:dyDescent="0.2">
      <c r="A928">
        <v>6</v>
      </c>
      <c r="B928" t="s">
        <v>83</v>
      </c>
      <c r="C928">
        <v>21.6</v>
      </c>
    </row>
    <row r="929" spans="1:5" x14ac:dyDescent="0.2">
      <c r="A929">
        <v>6</v>
      </c>
      <c r="B929" t="s">
        <v>84</v>
      </c>
      <c r="C929">
        <v>21.6</v>
      </c>
      <c r="D929">
        <f t="shared" ref="D929" si="618">AVERAGE(C929:C931)</f>
        <v>21.466666666666669</v>
      </c>
      <c r="E929">
        <f t="shared" ref="E929" si="619">D929-21.6166666666667</f>
        <v>-0.15000000000003055</v>
      </c>
    </row>
    <row r="930" spans="1:5" x14ac:dyDescent="0.2">
      <c r="A930">
        <v>6</v>
      </c>
      <c r="B930" t="s">
        <v>85</v>
      </c>
      <c r="C930">
        <v>21.4</v>
      </c>
    </row>
    <row r="931" spans="1:5" x14ac:dyDescent="0.2">
      <c r="A931">
        <v>6</v>
      </c>
      <c r="B931" t="s">
        <v>86</v>
      </c>
      <c r="C931">
        <v>21.4</v>
      </c>
    </row>
    <row r="932" spans="1:5" x14ac:dyDescent="0.2">
      <c r="A932">
        <v>6</v>
      </c>
      <c r="B932" t="s">
        <v>93</v>
      </c>
      <c r="C932">
        <v>21.7</v>
      </c>
      <c r="D932">
        <f t="shared" ref="D932" si="620">AVERAGE(C932:C934)</f>
        <v>21.633333333333336</v>
      </c>
      <c r="E932">
        <f t="shared" ref="E932" si="621">D932-21.6166666666667</f>
        <v>1.6666666666637298E-2</v>
      </c>
    </row>
    <row r="933" spans="1:5" x14ac:dyDescent="0.2">
      <c r="A933">
        <v>6</v>
      </c>
      <c r="B933" t="s">
        <v>94</v>
      </c>
      <c r="C933">
        <v>21.6</v>
      </c>
    </row>
    <row r="934" spans="1:5" x14ac:dyDescent="0.2">
      <c r="A934">
        <v>6</v>
      </c>
      <c r="B934" t="s">
        <v>95</v>
      </c>
      <c r="C934">
        <v>21.6</v>
      </c>
    </row>
    <row r="935" spans="1:5" x14ac:dyDescent="0.2">
      <c r="A935">
        <v>6</v>
      </c>
      <c r="B935" t="s">
        <v>96</v>
      </c>
      <c r="C935">
        <v>21.5</v>
      </c>
      <c r="D935">
        <f t="shared" ref="D935" si="622">AVERAGE(C935:C937)</f>
        <v>21.533333333333331</v>
      </c>
      <c r="E935">
        <f t="shared" ref="E935" si="623">D935-21.6166666666667</f>
        <v>-8.3333333333367676E-2</v>
      </c>
    </row>
    <row r="936" spans="1:5" x14ac:dyDescent="0.2">
      <c r="A936">
        <v>6</v>
      </c>
      <c r="B936" t="s">
        <v>97</v>
      </c>
      <c r="C936">
        <v>21.5</v>
      </c>
    </row>
    <row r="937" spans="1:5" x14ac:dyDescent="0.2">
      <c r="A937">
        <v>6</v>
      </c>
      <c r="B937" t="s">
        <v>98</v>
      </c>
      <c r="C937">
        <v>21.6</v>
      </c>
    </row>
    <row r="938" spans="1:5" x14ac:dyDescent="0.2">
      <c r="A938">
        <v>6</v>
      </c>
      <c r="B938" t="s">
        <v>99</v>
      </c>
      <c r="C938">
        <v>21.5</v>
      </c>
      <c r="D938">
        <f t="shared" ref="D938" si="624">AVERAGE(C938:C940)</f>
        <v>21.533333333333331</v>
      </c>
      <c r="E938">
        <f t="shared" ref="E938" si="625">D938-21.6166666666667</f>
        <v>-8.3333333333367676E-2</v>
      </c>
    </row>
    <row r="939" spans="1:5" x14ac:dyDescent="0.2">
      <c r="A939">
        <v>6</v>
      </c>
      <c r="B939" t="s">
        <v>100</v>
      </c>
      <c r="C939">
        <v>21.7</v>
      </c>
    </row>
    <row r="940" spans="1:5" x14ac:dyDescent="0.2">
      <c r="A940">
        <v>6</v>
      </c>
      <c r="B940" t="s">
        <v>101</v>
      </c>
      <c r="C940">
        <v>21.4</v>
      </c>
    </row>
    <row r="941" spans="1:5" x14ac:dyDescent="0.2">
      <c r="A941">
        <v>6</v>
      </c>
      <c r="B941" t="s">
        <v>102</v>
      </c>
      <c r="C941">
        <v>21.5</v>
      </c>
      <c r="D941">
        <f t="shared" ref="D941" si="626">AVERAGE(C941:C943)</f>
        <v>21.400000000000002</v>
      </c>
      <c r="E941">
        <f t="shared" ref="E941" si="627">D941-21.6166666666667</f>
        <v>-0.21666666666669698</v>
      </c>
    </row>
    <row r="942" spans="1:5" x14ac:dyDescent="0.2">
      <c r="A942">
        <v>6</v>
      </c>
      <c r="B942" t="s">
        <v>103</v>
      </c>
      <c r="C942">
        <v>21.4</v>
      </c>
    </row>
    <row r="943" spans="1:5" x14ac:dyDescent="0.2">
      <c r="A943">
        <v>6</v>
      </c>
      <c r="B943" t="s">
        <v>104</v>
      </c>
      <c r="C943">
        <v>21.3</v>
      </c>
    </row>
    <row r="944" spans="1:5" x14ac:dyDescent="0.2">
      <c r="A944">
        <v>6</v>
      </c>
      <c r="B944" t="s">
        <v>105</v>
      </c>
      <c r="C944">
        <v>22.4</v>
      </c>
      <c r="D944">
        <f t="shared" ref="D944" si="628">AVERAGE(C944:C946)</f>
        <v>22.333333333333332</v>
      </c>
      <c r="E944">
        <f t="shared" ref="E944" si="629">D944-21.6166666666667</f>
        <v>0.71666666666663303</v>
      </c>
    </row>
    <row r="945" spans="1:5" x14ac:dyDescent="0.2">
      <c r="A945">
        <v>6</v>
      </c>
      <c r="B945" t="s">
        <v>106</v>
      </c>
      <c r="C945">
        <v>22.4</v>
      </c>
    </row>
    <row r="946" spans="1:5" x14ac:dyDescent="0.2">
      <c r="A946">
        <v>6</v>
      </c>
      <c r="B946" t="s">
        <v>107</v>
      </c>
      <c r="C946">
        <v>22.2</v>
      </c>
    </row>
    <row r="947" spans="1:5" x14ac:dyDescent="0.2">
      <c r="A947">
        <v>6</v>
      </c>
      <c r="B947" t="s">
        <v>114</v>
      </c>
      <c r="C947">
        <v>21.5</v>
      </c>
      <c r="D947">
        <f t="shared" ref="D947" si="630">AVERAGE(C947:C949)</f>
        <v>21.433333333333334</v>
      </c>
      <c r="E947">
        <f t="shared" ref="E947" si="631">D947-21.6166666666667</f>
        <v>-0.18333333333336554</v>
      </c>
    </row>
    <row r="948" spans="1:5" x14ac:dyDescent="0.2">
      <c r="A948">
        <v>6</v>
      </c>
      <c r="B948" t="s">
        <v>115</v>
      </c>
      <c r="C948">
        <v>21.4</v>
      </c>
    </row>
    <row r="949" spans="1:5" x14ac:dyDescent="0.2">
      <c r="A949">
        <v>6</v>
      </c>
      <c r="B949" t="s">
        <v>116</v>
      </c>
      <c r="C949">
        <v>21.4</v>
      </c>
    </row>
    <row r="950" spans="1:5" x14ac:dyDescent="0.2">
      <c r="A950">
        <v>6</v>
      </c>
      <c r="B950" t="s">
        <v>117</v>
      </c>
      <c r="C950">
        <v>21.4</v>
      </c>
      <c r="D950">
        <f t="shared" ref="D950" si="632">AVERAGE(C950:C952)</f>
        <v>21.5</v>
      </c>
      <c r="E950">
        <f t="shared" ref="E950" si="633">D950-21.6166666666667</f>
        <v>-0.11666666666669911</v>
      </c>
    </row>
    <row r="951" spans="1:5" x14ac:dyDescent="0.2">
      <c r="A951">
        <v>6</v>
      </c>
      <c r="B951" t="s">
        <v>118</v>
      </c>
      <c r="C951">
        <v>21.5</v>
      </c>
    </row>
    <row r="952" spans="1:5" x14ac:dyDescent="0.2">
      <c r="A952">
        <v>6</v>
      </c>
      <c r="B952" t="s">
        <v>119</v>
      </c>
      <c r="C952">
        <v>21.6</v>
      </c>
    </row>
    <row r="953" spans="1:5" x14ac:dyDescent="0.2">
      <c r="A953">
        <v>6</v>
      </c>
      <c r="B953" t="s">
        <v>120</v>
      </c>
      <c r="C953">
        <v>21.6</v>
      </c>
      <c r="D953">
        <f t="shared" ref="D953" si="634">AVERAGE(C953:C955)</f>
        <v>21.633333333333336</v>
      </c>
      <c r="E953">
        <f t="shared" ref="E953" si="635">D953-21.6166666666667</f>
        <v>1.6666666666637298E-2</v>
      </c>
    </row>
    <row r="954" spans="1:5" x14ac:dyDescent="0.2">
      <c r="A954">
        <v>6</v>
      </c>
      <c r="B954" t="s">
        <v>121</v>
      </c>
      <c r="C954">
        <v>21.7</v>
      </c>
    </row>
    <row r="955" spans="1:5" x14ac:dyDescent="0.2">
      <c r="A955">
        <v>6</v>
      </c>
      <c r="B955" t="s">
        <v>122</v>
      </c>
      <c r="C955">
        <v>21.6</v>
      </c>
    </row>
    <row r="956" spans="1:5" x14ac:dyDescent="0.2">
      <c r="A956">
        <v>6</v>
      </c>
      <c r="B956" t="s">
        <v>123</v>
      </c>
      <c r="C956">
        <v>21.6</v>
      </c>
      <c r="D956">
        <f t="shared" ref="D956" si="636">AVERAGE(C956:C958)</f>
        <v>21.633333333333336</v>
      </c>
      <c r="E956">
        <f t="shared" ref="E956" si="637">D956-21.6166666666667</f>
        <v>1.6666666666637298E-2</v>
      </c>
    </row>
    <row r="957" spans="1:5" x14ac:dyDescent="0.2">
      <c r="A957">
        <v>6</v>
      </c>
      <c r="B957" t="s">
        <v>124</v>
      </c>
      <c r="C957">
        <v>21.6</v>
      </c>
    </row>
    <row r="958" spans="1:5" x14ac:dyDescent="0.2">
      <c r="A958">
        <v>6</v>
      </c>
      <c r="B958" t="s">
        <v>125</v>
      </c>
      <c r="C958">
        <v>21.7</v>
      </c>
    </row>
    <row r="959" spans="1:5" x14ac:dyDescent="0.2">
      <c r="A959">
        <v>6</v>
      </c>
      <c r="B959" t="s">
        <v>126</v>
      </c>
      <c r="C959">
        <v>24.2</v>
      </c>
      <c r="D959">
        <f t="shared" ref="D959" si="638">AVERAGE(C959:C961)</f>
        <v>47.933333333333337</v>
      </c>
      <c r="E959">
        <f t="shared" ref="E959" si="639">D959-21.6166666666667</f>
        <v>26.316666666666638</v>
      </c>
    </row>
    <row r="960" spans="1:5" x14ac:dyDescent="0.2">
      <c r="A960">
        <v>6</v>
      </c>
      <c r="B960" t="s">
        <v>127</v>
      </c>
      <c r="C960">
        <v>59.8</v>
      </c>
    </row>
    <row r="961" spans="1:3" x14ac:dyDescent="0.2">
      <c r="A961">
        <v>6</v>
      </c>
      <c r="B961" t="s">
        <v>128</v>
      </c>
      <c r="C961">
        <v>59.8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L2459"/>
  <sheetViews>
    <sheetView tabSelected="1" workbookViewId="0">
      <selection activeCell="P50" sqref="P50"/>
    </sheetView>
  </sheetViews>
  <sheetFormatPr baseColWidth="10" defaultColWidth="8.83203125" defaultRowHeight="15" x14ac:dyDescent="0.2"/>
  <cols>
    <col min="3" max="5" width="8.83203125" style="26"/>
    <col min="9" max="11" width="8.83203125" style="26"/>
    <col min="12" max="12" width="8.83203125" style="3"/>
    <col min="13" max="13" width="8.33203125" style="39" customWidth="1"/>
    <col min="14" max="14" width="8.83203125" style="36"/>
    <col min="15" max="15" width="8.83203125" style="3"/>
    <col min="16" max="16" width="40.83203125" style="3" customWidth="1"/>
    <col min="17" max="20" width="8.83203125" style="3"/>
  </cols>
  <sheetData>
    <row r="1" spans="1:38" x14ac:dyDescent="0.2">
      <c r="A1" s="1" t="s">
        <v>141</v>
      </c>
      <c r="B1" s="1" t="s">
        <v>142</v>
      </c>
      <c r="C1" s="25" t="s">
        <v>143</v>
      </c>
      <c r="D1" s="25" t="s">
        <v>144</v>
      </c>
      <c r="E1" s="25" t="s">
        <v>135</v>
      </c>
      <c r="G1" s="1" t="s">
        <v>141</v>
      </c>
      <c r="H1" s="1" t="s">
        <v>142</v>
      </c>
      <c r="I1" s="25" t="s">
        <v>143</v>
      </c>
      <c r="J1" s="25" t="s">
        <v>144</v>
      </c>
      <c r="K1" s="25" t="s">
        <v>136</v>
      </c>
      <c r="L1" s="6"/>
      <c r="M1" s="37" t="s">
        <v>2711</v>
      </c>
      <c r="N1" s="34" t="s">
        <v>2384</v>
      </c>
      <c r="O1" s="18" t="s">
        <v>348</v>
      </c>
      <c r="P1" s="17" t="s">
        <v>349</v>
      </c>
      <c r="Q1" s="6"/>
      <c r="R1" s="6"/>
      <c r="S1" s="6"/>
      <c r="T1" s="6"/>
      <c r="W1" s="2"/>
      <c r="X1" s="2"/>
      <c r="AB1" s="2"/>
      <c r="AC1" s="2"/>
      <c r="AG1" s="2"/>
      <c r="AH1" s="2"/>
      <c r="AL1" s="2"/>
    </row>
    <row r="2" spans="1:38" s="2" customFormat="1" ht="15" customHeight="1" x14ac:dyDescent="0.2">
      <c r="A2">
        <v>1</v>
      </c>
      <c r="B2" t="s">
        <v>145</v>
      </c>
      <c r="C2" s="26">
        <v>21.9</v>
      </c>
      <c r="D2" s="26">
        <f>AVERAGE(C2:C4)</f>
        <v>22</v>
      </c>
      <c r="E2" s="26">
        <f>D2-21.98125</f>
        <v>1.8750000000000711E-2</v>
      </c>
      <c r="G2">
        <v>1</v>
      </c>
      <c r="H2" t="s">
        <v>313</v>
      </c>
      <c r="I2" s="26">
        <v>22</v>
      </c>
      <c r="J2" s="26">
        <f t="shared" ref="J2" si="0">AVERAGE(I2:I4)</f>
        <v>21.866666666666664</v>
      </c>
      <c r="K2" s="26">
        <f t="shared" ref="K2" si="1">J2-21.98125</f>
        <v>-0.1145833333333357</v>
      </c>
      <c r="L2" s="3"/>
      <c r="M2" s="38" t="s">
        <v>2712</v>
      </c>
      <c r="N2" s="19" t="s">
        <v>2385</v>
      </c>
      <c r="O2" s="40" t="s">
        <v>361</v>
      </c>
      <c r="P2" s="41" t="s">
        <v>362</v>
      </c>
      <c r="Q2" s="3"/>
      <c r="R2" s="3"/>
      <c r="S2" s="3"/>
      <c r="T2" s="3"/>
    </row>
    <row r="3" spans="1:38" hidden="1" x14ac:dyDescent="0.2">
      <c r="A3">
        <v>1</v>
      </c>
      <c r="B3" t="s">
        <v>146</v>
      </c>
      <c r="C3" s="26">
        <v>22.1</v>
      </c>
      <c r="G3">
        <v>1</v>
      </c>
      <c r="H3" t="s">
        <v>314</v>
      </c>
      <c r="I3" s="26">
        <v>21.8</v>
      </c>
      <c r="M3" s="38"/>
      <c r="N3" s="20"/>
      <c r="O3" s="42"/>
      <c r="P3" s="42"/>
    </row>
    <row r="4" spans="1:38" hidden="1" x14ac:dyDescent="0.2">
      <c r="A4">
        <v>1</v>
      </c>
      <c r="B4" t="s">
        <v>147</v>
      </c>
      <c r="C4" s="26">
        <v>22</v>
      </c>
      <c r="G4">
        <v>1</v>
      </c>
      <c r="H4" t="s">
        <v>315</v>
      </c>
      <c r="I4" s="26">
        <v>21.8</v>
      </c>
      <c r="M4" s="38"/>
      <c r="N4" s="20"/>
      <c r="O4" s="42"/>
      <c r="P4" s="42"/>
    </row>
    <row r="5" spans="1:38" ht="15" customHeight="1" x14ac:dyDescent="0.2">
      <c r="A5">
        <v>1</v>
      </c>
      <c r="B5" t="s">
        <v>148</v>
      </c>
      <c r="C5" s="26">
        <v>21.7</v>
      </c>
      <c r="D5" s="26">
        <f t="shared" ref="D5" si="2">AVERAGE(C5:C7)</f>
        <v>21.899999999999995</v>
      </c>
      <c r="E5" s="26">
        <f t="shared" ref="E5" si="3">D5-21.98125</f>
        <v>-8.1250000000004263E-2</v>
      </c>
      <c r="G5">
        <v>1</v>
      </c>
      <c r="H5" t="s">
        <v>316</v>
      </c>
      <c r="I5" s="26">
        <v>22.1</v>
      </c>
      <c r="J5" s="26">
        <f t="shared" ref="J5" si="4">AVERAGE(I5:I7)</f>
        <v>22.133333333333336</v>
      </c>
      <c r="K5" s="26">
        <f t="shared" ref="K5" si="5">J5-21.98125</f>
        <v>0.15208333333333712</v>
      </c>
      <c r="M5" s="38"/>
      <c r="N5" s="19" t="s">
        <v>2386</v>
      </c>
      <c r="O5" s="43" t="s">
        <v>370</v>
      </c>
      <c r="P5" s="41" t="s">
        <v>371</v>
      </c>
    </row>
    <row r="6" spans="1:38" hidden="1" x14ac:dyDescent="0.2">
      <c r="A6">
        <v>1</v>
      </c>
      <c r="B6" t="s">
        <v>149</v>
      </c>
      <c r="C6" s="26">
        <v>22.1</v>
      </c>
      <c r="G6">
        <v>1</v>
      </c>
      <c r="H6" t="s">
        <v>317</v>
      </c>
      <c r="I6" s="26">
        <v>22.1</v>
      </c>
      <c r="M6" s="38"/>
      <c r="N6" s="20"/>
      <c r="O6" s="42"/>
      <c r="P6" s="42"/>
    </row>
    <row r="7" spans="1:38" hidden="1" x14ac:dyDescent="0.2">
      <c r="A7">
        <v>1</v>
      </c>
      <c r="B7" t="s">
        <v>150</v>
      </c>
      <c r="C7" s="26">
        <v>21.9</v>
      </c>
      <c r="G7">
        <v>1</v>
      </c>
      <c r="H7" t="s">
        <v>318</v>
      </c>
      <c r="I7" s="26">
        <v>22.2</v>
      </c>
      <c r="M7" s="38"/>
      <c r="N7" s="20"/>
      <c r="O7" s="42"/>
      <c r="P7" s="42"/>
    </row>
    <row r="8" spans="1:38" x14ac:dyDescent="0.2">
      <c r="A8">
        <v>1</v>
      </c>
      <c r="B8" t="s">
        <v>151</v>
      </c>
      <c r="C8" s="26">
        <v>21.8</v>
      </c>
      <c r="D8" s="26">
        <f t="shared" ref="D8" si="6">AVERAGE(C8:C10)</f>
        <v>21.833333333333332</v>
      </c>
      <c r="E8" s="26">
        <f t="shared" ref="E8" si="7">D8-21.98125</f>
        <v>-0.14791666666666714</v>
      </c>
      <c r="G8">
        <v>1</v>
      </c>
      <c r="H8" t="s">
        <v>319</v>
      </c>
      <c r="I8" s="26">
        <v>22</v>
      </c>
      <c r="J8" s="26">
        <f t="shared" ref="J8" si="8">AVERAGE(I8:I10)</f>
        <v>21.899999999999995</v>
      </c>
      <c r="K8" s="26">
        <f t="shared" ref="K8" si="9">J8-21.98125</f>
        <v>-8.1250000000004263E-2</v>
      </c>
      <c r="M8" s="38"/>
      <c r="N8" s="19" t="s">
        <v>2387</v>
      </c>
      <c r="O8" s="43" t="s">
        <v>379</v>
      </c>
      <c r="P8" s="41" t="s">
        <v>380</v>
      </c>
    </row>
    <row r="9" spans="1:38" hidden="1" x14ac:dyDescent="0.2">
      <c r="A9">
        <v>1</v>
      </c>
      <c r="B9" t="s">
        <v>152</v>
      </c>
      <c r="C9" s="26">
        <v>21.9</v>
      </c>
      <c r="G9">
        <v>1</v>
      </c>
      <c r="H9" t="s">
        <v>320</v>
      </c>
      <c r="I9" s="26">
        <v>21.8</v>
      </c>
      <c r="M9" s="38"/>
      <c r="N9" s="20"/>
      <c r="O9" s="42"/>
      <c r="P9" s="42"/>
    </row>
    <row r="10" spans="1:38" hidden="1" x14ac:dyDescent="0.2">
      <c r="A10">
        <v>1</v>
      </c>
      <c r="B10" t="s">
        <v>153</v>
      </c>
      <c r="C10" s="26">
        <v>21.8</v>
      </c>
      <c r="G10">
        <v>1</v>
      </c>
      <c r="H10" t="s">
        <v>321</v>
      </c>
      <c r="I10" s="26">
        <v>21.9</v>
      </c>
      <c r="M10" s="38"/>
      <c r="N10" s="20"/>
      <c r="O10" s="42"/>
      <c r="P10" s="42"/>
    </row>
    <row r="11" spans="1:38" ht="15" customHeight="1" x14ac:dyDescent="0.2">
      <c r="A11">
        <v>1</v>
      </c>
      <c r="B11" t="s">
        <v>154</v>
      </c>
      <c r="C11" s="26">
        <v>21.6</v>
      </c>
      <c r="D11" s="26">
        <f t="shared" ref="D11" si="10">AVERAGE(C11:C13)</f>
        <v>21.766666666666669</v>
      </c>
      <c r="E11" s="26">
        <f t="shared" ref="E11" si="11">D11-21.98125</f>
        <v>-0.21458333333333002</v>
      </c>
      <c r="G11" s="5">
        <v>1</v>
      </c>
      <c r="H11" s="5" t="s">
        <v>322</v>
      </c>
      <c r="I11" s="27">
        <v>23</v>
      </c>
      <c r="J11" s="27">
        <f t="shared" ref="J11" si="12">AVERAGE(I11:I13)</f>
        <v>22.933333333333334</v>
      </c>
      <c r="K11" s="27">
        <f t="shared" ref="K11" si="13">J11-21.98125</f>
        <v>0.95208333333333428</v>
      </c>
      <c r="M11" s="38"/>
      <c r="N11" s="19" t="s">
        <v>2388</v>
      </c>
      <c r="O11" s="43" t="s">
        <v>388</v>
      </c>
      <c r="P11" s="44" t="s">
        <v>389</v>
      </c>
    </row>
    <row r="12" spans="1:38" hidden="1" x14ac:dyDescent="0.2">
      <c r="A12">
        <v>1</v>
      </c>
      <c r="B12" t="s">
        <v>155</v>
      </c>
      <c r="C12" s="26">
        <v>21.8</v>
      </c>
      <c r="G12">
        <v>1</v>
      </c>
      <c r="H12" t="s">
        <v>323</v>
      </c>
      <c r="I12" s="26">
        <v>22.9</v>
      </c>
      <c r="M12" s="38"/>
      <c r="N12" s="20"/>
      <c r="O12" s="42"/>
      <c r="P12" s="42"/>
    </row>
    <row r="13" spans="1:38" hidden="1" x14ac:dyDescent="0.2">
      <c r="A13">
        <v>1</v>
      </c>
      <c r="B13" t="s">
        <v>156</v>
      </c>
      <c r="C13" s="26">
        <v>21.9</v>
      </c>
      <c r="G13">
        <v>1</v>
      </c>
      <c r="H13" t="s">
        <v>324</v>
      </c>
      <c r="I13" s="26">
        <v>22.9</v>
      </c>
      <c r="M13" s="38"/>
      <c r="N13" s="20"/>
      <c r="O13" s="42"/>
      <c r="P13" s="42"/>
    </row>
    <row r="14" spans="1:38" ht="15" customHeight="1" x14ac:dyDescent="0.2">
      <c r="A14">
        <v>1</v>
      </c>
      <c r="B14" t="s">
        <v>157</v>
      </c>
      <c r="C14" s="26">
        <v>21.7</v>
      </c>
      <c r="D14" s="26">
        <f t="shared" ref="D14" si="14">AVERAGE(C14:C16)</f>
        <v>21.7</v>
      </c>
      <c r="E14" s="26">
        <f t="shared" ref="E14" si="15">D14-21.98125</f>
        <v>-0.28125</v>
      </c>
      <c r="G14">
        <v>1</v>
      </c>
      <c r="H14" t="s">
        <v>325</v>
      </c>
      <c r="I14" s="26">
        <v>21.7</v>
      </c>
      <c r="J14" s="26">
        <f t="shared" ref="J14" si="16">AVERAGE(I14:I16)</f>
        <v>21.599999999999998</v>
      </c>
      <c r="K14" s="26">
        <f t="shared" ref="K14" si="17">J14-21.98125</f>
        <v>-0.38125000000000142</v>
      </c>
      <c r="M14" s="38"/>
      <c r="N14" s="19" t="s">
        <v>2389</v>
      </c>
      <c r="O14" s="43" t="s">
        <v>396</v>
      </c>
      <c r="P14" s="41" t="s">
        <v>397</v>
      </c>
    </row>
    <row r="15" spans="1:38" hidden="1" x14ac:dyDescent="0.2">
      <c r="A15">
        <v>1</v>
      </c>
      <c r="B15" t="s">
        <v>158</v>
      </c>
      <c r="C15" s="26">
        <v>21.6</v>
      </c>
      <c r="G15">
        <v>1</v>
      </c>
      <c r="H15" t="s">
        <v>326</v>
      </c>
      <c r="I15" s="26">
        <v>21.4</v>
      </c>
      <c r="M15" s="38"/>
      <c r="N15" s="20"/>
      <c r="O15" s="42"/>
      <c r="P15" s="42"/>
    </row>
    <row r="16" spans="1:38" hidden="1" x14ac:dyDescent="0.2">
      <c r="A16">
        <v>1</v>
      </c>
      <c r="B16" t="s">
        <v>159</v>
      </c>
      <c r="C16" s="26">
        <v>21.8</v>
      </c>
      <c r="G16">
        <v>1</v>
      </c>
      <c r="H16" t="s">
        <v>327</v>
      </c>
      <c r="I16" s="26">
        <v>21.7</v>
      </c>
      <c r="M16" s="38"/>
      <c r="N16" s="20"/>
      <c r="O16" s="42"/>
      <c r="P16" s="42"/>
    </row>
    <row r="17" spans="1:16" ht="15" customHeight="1" x14ac:dyDescent="0.2">
      <c r="A17">
        <v>1</v>
      </c>
      <c r="B17" t="s">
        <v>160</v>
      </c>
      <c r="C17" s="26">
        <v>21.5</v>
      </c>
      <c r="D17" s="26">
        <f t="shared" ref="D17" si="18">AVERAGE(C17:C19)</f>
        <v>21.633333333333336</v>
      </c>
      <c r="E17" s="26">
        <f t="shared" ref="E17" si="19">D17-21.98125</f>
        <v>-0.34791666666666288</v>
      </c>
      <c r="G17">
        <v>1</v>
      </c>
      <c r="H17" t="s">
        <v>328</v>
      </c>
      <c r="I17" s="26">
        <v>21.6</v>
      </c>
      <c r="J17" s="26">
        <f t="shared" ref="J17" si="20">AVERAGE(I17:I19)</f>
        <v>21.533333333333331</v>
      </c>
      <c r="K17" s="26">
        <f t="shared" ref="K17" si="21">J17-21.98125</f>
        <v>-0.44791666666666785</v>
      </c>
      <c r="M17" s="38"/>
      <c r="N17" s="19" t="s">
        <v>2390</v>
      </c>
      <c r="O17" s="43" t="s">
        <v>405</v>
      </c>
      <c r="P17" s="41" t="s">
        <v>406</v>
      </c>
    </row>
    <row r="18" spans="1:16" hidden="1" x14ac:dyDescent="0.2">
      <c r="A18">
        <v>1</v>
      </c>
      <c r="B18" t="s">
        <v>161</v>
      </c>
      <c r="C18" s="26">
        <v>21.7</v>
      </c>
      <c r="G18">
        <v>1</v>
      </c>
      <c r="H18" t="s">
        <v>329</v>
      </c>
      <c r="I18" s="26">
        <v>21.5</v>
      </c>
      <c r="M18" s="38"/>
      <c r="N18" s="20"/>
      <c r="O18" s="42"/>
      <c r="P18" s="42"/>
    </row>
    <row r="19" spans="1:16" hidden="1" x14ac:dyDescent="0.2">
      <c r="A19">
        <v>1</v>
      </c>
      <c r="B19" t="s">
        <v>162</v>
      </c>
      <c r="C19" s="26">
        <v>21.7</v>
      </c>
      <c r="G19">
        <v>1</v>
      </c>
      <c r="H19" t="s">
        <v>330</v>
      </c>
      <c r="I19" s="26">
        <v>21.5</v>
      </c>
      <c r="M19" s="38"/>
      <c r="N19" s="20"/>
      <c r="O19" s="42"/>
      <c r="P19" s="42"/>
    </row>
    <row r="20" spans="1:16" ht="15" customHeight="1" x14ac:dyDescent="0.2">
      <c r="A20">
        <v>1</v>
      </c>
      <c r="B20" t="s">
        <v>163</v>
      </c>
      <c r="C20" s="26">
        <v>21.7</v>
      </c>
      <c r="D20" s="26">
        <f t="shared" ref="D20" si="22">AVERAGE(C20:C22)</f>
        <v>21.900000000000002</v>
      </c>
      <c r="E20" s="26">
        <f t="shared" ref="E20" si="23">D20-21.98125</f>
        <v>-8.1249999999997158E-2</v>
      </c>
      <c r="G20" s="5">
        <v>1</v>
      </c>
      <c r="H20" s="5" t="s">
        <v>331</v>
      </c>
      <c r="I20" s="27">
        <v>21.4</v>
      </c>
      <c r="J20" s="27">
        <f t="shared" ref="J20" si="24">AVERAGE(I20:I22)</f>
        <v>21.366666666666664</v>
      </c>
      <c r="K20" s="27">
        <f t="shared" ref="K20" si="25">J20-21.98125</f>
        <v>-0.6145833333333357</v>
      </c>
      <c r="M20" s="38"/>
      <c r="N20" s="19" t="s">
        <v>2391</v>
      </c>
      <c r="O20" s="43" t="s">
        <v>412</v>
      </c>
      <c r="P20" s="44" t="s">
        <v>413</v>
      </c>
    </row>
    <row r="21" spans="1:16" hidden="1" x14ac:dyDescent="0.2">
      <c r="A21">
        <v>1</v>
      </c>
      <c r="B21" t="s">
        <v>164</v>
      </c>
      <c r="C21" s="26">
        <v>21.8</v>
      </c>
      <c r="G21">
        <v>1</v>
      </c>
      <c r="H21" t="s">
        <v>332</v>
      </c>
      <c r="I21" s="26">
        <v>21.3</v>
      </c>
      <c r="M21" s="38"/>
      <c r="N21" s="20"/>
      <c r="O21" s="42"/>
      <c r="P21" s="42"/>
    </row>
    <row r="22" spans="1:16" hidden="1" x14ac:dyDescent="0.2">
      <c r="A22">
        <v>1</v>
      </c>
      <c r="B22" t="s">
        <v>165</v>
      </c>
      <c r="C22" s="26">
        <v>22.2</v>
      </c>
      <c r="G22">
        <v>1</v>
      </c>
      <c r="H22" t="s">
        <v>333</v>
      </c>
      <c r="I22" s="26">
        <v>21.4</v>
      </c>
      <c r="M22" s="38"/>
      <c r="N22" s="20"/>
      <c r="O22" s="42"/>
      <c r="P22" s="42"/>
    </row>
    <row r="23" spans="1:16" x14ac:dyDescent="0.2">
      <c r="A23">
        <v>1</v>
      </c>
      <c r="B23" t="s">
        <v>166</v>
      </c>
      <c r="C23" s="26">
        <v>21.9</v>
      </c>
      <c r="D23" s="26">
        <f t="shared" ref="D23" si="26">AVERAGE(C23:C25)</f>
        <v>21.833333333333332</v>
      </c>
      <c r="E23" s="26">
        <f t="shared" ref="E23" si="27">D23-21.98125</f>
        <v>-0.14791666666666714</v>
      </c>
      <c r="G23">
        <v>1</v>
      </c>
      <c r="H23" t="s">
        <v>334</v>
      </c>
      <c r="I23" s="26">
        <v>21.9</v>
      </c>
      <c r="J23" s="26">
        <f t="shared" ref="J23" si="28">AVERAGE(I23:I25)</f>
        <v>21.900000000000002</v>
      </c>
      <c r="K23" s="26">
        <f t="shared" ref="K23" si="29">J23-21.98125</f>
        <v>-8.1249999999997158E-2</v>
      </c>
      <c r="M23" s="38"/>
      <c r="N23" s="19" t="s">
        <v>2392</v>
      </c>
      <c r="O23" s="43" t="s">
        <v>441</v>
      </c>
      <c r="P23" s="41" t="s">
        <v>442</v>
      </c>
    </row>
    <row r="24" spans="1:16" hidden="1" x14ac:dyDescent="0.2">
      <c r="A24">
        <v>1</v>
      </c>
      <c r="B24" t="s">
        <v>167</v>
      </c>
      <c r="C24" s="26">
        <v>21.8</v>
      </c>
      <c r="G24">
        <v>1</v>
      </c>
      <c r="H24" t="s">
        <v>335</v>
      </c>
      <c r="I24" s="26">
        <v>21.8</v>
      </c>
      <c r="M24" s="38"/>
      <c r="N24" s="20"/>
      <c r="O24" s="42"/>
      <c r="P24" s="42"/>
    </row>
    <row r="25" spans="1:16" hidden="1" x14ac:dyDescent="0.2">
      <c r="A25">
        <v>1</v>
      </c>
      <c r="B25" t="s">
        <v>168</v>
      </c>
      <c r="C25" s="26">
        <v>21.8</v>
      </c>
      <c r="G25">
        <v>1</v>
      </c>
      <c r="H25" t="s">
        <v>336</v>
      </c>
      <c r="I25" s="26">
        <v>22</v>
      </c>
      <c r="M25" s="38"/>
      <c r="N25" s="20"/>
      <c r="O25" s="42"/>
      <c r="P25" s="42"/>
    </row>
    <row r="26" spans="1:16" ht="15" customHeight="1" x14ac:dyDescent="0.2">
      <c r="A26">
        <v>1</v>
      </c>
      <c r="B26" t="s">
        <v>169</v>
      </c>
      <c r="C26" s="26">
        <v>21.8</v>
      </c>
      <c r="D26" s="26">
        <f t="shared" ref="D26" si="30">AVERAGE(C26:C28)</f>
        <v>21.833333333333332</v>
      </c>
      <c r="E26" s="26">
        <f t="shared" ref="E26" si="31">D26-21.98125</f>
        <v>-0.14791666666666714</v>
      </c>
      <c r="G26">
        <v>1</v>
      </c>
      <c r="H26" t="s">
        <v>337</v>
      </c>
      <c r="I26" s="26">
        <v>21.9</v>
      </c>
      <c r="J26" s="26">
        <f t="shared" ref="J26" si="32">AVERAGE(I26:I28)</f>
        <v>21.833333333333332</v>
      </c>
      <c r="K26" s="26">
        <f t="shared" ref="K26" si="33">J26-21.98125</f>
        <v>-0.14791666666666714</v>
      </c>
      <c r="M26" s="38"/>
      <c r="N26" s="19" t="s">
        <v>2393</v>
      </c>
      <c r="O26" s="43" t="s">
        <v>450</v>
      </c>
      <c r="P26" s="41" t="s">
        <v>451</v>
      </c>
    </row>
    <row r="27" spans="1:16" hidden="1" x14ac:dyDescent="0.2">
      <c r="A27">
        <v>1</v>
      </c>
      <c r="B27" t="s">
        <v>170</v>
      </c>
      <c r="C27" s="26">
        <v>21.8</v>
      </c>
      <c r="G27">
        <v>1</v>
      </c>
      <c r="H27" t="s">
        <v>338</v>
      </c>
      <c r="I27" s="26">
        <v>21.8</v>
      </c>
      <c r="M27" s="38"/>
      <c r="N27" s="20"/>
      <c r="O27" s="42"/>
      <c r="P27" s="42"/>
    </row>
    <row r="28" spans="1:16" hidden="1" x14ac:dyDescent="0.2">
      <c r="A28">
        <v>1</v>
      </c>
      <c r="B28" t="s">
        <v>171</v>
      </c>
      <c r="C28" s="26">
        <v>21.9</v>
      </c>
      <c r="G28">
        <v>1</v>
      </c>
      <c r="H28" t="s">
        <v>339</v>
      </c>
      <c r="I28" s="26">
        <v>21.8</v>
      </c>
      <c r="M28" s="38"/>
      <c r="N28" s="20"/>
      <c r="O28" s="42"/>
      <c r="P28" s="42"/>
    </row>
    <row r="29" spans="1:16" ht="15" customHeight="1" x14ac:dyDescent="0.2">
      <c r="A29">
        <v>1</v>
      </c>
      <c r="B29" t="s">
        <v>172</v>
      </c>
      <c r="C29" s="26">
        <v>22</v>
      </c>
      <c r="D29" s="26">
        <f t="shared" ref="D29" si="34">AVERAGE(C29:C31)</f>
        <v>21.833333333333332</v>
      </c>
      <c r="E29" s="26">
        <f t="shared" ref="E29" si="35">D29-21.98125</f>
        <v>-0.14791666666666714</v>
      </c>
      <c r="G29">
        <v>1</v>
      </c>
      <c r="H29" t="s">
        <v>340</v>
      </c>
      <c r="I29" s="26">
        <v>22</v>
      </c>
      <c r="J29" s="26">
        <f t="shared" ref="J29" si="36">AVERAGE(I29:I31)</f>
        <v>22</v>
      </c>
      <c r="K29" s="26">
        <f t="shared" ref="K29" si="37">J29-21.98125</f>
        <v>1.8750000000000711E-2</v>
      </c>
      <c r="M29" s="38"/>
      <c r="N29" s="19" t="s">
        <v>2394</v>
      </c>
      <c r="O29" s="43" t="s">
        <v>457</v>
      </c>
      <c r="P29" s="41" t="s">
        <v>458</v>
      </c>
    </row>
    <row r="30" spans="1:16" hidden="1" x14ac:dyDescent="0.2">
      <c r="A30">
        <v>1</v>
      </c>
      <c r="B30" t="s">
        <v>173</v>
      </c>
      <c r="C30" s="26">
        <v>21.8</v>
      </c>
      <c r="G30">
        <v>1</v>
      </c>
      <c r="H30" t="s">
        <v>341</v>
      </c>
      <c r="I30" s="26">
        <v>22</v>
      </c>
      <c r="M30" s="38"/>
      <c r="N30" s="20"/>
      <c r="O30" s="42"/>
      <c r="P30" s="42"/>
    </row>
    <row r="31" spans="1:16" hidden="1" x14ac:dyDescent="0.2">
      <c r="A31">
        <v>1</v>
      </c>
      <c r="B31" t="s">
        <v>174</v>
      </c>
      <c r="C31" s="26">
        <v>21.7</v>
      </c>
      <c r="G31">
        <v>1</v>
      </c>
      <c r="H31" t="s">
        <v>342</v>
      </c>
      <c r="I31" s="26">
        <v>22</v>
      </c>
      <c r="M31" s="38"/>
      <c r="N31" s="20"/>
      <c r="O31" s="42"/>
      <c r="P31" s="42"/>
    </row>
    <row r="32" spans="1:16" x14ac:dyDescent="0.2">
      <c r="A32">
        <v>1</v>
      </c>
      <c r="B32" t="s">
        <v>175</v>
      </c>
      <c r="C32" s="26">
        <v>21.8</v>
      </c>
      <c r="D32" s="26">
        <f t="shared" ref="D32" si="38">AVERAGE(C32:C34)</f>
        <v>21.766666666666666</v>
      </c>
      <c r="E32" s="26">
        <f t="shared" ref="E32" si="39">D32-21.98125</f>
        <v>-0.21458333333333357</v>
      </c>
      <c r="G32">
        <v>1</v>
      </c>
      <c r="H32" t="s">
        <v>343</v>
      </c>
      <c r="I32" s="26">
        <v>21.9</v>
      </c>
      <c r="J32" s="26">
        <f t="shared" ref="J32" si="40">AVERAGE(I32:I34)</f>
        <v>21.866666666666664</v>
      </c>
      <c r="K32" s="26">
        <f t="shared" ref="K32" si="41">J32-21.98125</f>
        <v>-0.1145833333333357</v>
      </c>
      <c r="M32" s="38"/>
      <c r="N32" s="19" t="s">
        <v>2395</v>
      </c>
      <c r="O32" s="43" t="s">
        <v>466</v>
      </c>
      <c r="P32" s="41" t="s">
        <v>467</v>
      </c>
    </row>
    <row r="33" spans="1:16" hidden="1" x14ac:dyDescent="0.2">
      <c r="A33">
        <v>1</v>
      </c>
      <c r="B33" t="s">
        <v>176</v>
      </c>
      <c r="C33" s="26">
        <v>21.7</v>
      </c>
      <c r="G33">
        <v>1</v>
      </c>
      <c r="H33" t="s">
        <v>344</v>
      </c>
      <c r="I33" s="26">
        <v>21.9</v>
      </c>
      <c r="M33" s="38"/>
      <c r="N33" s="20"/>
      <c r="O33" s="42"/>
      <c r="P33" s="42"/>
    </row>
    <row r="34" spans="1:16" hidden="1" x14ac:dyDescent="0.2">
      <c r="A34">
        <v>1</v>
      </c>
      <c r="B34" t="s">
        <v>177</v>
      </c>
      <c r="C34" s="26">
        <v>21.8</v>
      </c>
      <c r="G34">
        <v>1</v>
      </c>
      <c r="H34" t="s">
        <v>345</v>
      </c>
      <c r="I34" s="26">
        <v>21.8</v>
      </c>
      <c r="M34" s="38"/>
      <c r="N34" s="20"/>
      <c r="O34" s="42"/>
      <c r="P34" s="42"/>
    </row>
    <row r="35" spans="1:16" x14ac:dyDescent="0.2">
      <c r="A35">
        <v>1</v>
      </c>
      <c r="B35" t="s">
        <v>178</v>
      </c>
      <c r="C35" s="26">
        <v>21.7</v>
      </c>
      <c r="D35" s="26">
        <f t="shared" ref="D35" si="42">AVERAGE(C35:C37)</f>
        <v>21.7</v>
      </c>
      <c r="E35" s="26">
        <f t="shared" ref="E35" si="43">D35-21.98125</f>
        <v>-0.28125</v>
      </c>
      <c r="G35">
        <v>1</v>
      </c>
      <c r="H35" t="s">
        <v>0</v>
      </c>
      <c r="I35" s="26">
        <v>22.1</v>
      </c>
      <c r="J35" s="26">
        <f t="shared" ref="J35" si="44">AVERAGE(I35:I37)</f>
        <v>22.099999999999998</v>
      </c>
      <c r="K35" s="26">
        <f t="shared" ref="K35" si="45">J35-21.98125</f>
        <v>0.11874999999999858</v>
      </c>
      <c r="M35" s="38"/>
      <c r="N35" s="19" t="s">
        <v>2396</v>
      </c>
      <c r="O35" s="43" t="s">
        <v>474</v>
      </c>
      <c r="P35" s="41" t="s">
        <v>475</v>
      </c>
    </row>
    <row r="36" spans="1:16" hidden="1" x14ac:dyDescent="0.2">
      <c r="A36">
        <v>1</v>
      </c>
      <c r="B36" t="s">
        <v>179</v>
      </c>
      <c r="C36" s="26">
        <v>21.7</v>
      </c>
      <c r="G36">
        <v>1</v>
      </c>
      <c r="H36" t="s">
        <v>1</v>
      </c>
      <c r="I36" s="26">
        <v>22.2</v>
      </c>
      <c r="M36" s="38"/>
      <c r="N36" s="20"/>
      <c r="O36" s="42"/>
      <c r="P36" s="42"/>
    </row>
    <row r="37" spans="1:16" hidden="1" x14ac:dyDescent="0.2">
      <c r="A37">
        <v>1</v>
      </c>
      <c r="B37" t="s">
        <v>180</v>
      </c>
      <c r="C37" s="26">
        <v>21.7</v>
      </c>
      <c r="G37">
        <v>1</v>
      </c>
      <c r="H37" t="s">
        <v>2</v>
      </c>
      <c r="I37" s="26">
        <v>22</v>
      </c>
      <c r="M37" s="38"/>
      <c r="N37" s="20"/>
      <c r="O37" s="42"/>
      <c r="P37" s="42"/>
    </row>
    <row r="38" spans="1:16" x14ac:dyDescent="0.2">
      <c r="A38">
        <v>1</v>
      </c>
      <c r="B38" t="s">
        <v>181</v>
      </c>
      <c r="C38" s="26">
        <v>21.8</v>
      </c>
      <c r="D38" s="26">
        <f t="shared" ref="D38" si="46">AVERAGE(C38:C40)</f>
        <v>21.7</v>
      </c>
      <c r="E38" s="26">
        <f t="shared" ref="E38" si="47">D38-21.98125</f>
        <v>-0.28125</v>
      </c>
      <c r="G38">
        <v>1</v>
      </c>
      <c r="H38" t="s">
        <v>3</v>
      </c>
      <c r="I38" s="26">
        <v>21.8</v>
      </c>
      <c r="J38" s="26">
        <f t="shared" ref="J38" si="48">AVERAGE(I38:I40)</f>
        <v>21.766666666666669</v>
      </c>
      <c r="K38" s="26">
        <f t="shared" ref="K38" si="49">J38-21.98125</f>
        <v>-0.21458333333333002</v>
      </c>
      <c r="M38" s="38"/>
      <c r="N38" s="19" t="s">
        <v>2397</v>
      </c>
      <c r="O38" s="43" t="s">
        <v>482</v>
      </c>
      <c r="P38" s="41" t="s">
        <v>483</v>
      </c>
    </row>
    <row r="39" spans="1:16" hidden="1" x14ac:dyDescent="0.2">
      <c r="A39">
        <v>1</v>
      </c>
      <c r="B39" t="s">
        <v>182</v>
      </c>
      <c r="C39" s="26">
        <v>21.7</v>
      </c>
      <c r="G39">
        <v>1</v>
      </c>
      <c r="H39" t="s">
        <v>4</v>
      </c>
      <c r="I39" s="26">
        <v>21.6</v>
      </c>
      <c r="M39" s="38"/>
      <c r="N39" s="20"/>
      <c r="O39" s="42"/>
      <c r="P39" s="42"/>
    </row>
    <row r="40" spans="1:16" hidden="1" x14ac:dyDescent="0.2">
      <c r="A40">
        <v>1</v>
      </c>
      <c r="B40" t="s">
        <v>183</v>
      </c>
      <c r="C40" s="26">
        <v>21.6</v>
      </c>
      <c r="G40">
        <v>1</v>
      </c>
      <c r="H40" t="s">
        <v>5</v>
      </c>
      <c r="I40" s="26">
        <v>21.9</v>
      </c>
      <c r="M40" s="38"/>
      <c r="N40" s="20"/>
      <c r="O40" s="42"/>
      <c r="P40" s="42"/>
    </row>
    <row r="41" spans="1:16" x14ac:dyDescent="0.2">
      <c r="A41">
        <v>1</v>
      </c>
      <c r="B41" t="s">
        <v>184</v>
      </c>
      <c r="C41" s="26">
        <v>21.7</v>
      </c>
      <c r="D41" s="26">
        <f t="shared" ref="D41" si="50">AVERAGE(C41:C43)</f>
        <v>21.766666666666666</v>
      </c>
      <c r="E41" s="26">
        <f t="shared" ref="E41" si="51">D41-21.98125</f>
        <v>-0.21458333333333357</v>
      </c>
      <c r="G41">
        <v>1</v>
      </c>
      <c r="H41" t="s">
        <v>6</v>
      </c>
      <c r="I41" s="26">
        <v>21.6</v>
      </c>
      <c r="J41" s="26">
        <f t="shared" ref="J41" si="52">AVERAGE(I41:I43)</f>
        <v>21.866666666666664</v>
      </c>
      <c r="K41" s="26">
        <f t="shared" ref="K41" si="53">J41-21.98125</f>
        <v>-0.1145833333333357</v>
      </c>
      <c r="M41" s="38"/>
      <c r="N41" s="19" t="s">
        <v>2398</v>
      </c>
      <c r="O41" s="43" t="s">
        <v>490</v>
      </c>
      <c r="P41" s="41" t="s">
        <v>491</v>
      </c>
    </row>
    <row r="42" spans="1:16" hidden="1" x14ac:dyDescent="0.2">
      <c r="A42">
        <v>1</v>
      </c>
      <c r="B42" t="s">
        <v>185</v>
      </c>
      <c r="C42" s="26">
        <v>21.7</v>
      </c>
      <c r="G42">
        <v>1</v>
      </c>
      <c r="H42" t="s">
        <v>7</v>
      </c>
      <c r="I42" s="26">
        <v>21.7</v>
      </c>
      <c r="M42" s="38"/>
      <c r="N42" s="20"/>
      <c r="O42" s="42"/>
      <c r="P42" s="42"/>
    </row>
    <row r="43" spans="1:16" hidden="1" x14ac:dyDescent="0.2">
      <c r="A43">
        <v>1</v>
      </c>
      <c r="B43" t="s">
        <v>186</v>
      </c>
      <c r="C43" s="26">
        <v>21.9</v>
      </c>
      <c r="G43">
        <v>1</v>
      </c>
      <c r="H43" t="s">
        <v>8</v>
      </c>
      <c r="I43" s="26">
        <v>22.3</v>
      </c>
      <c r="M43" s="38"/>
      <c r="N43" s="20"/>
      <c r="O43" s="42"/>
      <c r="P43" s="42"/>
    </row>
    <row r="44" spans="1:16" x14ac:dyDescent="0.2">
      <c r="A44">
        <v>1</v>
      </c>
      <c r="B44" t="s">
        <v>187</v>
      </c>
      <c r="C44" s="26">
        <v>21.9</v>
      </c>
      <c r="D44" s="26">
        <f t="shared" ref="D44" si="54">AVERAGE(C44:C46)</f>
        <v>21.866666666666664</v>
      </c>
      <c r="E44" s="26">
        <f t="shared" ref="E44" si="55">D44-21.98125</f>
        <v>-0.1145833333333357</v>
      </c>
      <c r="G44">
        <v>1</v>
      </c>
      <c r="H44" t="s">
        <v>9</v>
      </c>
      <c r="I44" s="26">
        <v>21.7</v>
      </c>
      <c r="J44" s="26">
        <f t="shared" ref="J44" si="56">AVERAGE(I44:I46)</f>
        <v>21.833333333333332</v>
      </c>
      <c r="K44" s="26">
        <f t="shared" ref="K44" si="57">J44-21.98125</f>
        <v>-0.14791666666666714</v>
      </c>
      <c r="M44" s="38"/>
      <c r="N44" s="19" t="s">
        <v>2399</v>
      </c>
      <c r="O44" s="43" t="s">
        <v>519</v>
      </c>
      <c r="P44" s="41" t="s">
        <v>520</v>
      </c>
    </row>
    <row r="45" spans="1:16" hidden="1" x14ac:dyDescent="0.2">
      <c r="A45">
        <v>1</v>
      </c>
      <c r="B45" t="s">
        <v>188</v>
      </c>
      <c r="C45" s="26">
        <v>21.8</v>
      </c>
      <c r="G45">
        <v>1</v>
      </c>
      <c r="H45" t="s">
        <v>10</v>
      </c>
      <c r="I45" s="26">
        <v>21.9</v>
      </c>
      <c r="M45" s="38"/>
      <c r="N45" s="20"/>
      <c r="O45" s="42"/>
      <c r="P45" s="42"/>
    </row>
    <row r="46" spans="1:16" hidden="1" x14ac:dyDescent="0.2">
      <c r="A46">
        <v>1</v>
      </c>
      <c r="B46" t="s">
        <v>189</v>
      </c>
      <c r="C46" s="26">
        <v>21.9</v>
      </c>
      <c r="G46">
        <v>1</v>
      </c>
      <c r="H46" t="s">
        <v>11</v>
      </c>
      <c r="I46" s="26">
        <v>21.9</v>
      </c>
      <c r="M46" s="38"/>
      <c r="N46" s="20"/>
      <c r="O46" s="42"/>
      <c r="P46" s="42"/>
    </row>
    <row r="47" spans="1:16" x14ac:dyDescent="0.2">
      <c r="A47">
        <v>1</v>
      </c>
      <c r="B47" t="s">
        <v>190</v>
      </c>
      <c r="C47" s="26">
        <v>21.8</v>
      </c>
      <c r="D47" s="26">
        <f t="shared" ref="D47" si="58">AVERAGE(C47:C49)</f>
        <v>21.8</v>
      </c>
      <c r="E47" s="26">
        <f t="shared" ref="E47" si="59">D47-21.98125</f>
        <v>-0.18124999999999858</v>
      </c>
      <c r="G47">
        <v>1</v>
      </c>
      <c r="H47" t="s">
        <v>12</v>
      </c>
      <c r="I47" s="26">
        <v>21.9</v>
      </c>
      <c r="J47" s="26">
        <f t="shared" ref="J47" si="60">AVERAGE(I47:I49)</f>
        <v>21.966666666666669</v>
      </c>
      <c r="K47" s="26">
        <f t="shared" ref="K47" si="61">J47-21.98125</f>
        <v>-1.4583333333330728E-2</v>
      </c>
      <c r="M47" s="38"/>
      <c r="N47" s="19" t="s">
        <v>2400</v>
      </c>
      <c r="O47" s="43" t="s">
        <v>527</v>
      </c>
      <c r="P47" s="41" t="s">
        <v>528</v>
      </c>
    </row>
    <row r="48" spans="1:16" hidden="1" x14ac:dyDescent="0.2">
      <c r="A48">
        <v>1</v>
      </c>
      <c r="B48" t="s">
        <v>191</v>
      </c>
      <c r="C48" s="26">
        <v>21.8</v>
      </c>
      <c r="G48">
        <v>1</v>
      </c>
      <c r="H48" t="s">
        <v>13</v>
      </c>
      <c r="I48" s="26">
        <v>22.1</v>
      </c>
      <c r="M48" s="38"/>
      <c r="N48" s="20"/>
      <c r="O48" s="42"/>
      <c r="P48" s="42"/>
    </row>
    <row r="49" spans="1:20" hidden="1" x14ac:dyDescent="0.2">
      <c r="A49">
        <v>1</v>
      </c>
      <c r="B49" t="s">
        <v>192</v>
      </c>
      <c r="C49" s="26">
        <v>21.8</v>
      </c>
      <c r="G49">
        <v>1</v>
      </c>
      <c r="H49" t="s">
        <v>14</v>
      </c>
      <c r="I49" s="26">
        <v>21.9</v>
      </c>
      <c r="M49" s="38"/>
      <c r="N49" s="20"/>
      <c r="O49" s="42"/>
      <c r="P49" s="42"/>
    </row>
    <row r="50" spans="1:20" x14ac:dyDescent="0.2">
      <c r="A50">
        <v>1</v>
      </c>
      <c r="B50" t="s">
        <v>193</v>
      </c>
      <c r="C50" s="26">
        <v>21.9</v>
      </c>
      <c r="D50" s="26">
        <f t="shared" ref="D50" si="62">AVERAGE(C50:C52)</f>
        <v>21.866666666666664</v>
      </c>
      <c r="E50" s="26">
        <f t="shared" ref="E50" si="63">D50-21.98125</f>
        <v>-0.1145833333333357</v>
      </c>
      <c r="G50">
        <v>1</v>
      </c>
      <c r="H50" t="s">
        <v>15</v>
      </c>
      <c r="I50" s="26">
        <v>21.9</v>
      </c>
      <c r="J50" s="26">
        <f t="shared" ref="J50" si="64">AVERAGE(I50:I52)</f>
        <v>21.8</v>
      </c>
      <c r="K50" s="26">
        <f t="shared" ref="K50" si="65">J50-21.98125</f>
        <v>-0.18124999999999858</v>
      </c>
      <c r="M50" s="38"/>
      <c r="N50" s="19" t="s">
        <v>2401</v>
      </c>
      <c r="O50" s="43" t="s">
        <v>534</v>
      </c>
      <c r="P50" s="41" t="s">
        <v>535</v>
      </c>
    </row>
    <row r="51" spans="1:20" hidden="1" x14ac:dyDescent="0.2">
      <c r="A51">
        <v>1</v>
      </c>
      <c r="B51" t="s">
        <v>194</v>
      </c>
      <c r="C51" s="26">
        <v>21.7</v>
      </c>
      <c r="G51">
        <v>1</v>
      </c>
      <c r="H51" t="s">
        <v>16</v>
      </c>
      <c r="I51" s="26">
        <v>21.8</v>
      </c>
      <c r="M51" s="38"/>
      <c r="N51" s="20"/>
      <c r="O51" s="42"/>
      <c r="P51" s="42"/>
    </row>
    <row r="52" spans="1:20" hidden="1" x14ac:dyDescent="0.2">
      <c r="A52">
        <v>1</v>
      </c>
      <c r="B52" t="s">
        <v>195</v>
      </c>
      <c r="C52" s="26">
        <v>22</v>
      </c>
      <c r="G52">
        <v>1</v>
      </c>
      <c r="H52" t="s">
        <v>17</v>
      </c>
      <c r="I52" s="26">
        <v>21.7</v>
      </c>
      <c r="M52" s="38"/>
      <c r="N52" s="20"/>
      <c r="O52" s="42"/>
      <c r="P52" s="42"/>
    </row>
    <row r="53" spans="1:20" x14ac:dyDescent="0.2">
      <c r="A53">
        <v>1</v>
      </c>
      <c r="B53" t="s">
        <v>196</v>
      </c>
      <c r="C53" s="26">
        <v>21.9</v>
      </c>
      <c r="D53" s="26">
        <f t="shared" ref="D53" si="66">AVERAGE(C53:C55)</f>
        <v>21.833333333333332</v>
      </c>
      <c r="E53" s="26">
        <f t="shared" ref="E53" si="67">D53-21.98125</f>
        <v>-0.14791666666666714</v>
      </c>
      <c r="G53">
        <v>1</v>
      </c>
      <c r="H53" t="s">
        <v>18</v>
      </c>
      <c r="I53" s="26">
        <v>22</v>
      </c>
      <c r="J53" s="26">
        <f t="shared" ref="J53" si="68">AVERAGE(I53:I55)</f>
        <v>22.100000000000005</v>
      </c>
      <c r="K53" s="26">
        <f t="shared" ref="K53" si="69">J53-21.98125</f>
        <v>0.11875000000000568</v>
      </c>
      <c r="M53" s="38"/>
      <c r="N53" s="19" t="s">
        <v>2402</v>
      </c>
      <c r="O53" s="43" t="s">
        <v>541</v>
      </c>
      <c r="P53" s="41" t="s">
        <v>542</v>
      </c>
    </row>
    <row r="54" spans="1:20" hidden="1" x14ac:dyDescent="0.2">
      <c r="A54">
        <v>1</v>
      </c>
      <c r="B54" t="s">
        <v>197</v>
      </c>
      <c r="C54" s="26">
        <v>21.8</v>
      </c>
      <c r="G54">
        <v>1</v>
      </c>
      <c r="H54" t="s">
        <v>19</v>
      </c>
      <c r="I54" s="26">
        <v>22.2</v>
      </c>
      <c r="M54" s="38"/>
      <c r="N54" s="20"/>
      <c r="O54" s="42"/>
      <c r="P54" s="42"/>
    </row>
    <row r="55" spans="1:20" hidden="1" x14ac:dyDescent="0.2">
      <c r="A55">
        <v>1</v>
      </c>
      <c r="B55" t="s">
        <v>198</v>
      </c>
      <c r="C55" s="26">
        <v>21.8</v>
      </c>
      <c r="G55">
        <v>1</v>
      </c>
      <c r="H55" t="s">
        <v>20</v>
      </c>
      <c r="I55" s="26">
        <v>22.1</v>
      </c>
      <c r="M55" s="38"/>
      <c r="N55" s="20"/>
      <c r="O55" s="42"/>
      <c r="P55" s="42"/>
    </row>
    <row r="56" spans="1:20" x14ac:dyDescent="0.2">
      <c r="A56">
        <v>1</v>
      </c>
      <c r="B56" t="s">
        <v>199</v>
      </c>
      <c r="C56" s="26">
        <v>21.8</v>
      </c>
      <c r="D56" s="26">
        <f t="shared" ref="D56" si="70">AVERAGE(C56:C58)</f>
        <v>21.766666666666666</v>
      </c>
      <c r="E56" s="26">
        <f t="shared" ref="E56" si="71">D56-21.98125</f>
        <v>-0.21458333333333357</v>
      </c>
      <c r="G56" s="3">
        <v>1</v>
      </c>
      <c r="H56" s="3" t="s">
        <v>21</v>
      </c>
      <c r="I56" s="28">
        <v>59.8</v>
      </c>
      <c r="J56" s="28">
        <f t="shared" ref="J56" si="72">AVERAGE(I56:I58)</f>
        <v>59.79999999999999</v>
      </c>
      <c r="K56" s="28">
        <f t="shared" ref="K56" si="73">J56-21.98125</f>
        <v>37.818749999999994</v>
      </c>
      <c r="L56" s="3" t="s">
        <v>138</v>
      </c>
      <c r="M56" s="38"/>
      <c r="N56" s="19" t="s">
        <v>2403</v>
      </c>
      <c r="O56" s="43" t="s">
        <v>549</v>
      </c>
      <c r="P56" s="41" t="s">
        <v>550</v>
      </c>
    </row>
    <row r="57" spans="1:20" hidden="1" x14ac:dyDescent="0.2">
      <c r="A57">
        <v>1</v>
      </c>
      <c r="B57" t="s">
        <v>200</v>
      </c>
      <c r="C57" s="26">
        <v>21.8</v>
      </c>
      <c r="G57">
        <v>1</v>
      </c>
      <c r="H57" t="s">
        <v>22</v>
      </c>
      <c r="I57" s="26">
        <v>59.8</v>
      </c>
      <c r="M57" s="38"/>
      <c r="N57" s="20"/>
      <c r="O57" s="42"/>
      <c r="P57" s="42"/>
    </row>
    <row r="58" spans="1:20" hidden="1" x14ac:dyDescent="0.2">
      <c r="A58">
        <v>1</v>
      </c>
      <c r="B58" t="s">
        <v>201</v>
      </c>
      <c r="C58" s="26">
        <v>21.7</v>
      </c>
      <c r="G58">
        <v>1</v>
      </c>
      <c r="H58" t="s">
        <v>23</v>
      </c>
      <c r="I58" s="26">
        <v>59.8</v>
      </c>
      <c r="M58" s="38"/>
      <c r="N58" s="20"/>
      <c r="O58" s="42"/>
      <c r="P58" s="42"/>
    </row>
    <row r="59" spans="1:20" x14ac:dyDescent="0.2">
      <c r="A59">
        <v>1</v>
      </c>
      <c r="B59" t="s">
        <v>202</v>
      </c>
      <c r="C59" s="26">
        <v>21.6</v>
      </c>
      <c r="D59" s="26">
        <f t="shared" ref="D59" si="74">AVERAGE(C59:C61)</f>
        <v>21.666666666666668</v>
      </c>
      <c r="E59" s="26">
        <f t="shared" ref="E59" si="75">D59-21.98125</f>
        <v>-0.31458333333333144</v>
      </c>
      <c r="G59">
        <v>1</v>
      </c>
      <c r="H59" t="s">
        <v>24</v>
      </c>
      <c r="I59" s="26">
        <v>21.8</v>
      </c>
      <c r="J59" s="26">
        <f t="shared" ref="J59" si="76">AVERAGE(I59:I61)</f>
        <v>21.733333333333334</v>
      </c>
      <c r="K59" s="26">
        <f t="shared" ref="K59" si="77">J59-21.98125</f>
        <v>-0.24791666666666501</v>
      </c>
      <c r="M59" s="38"/>
      <c r="N59" s="19" t="s">
        <v>2404</v>
      </c>
      <c r="O59" s="43" t="s">
        <v>557</v>
      </c>
      <c r="P59" s="41" t="s">
        <v>558</v>
      </c>
    </row>
    <row r="60" spans="1:20" hidden="1" x14ac:dyDescent="0.2">
      <c r="A60">
        <v>1</v>
      </c>
      <c r="B60" t="s">
        <v>203</v>
      </c>
      <c r="C60" s="26">
        <v>21.7</v>
      </c>
      <c r="G60">
        <v>1</v>
      </c>
      <c r="H60" t="s">
        <v>25</v>
      </c>
      <c r="I60" s="26">
        <v>21.7</v>
      </c>
      <c r="M60" s="38"/>
      <c r="N60" s="20"/>
      <c r="O60" s="42"/>
      <c r="P60" s="42"/>
    </row>
    <row r="61" spans="1:20" hidden="1" x14ac:dyDescent="0.2">
      <c r="A61">
        <v>1</v>
      </c>
      <c r="B61" t="s">
        <v>204</v>
      </c>
      <c r="C61" s="26">
        <v>21.7</v>
      </c>
      <c r="G61">
        <v>1</v>
      </c>
      <c r="H61" t="s">
        <v>26</v>
      </c>
      <c r="I61" s="26">
        <v>21.7</v>
      </c>
      <c r="M61" s="38"/>
      <c r="N61" s="20"/>
      <c r="O61" s="42"/>
      <c r="P61" s="42"/>
    </row>
    <row r="62" spans="1:20" x14ac:dyDescent="0.2">
      <c r="A62">
        <v>1</v>
      </c>
      <c r="B62" t="s">
        <v>205</v>
      </c>
      <c r="C62" s="26">
        <v>21.7</v>
      </c>
      <c r="D62" s="26">
        <f t="shared" ref="D62" si="78">AVERAGE(C62:C64)</f>
        <v>21.866666666666664</v>
      </c>
      <c r="E62" s="26">
        <f t="shared" ref="E62" si="79">D62-21.98125</f>
        <v>-0.1145833333333357</v>
      </c>
      <c r="G62" s="5">
        <v>1</v>
      </c>
      <c r="H62" s="5" t="s">
        <v>27</v>
      </c>
      <c r="I62" s="27">
        <v>22.9</v>
      </c>
      <c r="J62" s="27">
        <f t="shared" ref="J62" si="80">AVERAGE(I62:I64)</f>
        <v>23</v>
      </c>
      <c r="K62" s="27">
        <f t="shared" ref="K62" si="81">J62-21.98125</f>
        <v>1.0187500000000007</v>
      </c>
      <c r="L62" s="4"/>
      <c r="M62" s="38"/>
      <c r="N62" s="19" t="s">
        <v>2405</v>
      </c>
      <c r="O62" s="43" t="s">
        <v>565</v>
      </c>
      <c r="P62" s="44" t="s">
        <v>566</v>
      </c>
      <c r="Q62" s="4"/>
      <c r="R62" s="4"/>
      <c r="S62" s="4"/>
      <c r="T62" s="4"/>
    </row>
    <row r="63" spans="1:20" hidden="1" x14ac:dyDescent="0.2">
      <c r="A63">
        <v>1</v>
      </c>
      <c r="B63" t="s">
        <v>206</v>
      </c>
      <c r="C63" s="26">
        <v>21.7</v>
      </c>
      <c r="G63">
        <v>1</v>
      </c>
      <c r="H63" t="s">
        <v>28</v>
      </c>
      <c r="I63" s="26">
        <v>22.8</v>
      </c>
      <c r="M63" s="38"/>
      <c r="N63" s="20"/>
      <c r="O63" s="42"/>
      <c r="P63" s="42"/>
    </row>
    <row r="64" spans="1:20" hidden="1" x14ac:dyDescent="0.2">
      <c r="A64">
        <v>1</v>
      </c>
      <c r="B64" t="s">
        <v>207</v>
      </c>
      <c r="C64" s="26">
        <v>22.2</v>
      </c>
      <c r="G64">
        <v>1</v>
      </c>
      <c r="H64" t="s">
        <v>29</v>
      </c>
      <c r="I64" s="26">
        <v>23.3</v>
      </c>
      <c r="M64" s="38"/>
      <c r="N64" s="20"/>
      <c r="O64" s="42"/>
      <c r="P64" s="42"/>
    </row>
    <row r="65" spans="1:16" x14ac:dyDescent="0.2">
      <c r="A65">
        <v>1</v>
      </c>
      <c r="B65" t="s">
        <v>208</v>
      </c>
      <c r="C65" s="26">
        <v>22</v>
      </c>
      <c r="D65" s="26">
        <f t="shared" ref="D65" si="82">AVERAGE(C65:C67)</f>
        <v>21.866666666666664</v>
      </c>
      <c r="E65" s="26">
        <f t="shared" ref="E65" si="83">D65-21.98125</f>
        <v>-0.1145833333333357</v>
      </c>
      <c r="G65">
        <v>1</v>
      </c>
      <c r="H65" t="s">
        <v>30</v>
      </c>
      <c r="I65" s="26">
        <v>22.2</v>
      </c>
      <c r="J65" s="26">
        <f t="shared" ref="J65" si="84">AVERAGE(I65:I67)</f>
        <v>22.133333333333336</v>
      </c>
      <c r="K65" s="26">
        <f t="shared" ref="K65" si="85">J65-21.98125</f>
        <v>0.15208333333333712</v>
      </c>
      <c r="M65" s="38"/>
      <c r="N65" s="19" t="s">
        <v>2406</v>
      </c>
      <c r="O65" s="43" t="s">
        <v>593</v>
      </c>
      <c r="P65" s="41" t="s">
        <v>594</v>
      </c>
    </row>
    <row r="66" spans="1:16" hidden="1" x14ac:dyDescent="0.2">
      <c r="A66">
        <v>1</v>
      </c>
      <c r="B66" t="s">
        <v>209</v>
      </c>
      <c r="C66" s="26">
        <v>21.8</v>
      </c>
      <c r="G66">
        <v>1</v>
      </c>
      <c r="H66" t="s">
        <v>31</v>
      </c>
      <c r="I66" s="26">
        <v>22.1</v>
      </c>
      <c r="M66" s="38"/>
      <c r="N66" s="20"/>
      <c r="O66" s="42"/>
      <c r="P66" s="42"/>
    </row>
    <row r="67" spans="1:16" hidden="1" x14ac:dyDescent="0.2">
      <c r="A67">
        <v>1</v>
      </c>
      <c r="B67" t="s">
        <v>210</v>
      </c>
      <c r="C67" s="26">
        <v>21.8</v>
      </c>
      <c r="G67">
        <v>1</v>
      </c>
      <c r="H67" t="s">
        <v>32</v>
      </c>
      <c r="I67" s="26">
        <v>22.1</v>
      </c>
      <c r="M67" s="38"/>
      <c r="N67" s="20"/>
      <c r="O67" s="42"/>
      <c r="P67" s="42"/>
    </row>
    <row r="68" spans="1:16" x14ac:dyDescent="0.2">
      <c r="A68">
        <v>1</v>
      </c>
      <c r="B68" t="s">
        <v>211</v>
      </c>
      <c r="C68" s="26">
        <v>22</v>
      </c>
      <c r="D68" s="26">
        <f t="shared" ref="D68" si="86">AVERAGE(C68:C70)</f>
        <v>22.033333333333331</v>
      </c>
      <c r="E68" s="26">
        <f t="shared" ref="E68" si="87">D68-21.98125</f>
        <v>5.2083333333332149E-2</v>
      </c>
      <c r="G68">
        <v>1</v>
      </c>
      <c r="H68" t="s">
        <v>33</v>
      </c>
      <c r="I68" s="26">
        <v>22.2</v>
      </c>
      <c r="J68" s="26">
        <f t="shared" ref="J68" si="88">AVERAGE(I68:I70)</f>
        <v>22.133333333333329</v>
      </c>
      <c r="K68" s="26">
        <f t="shared" ref="K68" si="89">J68-21.98125</f>
        <v>0.15208333333333002</v>
      </c>
      <c r="M68" s="38"/>
      <c r="N68" s="19" t="s">
        <v>2407</v>
      </c>
      <c r="O68" s="43" t="s">
        <v>602</v>
      </c>
      <c r="P68" s="41" t="s">
        <v>603</v>
      </c>
    </row>
    <row r="69" spans="1:16" hidden="1" x14ac:dyDescent="0.2">
      <c r="A69">
        <v>1</v>
      </c>
      <c r="B69" t="s">
        <v>212</v>
      </c>
      <c r="C69" s="26">
        <v>22</v>
      </c>
      <c r="G69">
        <v>1</v>
      </c>
      <c r="H69" t="s">
        <v>34</v>
      </c>
      <c r="I69" s="26">
        <v>21.9</v>
      </c>
      <c r="M69" s="38"/>
      <c r="N69" s="20"/>
      <c r="O69" s="42"/>
      <c r="P69" s="42"/>
    </row>
    <row r="70" spans="1:16" hidden="1" x14ac:dyDescent="0.2">
      <c r="A70">
        <v>1</v>
      </c>
      <c r="B70" t="s">
        <v>213</v>
      </c>
      <c r="C70" s="26">
        <v>22.1</v>
      </c>
      <c r="G70">
        <v>1</v>
      </c>
      <c r="H70" t="s">
        <v>35</v>
      </c>
      <c r="I70" s="26">
        <v>22.3</v>
      </c>
      <c r="M70" s="38"/>
      <c r="N70" s="20"/>
      <c r="O70" s="42"/>
      <c r="P70" s="42"/>
    </row>
    <row r="71" spans="1:16" x14ac:dyDescent="0.2">
      <c r="A71">
        <v>1</v>
      </c>
      <c r="B71" t="s">
        <v>214</v>
      </c>
      <c r="C71" s="26">
        <v>21.6</v>
      </c>
      <c r="D71" s="26">
        <f t="shared" ref="D71" si="90">AVERAGE(C71:C73)</f>
        <v>21.700000000000003</v>
      </c>
      <c r="E71" s="26">
        <f t="shared" ref="E71" si="91">D71-21.98125</f>
        <v>-0.28124999999999645</v>
      </c>
      <c r="G71">
        <v>1</v>
      </c>
      <c r="H71" t="s">
        <v>36</v>
      </c>
      <c r="I71" s="26">
        <v>21.7</v>
      </c>
      <c r="J71" s="26">
        <f t="shared" ref="J71" si="92">AVERAGE(I71:I73)</f>
        <v>21.766666666666666</v>
      </c>
      <c r="K71" s="26">
        <f t="shared" ref="K71" si="93">J71-21.98125</f>
        <v>-0.21458333333333357</v>
      </c>
      <c r="M71" s="38"/>
      <c r="N71" s="19" t="s">
        <v>2408</v>
      </c>
      <c r="O71" s="43" t="s">
        <v>609</v>
      </c>
      <c r="P71" s="41" t="s">
        <v>610</v>
      </c>
    </row>
    <row r="72" spans="1:16" hidden="1" x14ac:dyDescent="0.2">
      <c r="A72">
        <v>1</v>
      </c>
      <c r="B72" t="s">
        <v>215</v>
      </c>
      <c r="C72" s="26">
        <v>21.8</v>
      </c>
      <c r="G72">
        <v>1</v>
      </c>
      <c r="H72" t="s">
        <v>37</v>
      </c>
      <c r="I72" s="26">
        <v>21.8</v>
      </c>
      <c r="M72" s="38"/>
      <c r="N72" s="20"/>
      <c r="O72" s="42"/>
      <c r="P72" s="42"/>
    </row>
    <row r="73" spans="1:16" hidden="1" x14ac:dyDescent="0.2">
      <c r="A73">
        <v>1</v>
      </c>
      <c r="B73" t="s">
        <v>216</v>
      </c>
      <c r="C73" s="26">
        <v>21.7</v>
      </c>
      <c r="G73">
        <v>1</v>
      </c>
      <c r="H73" t="s">
        <v>38</v>
      </c>
      <c r="I73" s="26">
        <v>21.8</v>
      </c>
      <c r="M73" s="38"/>
      <c r="N73" s="20"/>
      <c r="O73" s="42"/>
      <c r="P73" s="42"/>
    </row>
    <row r="74" spans="1:16" x14ac:dyDescent="0.2">
      <c r="A74">
        <v>1</v>
      </c>
      <c r="B74" t="s">
        <v>217</v>
      </c>
      <c r="C74" s="26">
        <v>21.9</v>
      </c>
      <c r="D74" s="26">
        <f t="shared" ref="D74" si="94">AVERAGE(C74:C76)</f>
        <v>21.833333333333332</v>
      </c>
      <c r="E74" s="26">
        <f t="shared" ref="E74" si="95">D74-21.98125</f>
        <v>-0.14791666666666714</v>
      </c>
      <c r="G74">
        <v>1</v>
      </c>
      <c r="H74" t="s">
        <v>39</v>
      </c>
      <c r="I74" s="26">
        <v>21.8</v>
      </c>
      <c r="J74" s="26">
        <f t="shared" ref="J74" si="96">AVERAGE(I74:I76)</f>
        <v>21.766666666666666</v>
      </c>
      <c r="K74" s="26">
        <f t="shared" ref="K74" si="97">J74-21.98125</f>
        <v>-0.21458333333333357</v>
      </c>
      <c r="M74" s="38"/>
      <c r="N74" s="19" t="s">
        <v>2409</v>
      </c>
      <c r="O74" s="43" t="s">
        <v>616</v>
      </c>
      <c r="P74" s="41" t="s">
        <v>617</v>
      </c>
    </row>
    <row r="75" spans="1:16" hidden="1" x14ac:dyDescent="0.2">
      <c r="A75">
        <v>1</v>
      </c>
      <c r="B75" t="s">
        <v>218</v>
      </c>
      <c r="C75" s="26">
        <v>21.8</v>
      </c>
      <c r="G75">
        <v>1</v>
      </c>
      <c r="H75" t="s">
        <v>40</v>
      </c>
      <c r="I75" s="26">
        <v>21.7</v>
      </c>
      <c r="M75" s="38"/>
      <c r="N75" s="20"/>
      <c r="O75" s="42"/>
      <c r="P75" s="42"/>
    </row>
    <row r="76" spans="1:16" hidden="1" x14ac:dyDescent="0.2">
      <c r="A76">
        <v>1</v>
      </c>
      <c r="B76" t="s">
        <v>219</v>
      </c>
      <c r="C76" s="26">
        <v>21.8</v>
      </c>
      <c r="G76">
        <v>1</v>
      </c>
      <c r="H76" t="s">
        <v>41</v>
      </c>
      <c r="I76" s="26">
        <v>21.8</v>
      </c>
      <c r="M76" s="38"/>
      <c r="N76" s="20"/>
      <c r="O76" s="42"/>
      <c r="P76" s="42"/>
    </row>
    <row r="77" spans="1:16" x14ac:dyDescent="0.2">
      <c r="A77">
        <v>1</v>
      </c>
      <c r="B77" t="s">
        <v>220</v>
      </c>
      <c r="C77" s="26">
        <v>21.8</v>
      </c>
      <c r="D77" s="26">
        <f t="shared" ref="D77" si="98">AVERAGE(C77:C79)</f>
        <v>21.766666666666666</v>
      </c>
      <c r="E77" s="26">
        <f t="shared" ref="E77" si="99">D77-21.98125</f>
        <v>-0.21458333333333357</v>
      </c>
      <c r="G77">
        <v>1</v>
      </c>
      <c r="H77" t="s">
        <v>42</v>
      </c>
      <c r="I77" s="26">
        <v>21.9</v>
      </c>
      <c r="J77" s="26">
        <f t="shared" ref="J77" si="100">AVERAGE(I77:I79)</f>
        <v>21.833333333333332</v>
      </c>
      <c r="K77" s="26">
        <f t="shared" ref="K77" si="101">J77-21.98125</f>
        <v>-0.14791666666666714</v>
      </c>
      <c r="M77" s="38"/>
      <c r="N77" s="19" t="s">
        <v>2410</v>
      </c>
      <c r="O77" s="43" t="s">
        <v>623</v>
      </c>
      <c r="P77" s="41" t="s">
        <v>624</v>
      </c>
    </row>
    <row r="78" spans="1:16" hidden="1" x14ac:dyDescent="0.2">
      <c r="A78">
        <v>1</v>
      </c>
      <c r="B78" t="s">
        <v>221</v>
      </c>
      <c r="C78" s="26">
        <v>21.8</v>
      </c>
      <c r="G78">
        <v>1</v>
      </c>
      <c r="H78" t="s">
        <v>43</v>
      </c>
      <c r="I78" s="26">
        <v>21.8</v>
      </c>
      <c r="M78" s="38"/>
      <c r="N78" s="20"/>
      <c r="O78" s="42"/>
      <c r="P78" s="42"/>
    </row>
    <row r="79" spans="1:16" hidden="1" x14ac:dyDescent="0.2">
      <c r="A79">
        <v>1</v>
      </c>
      <c r="B79" t="s">
        <v>222</v>
      </c>
      <c r="C79" s="26">
        <v>21.7</v>
      </c>
      <c r="G79">
        <v>1</v>
      </c>
      <c r="H79" t="s">
        <v>44</v>
      </c>
      <c r="I79" s="26">
        <v>21.8</v>
      </c>
      <c r="M79" s="38"/>
      <c r="N79" s="20"/>
      <c r="O79" s="42"/>
      <c r="P79" s="42"/>
    </row>
    <row r="80" spans="1:16" x14ac:dyDescent="0.2">
      <c r="A80">
        <v>1</v>
      </c>
      <c r="B80" t="s">
        <v>223</v>
      </c>
      <c r="C80" s="26">
        <v>21.8</v>
      </c>
      <c r="D80" s="26">
        <f t="shared" ref="D80" si="102">AVERAGE(C80:C82)</f>
        <v>21.766666666666666</v>
      </c>
      <c r="E80" s="26">
        <f t="shared" ref="E80" si="103">D80-21.98125</f>
        <v>-0.21458333333333357</v>
      </c>
      <c r="G80" s="3">
        <v>1</v>
      </c>
      <c r="H80" s="3" t="s">
        <v>45</v>
      </c>
      <c r="I80" s="28">
        <v>29.5</v>
      </c>
      <c r="J80" s="28">
        <f t="shared" ref="J80" si="104">AVERAGE(I80:I82)</f>
        <v>29.366666666666664</v>
      </c>
      <c r="K80" s="28">
        <f t="shared" ref="K80" si="105">J80-21.98125</f>
        <v>7.3854166666666643</v>
      </c>
      <c r="L80" s="3" t="s">
        <v>137</v>
      </c>
      <c r="M80" s="38"/>
      <c r="N80" s="19" t="s">
        <v>2411</v>
      </c>
      <c r="O80" s="43" t="s">
        <v>631</v>
      </c>
      <c r="P80" s="41" t="s">
        <v>632</v>
      </c>
    </row>
    <row r="81" spans="1:16" hidden="1" x14ac:dyDescent="0.2">
      <c r="A81">
        <v>1</v>
      </c>
      <c r="B81" t="s">
        <v>224</v>
      </c>
      <c r="C81" s="26">
        <v>21.8</v>
      </c>
      <c r="G81">
        <v>1</v>
      </c>
      <c r="H81" t="s">
        <v>46</v>
      </c>
      <c r="I81" s="26">
        <v>29.2</v>
      </c>
      <c r="M81" s="38"/>
      <c r="N81" s="20"/>
      <c r="O81" s="42"/>
      <c r="P81" s="42"/>
    </row>
    <row r="82" spans="1:16" hidden="1" x14ac:dyDescent="0.2">
      <c r="A82">
        <v>1</v>
      </c>
      <c r="B82" t="s">
        <v>225</v>
      </c>
      <c r="C82" s="26">
        <v>21.7</v>
      </c>
      <c r="G82">
        <v>1</v>
      </c>
      <c r="H82" t="s">
        <v>47</v>
      </c>
      <c r="I82" s="26">
        <v>29.4</v>
      </c>
      <c r="M82" s="38"/>
      <c r="N82" s="20"/>
      <c r="O82" s="42"/>
      <c r="P82" s="42"/>
    </row>
    <row r="83" spans="1:16" x14ac:dyDescent="0.2">
      <c r="A83">
        <v>1</v>
      </c>
      <c r="B83" t="s">
        <v>226</v>
      </c>
      <c r="C83" s="26">
        <v>21.8</v>
      </c>
      <c r="D83" s="26">
        <f t="shared" ref="D83" si="106">AVERAGE(C83:C85)</f>
        <v>21.8</v>
      </c>
      <c r="E83" s="26">
        <f t="shared" ref="E83" si="107">D83-21.98125</f>
        <v>-0.18124999999999858</v>
      </c>
      <c r="G83">
        <v>1</v>
      </c>
      <c r="H83" t="s">
        <v>48</v>
      </c>
      <c r="I83" s="26">
        <v>22.2</v>
      </c>
      <c r="J83" s="26">
        <f t="shared" ref="J83" si="108">AVERAGE(I83:I85)</f>
        <v>22.066666666666663</v>
      </c>
      <c r="K83" s="26">
        <f t="shared" ref="K83" si="109">J83-21.98125</f>
        <v>8.5416666666663588E-2</v>
      </c>
      <c r="M83" s="38"/>
      <c r="N83" s="19" t="s">
        <v>2412</v>
      </c>
      <c r="O83" s="43" t="s">
        <v>639</v>
      </c>
      <c r="P83" s="41" t="s">
        <v>640</v>
      </c>
    </row>
    <row r="84" spans="1:16" hidden="1" x14ac:dyDescent="0.2">
      <c r="A84">
        <v>1</v>
      </c>
      <c r="B84" t="s">
        <v>227</v>
      </c>
      <c r="C84" s="26">
        <v>21.8</v>
      </c>
      <c r="G84">
        <v>1</v>
      </c>
      <c r="H84" t="s">
        <v>49</v>
      </c>
      <c r="I84" s="26">
        <v>22.1</v>
      </c>
      <c r="M84" s="38"/>
      <c r="N84" s="20"/>
      <c r="O84" s="42"/>
      <c r="P84" s="42"/>
    </row>
    <row r="85" spans="1:16" hidden="1" x14ac:dyDescent="0.2">
      <c r="A85">
        <v>1</v>
      </c>
      <c r="B85" t="s">
        <v>228</v>
      </c>
      <c r="C85" s="26">
        <v>21.8</v>
      </c>
      <c r="G85">
        <v>1</v>
      </c>
      <c r="H85" t="s">
        <v>50</v>
      </c>
      <c r="I85" s="26">
        <v>21.9</v>
      </c>
      <c r="M85" s="38"/>
      <c r="N85" s="20"/>
      <c r="O85" s="42"/>
      <c r="P85" s="42"/>
    </row>
    <row r="86" spans="1:16" x14ac:dyDescent="0.2">
      <c r="A86">
        <v>1</v>
      </c>
      <c r="B86" t="s">
        <v>229</v>
      </c>
      <c r="C86" s="26">
        <v>21.9</v>
      </c>
      <c r="D86" s="26">
        <f t="shared" ref="D86" si="110">AVERAGE(C86:C88)</f>
        <v>21.900000000000002</v>
      </c>
      <c r="E86" s="26">
        <f t="shared" ref="E86" si="111">D86-21.98125</f>
        <v>-8.1249999999997158E-2</v>
      </c>
      <c r="G86">
        <v>1</v>
      </c>
      <c r="H86" t="s">
        <v>51</v>
      </c>
      <c r="I86" s="26">
        <v>22</v>
      </c>
      <c r="J86" s="26">
        <f t="shared" ref="J86" si="112">AVERAGE(I86:I88)</f>
        <v>21.966666666666669</v>
      </c>
      <c r="K86" s="26">
        <f t="shared" ref="K86" si="113">J86-21.98125</f>
        <v>-1.4583333333330728E-2</v>
      </c>
      <c r="M86" s="38"/>
      <c r="N86" s="19" t="s">
        <v>2413</v>
      </c>
      <c r="O86" s="43" t="s">
        <v>668</v>
      </c>
      <c r="P86" s="41" t="s">
        <v>669</v>
      </c>
    </row>
    <row r="87" spans="1:16" hidden="1" x14ac:dyDescent="0.2">
      <c r="A87">
        <v>1</v>
      </c>
      <c r="B87" t="s">
        <v>230</v>
      </c>
      <c r="C87" s="26">
        <v>22</v>
      </c>
      <c r="G87">
        <v>1</v>
      </c>
      <c r="H87" t="s">
        <v>52</v>
      </c>
      <c r="I87" s="26">
        <v>21.8</v>
      </c>
      <c r="M87" s="38"/>
      <c r="N87" s="20"/>
      <c r="O87" s="42"/>
      <c r="P87" s="42"/>
    </row>
    <row r="88" spans="1:16" hidden="1" x14ac:dyDescent="0.2">
      <c r="A88">
        <v>1</v>
      </c>
      <c r="B88" t="s">
        <v>231</v>
      </c>
      <c r="C88" s="26">
        <v>21.8</v>
      </c>
      <c r="G88">
        <v>1</v>
      </c>
      <c r="H88" t="s">
        <v>53</v>
      </c>
      <c r="I88" s="26">
        <v>22.1</v>
      </c>
      <c r="M88" s="38"/>
      <c r="N88" s="20"/>
      <c r="O88" s="42"/>
      <c r="P88" s="42"/>
    </row>
    <row r="89" spans="1:16" x14ac:dyDescent="0.2">
      <c r="A89">
        <v>1</v>
      </c>
      <c r="B89" t="s">
        <v>232</v>
      </c>
      <c r="C89" s="26">
        <v>21.8</v>
      </c>
      <c r="D89" s="26">
        <f t="shared" ref="D89" si="114">AVERAGE(C89:C91)</f>
        <v>21.866666666666664</v>
      </c>
      <c r="E89" s="26">
        <f t="shared" ref="E89" si="115">D89-21.98125</f>
        <v>-0.1145833333333357</v>
      </c>
      <c r="G89">
        <v>1</v>
      </c>
      <c r="H89" t="s">
        <v>54</v>
      </c>
      <c r="I89" s="26">
        <v>22.1</v>
      </c>
      <c r="J89" s="26">
        <f t="shared" ref="J89" si="116">AVERAGE(I89:I91)</f>
        <v>22.100000000000005</v>
      </c>
      <c r="K89" s="26">
        <f t="shared" ref="K89" si="117">J89-21.98125</f>
        <v>0.11875000000000568</v>
      </c>
      <c r="M89" s="38"/>
      <c r="N89" s="19" t="s">
        <v>2414</v>
      </c>
      <c r="O89" s="43" t="s">
        <v>675</v>
      </c>
      <c r="P89" s="41" t="s">
        <v>676</v>
      </c>
    </row>
    <row r="90" spans="1:16" hidden="1" x14ac:dyDescent="0.2">
      <c r="A90">
        <v>1</v>
      </c>
      <c r="B90" t="s">
        <v>233</v>
      </c>
      <c r="C90" s="26">
        <v>21.8</v>
      </c>
      <c r="G90">
        <v>1</v>
      </c>
      <c r="H90" t="s">
        <v>55</v>
      </c>
      <c r="I90" s="26">
        <v>22.1</v>
      </c>
      <c r="M90" s="38"/>
      <c r="N90" s="20"/>
      <c r="O90" s="42"/>
      <c r="P90" s="42"/>
    </row>
    <row r="91" spans="1:16" hidden="1" x14ac:dyDescent="0.2">
      <c r="A91">
        <v>1</v>
      </c>
      <c r="B91" t="s">
        <v>234</v>
      </c>
      <c r="C91" s="26">
        <v>22</v>
      </c>
      <c r="G91">
        <v>1</v>
      </c>
      <c r="H91" t="s">
        <v>56</v>
      </c>
      <c r="I91" s="26">
        <v>22.1</v>
      </c>
      <c r="M91" s="38"/>
      <c r="N91" s="20"/>
      <c r="O91" s="42"/>
      <c r="P91" s="42"/>
    </row>
    <row r="92" spans="1:16" x14ac:dyDescent="0.2">
      <c r="A92">
        <v>1</v>
      </c>
      <c r="B92" t="s">
        <v>235</v>
      </c>
      <c r="C92" s="26">
        <v>21.8</v>
      </c>
      <c r="D92" s="26">
        <f t="shared" ref="D92" si="118">AVERAGE(C92:C94)</f>
        <v>21.833333333333332</v>
      </c>
      <c r="E92" s="26">
        <f t="shared" ref="E92" si="119">D92-21.98125</f>
        <v>-0.14791666666666714</v>
      </c>
      <c r="G92">
        <v>1</v>
      </c>
      <c r="H92" t="s">
        <v>57</v>
      </c>
      <c r="I92" s="26">
        <v>21.9</v>
      </c>
      <c r="J92" s="26">
        <f t="shared" ref="J92" si="120">AVERAGE(I92:I94)</f>
        <v>21.833333333333332</v>
      </c>
      <c r="K92" s="26">
        <f t="shared" ref="K92" si="121">J92-21.98125</f>
        <v>-0.14791666666666714</v>
      </c>
      <c r="M92" s="38"/>
      <c r="N92" s="19" t="s">
        <v>2415</v>
      </c>
      <c r="O92" s="43" t="s">
        <v>682</v>
      </c>
      <c r="P92" s="41" t="s">
        <v>683</v>
      </c>
    </row>
    <row r="93" spans="1:16" hidden="1" x14ac:dyDescent="0.2">
      <c r="A93">
        <v>1</v>
      </c>
      <c r="B93" t="s">
        <v>236</v>
      </c>
      <c r="C93" s="26">
        <v>21.9</v>
      </c>
      <c r="G93">
        <v>1</v>
      </c>
      <c r="H93" t="s">
        <v>58</v>
      </c>
      <c r="I93" s="26">
        <v>21.8</v>
      </c>
      <c r="M93" s="38"/>
      <c r="N93" s="20"/>
      <c r="O93" s="42"/>
      <c r="P93" s="42"/>
    </row>
    <row r="94" spans="1:16" hidden="1" x14ac:dyDescent="0.2">
      <c r="A94">
        <v>1</v>
      </c>
      <c r="B94" t="s">
        <v>237</v>
      </c>
      <c r="C94" s="26">
        <v>21.8</v>
      </c>
      <c r="G94">
        <v>1</v>
      </c>
      <c r="H94" t="s">
        <v>59</v>
      </c>
      <c r="I94" s="26">
        <v>21.8</v>
      </c>
      <c r="M94" s="38"/>
      <c r="N94" s="20"/>
      <c r="O94" s="42"/>
      <c r="P94" s="42"/>
    </row>
    <row r="95" spans="1:16" ht="15" customHeight="1" x14ac:dyDescent="0.2">
      <c r="A95">
        <v>1</v>
      </c>
      <c r="B95" t="s">
        <v>238</v>
      </c>
      <c r="C95" s="26">
        <v>21.8</v>
      </c>
      <c r="D95" s="26">
        <f t="shared" ref="D95" si="122">AVERAGE(C95:C97)</f>
        <v>21.8</v>
      </c>
      <c r="E95" s="26">
        <f t="shared" ref="E95" si="123">D95-21.98125</f>
        <v>-0.18124999999999858</v>
      </c>
      <c r="G95">
        <v>1</v>
      </c>
      <c r="H95" t="s">
        <v>60</v>
      </c>
      <c r="I95" s="26">
        <v>21.8</v>
      </c>
      <c r="J95" s="26">
        <f t="shared" ref="J95" si="124">AVERAGE(I95:I97)</f>
        <v>21.833333333333332</v>
      </c>
      <c r="K95" s="26">
        <f t="shared" ref="K95" si="125">J95-21.98125</f>
        <v>-0.14791666666666714</v>
      </c>
      <c r="M95" s="38"/>
      <c r="N95" s="19" t="s">
        <v>2416</v>
      </c>
      <c r="O95" s="43" t="s">
        <v>689</v>
      </c>
      <c r="P95" s="41" t="s">
        <v>690</v>
      </c>
    </row>
    <row r="96" spans="1:16" hidden="1" x14ac:dyDescent="0.2">
      <c r="A96">
        <v>1</v>
      </c>
      <c r="B96" t="s">
        <v>239</v>
      </c>
      <c r="C96" s="26">
        <v>21.9</v>
      </c>
      <c r="G96">
        <v>1</v>
      </c>
      <c r="H96" t="s">
        <v>61</v>
      </c>
      <c r="I96" s="26">
        <v>21.8</v>
      </c>
      <c r="M96" s="38"/>
      <c r="N96" s="20"/>
      <c r="O96" s="42"/>
      <c r="P96" s="42"/>
    </row>
    <row r="97" spans="1:16" hidden="1" x14ac:dyDescent="0.2">
      <c r="A97">
        <v>1</v>
      </c>
      <c r="B97" t="s">
        <v>240</v>
      </c>
      <c r="C97" s="26">
        <v>21.7</v>
      </c>
      <c r="G97">
        <v>1</v>
      </c>
      <c r="H97" t="s">
        <v>62</v>
      </c>
      <c r="I97" s="26">
        <v>21.9</v>
      </c>
      <c r="M97" s="38"/>
      <c r="N97" s="20"/>
      <c r="O97" s="42"/>
      <c r="P97" s="42"/>
    </row>
    <row r="98" spans="1:16" x14ac:dyDescent="0.2">
      <c r="A98">
        <v>1</v>
      </c>
      <c r="B98" t="s">
        <v>241</v>
      </c>
      <c r="C98" s="26">
        <v>21.7</v>
      </c>
      <c r="D98" s="26">
        <f t="shared" ref="D98" si="126">AVERAGE(C98:C100)</f>
        <v>21.7</v>
      </c>
      <c r="E98" s="26">
        <f t="shared" ref="E98" si="127">D98-21.98125</f>
        <v>-0.28125</v>
      </c>
      <c r="G98">
        <v>1</v>
      </c>
      <c r="H98" t="s">
        <v>63</v>
      </c>
      <c r="I98" s="26">
        <v>21.7</v>
      </c>
      <c r="J98" s="26">
        <f t="shared" ref="J98" si="128">AVERAGE(I98:I100)</f>
        <v>21.733333333333334</v>
      </c>
      <c r="K98" s="26">
        <f t="shared" ref="K98" si="129">J98-21.98125</f>
        <v>-0.24791666666666501</v>
      </c>
      <c r="M98" s="38"/>
      <c r="N98" s="19" t="s">
        <v>2417</v>
      </c>
      <c r="O98" s="43" t="s">
        <v>697</v>
      </c>
      <c r="P98" s="41" t="s">
        <v>698</v>
      </c>
    </row>
    <row r="99" spans="1:16" hidden="1" x14ac:dyDescent="0.2">
      <c r="A99">
        <v>1</v>
      </c>
      <c r="B99" t="s">
        <v>242</v>
      </c>
      <c r="C99" s="26">
        <v>21.8</v>
      </c>
      <c r="G99">
        <v>1</v>
      </c>
      <c r="H99" t="s">
        <v>64</v>
      </c>
      <c r="I99" s="26">
        <v>21.8</v>
      </c>
      <c r="M99" s="38"/>
      <c r="N99" s="20"/>
      <c r="O99" s="42"/>
      <c r="P99" s="42"/>
    </row>
    <row r="100" spans="1:16" hidden="1" x14ac:dyDescent="0.2">
      <c r="A100">
        <v>1</v>
      </c>
      <c r="B100" t="s">
        <v>243</v>
      </c>
      <c r="C100" s="26">
        <v>21.6</v>
      </c>
      <c r="G100">
        <v>1</v>
      </c>
      <c r="H100" t="s">
        <v>65</v>
      </c>
      <c r="I100" s="26">
        <v>21.7</v>
      </c>
      <c r="M100" s="38"/>
      <c r="N100" s="20"/>
      <c r="O100" s="42"/>
      <c r="P100" s="42"/>
    </row>
    <row r="101" spans="1:16" x14ac:dyDescent="0.2">
      <c r="A101">
        <v>1</v>
      </c>
      <c r="B101" t="s">
        <v>244</v>
      </c>
      <c r="C101" s="26">
        <v>21.8</v>
      </c>
      <c r="D101" s="26">
        <f t="shared" ref="D101" si="130">AVERAGE(C101:C103)</f>
        <v>21.700000000000003</v>
      </c>
      <c r="E101" s="26">
        <f t="shared" ref="E101" si="131">D101-21.98125</f>
        <v>-0.28124999999999645</v>
      </c>
      <c r="G101">
        <v>1</v>
      </c>
      <c r="H101" t="s">
        <v>66</v>
      </c>
      <c r="I101" s="26">
        <v>21.7</v>
      </c>
      <c r="J101" s="26">
        <f t="shared" ref="J101" si="132">AVERAGE(I101:I103)</f>
        <v>21.666666666666668</v>
      </c>
      <c r="K101" s="26">
        <f t="shared" ref="K101" si="133">J101-21.98125</f>
        <v>-0.31458333333333144</v>
      </c>
      <c r="M101" s="38"/>
      <c r="N101" s="19" t="s">
        <v>2418</v>
      </c>
      <c r="O101" s="43" t="s">
        <v>704</v>
      </c>
      <c r="P101" s="41" t="s">
        <v>705</v>
      </c>
    </row>
    <row r="102" spans="1:16" hidden="1" x14ac:dyDescent="0.2">
      <c r="A102">
        <v>1</v>
      </c>
      <c r="B102" t="s">
        <v>245</v>
      </c>
      <c r="C102" s="26">
        <v>21.6</v>
      </c>
      <c r="G102">
        <v>1</v>
      </c>
      <c r="H102" t="s">
        <v>67</v>
      </c>
      <c r="I102" s="26">
        <v>21.8</v>
      </c>
      <c r="M102" s="38"/>
      <c r="N102" s="20"/>
      <c r="O102" s="42"/>
      <c r="P102" s="42"/>
    </row>
    <row r="103" spans="1:16" hidden="1" x14ac:dyDescent="0.2">
      <c r="A103">
        <v>1</v>
      </c>
      <c r="B103" t="s">
        <v>246</v>
      </c>
      <c r="C103" s="26">
        <v>21.7</v>
      </c>
      <c r="G103">
        <v>1</v>
      </c>
      <c r="H103" t="s">
        <v>68</v>
      </c>
      <c r="I103" s="26">
        <v>21.5</v>
      </c>
      <c r="M103" s="38"/>
      <c r="N103" s="20"/>
      <c r="O103" s="42"/>
      <c r="P103" s="42"/>
    </row>
    <row r="104" spans="1:16" x14ac:dyDescent="0.2">
      <c r="A104" s="5">
        <v>1</v>
      </c>
      <c r="B104" s="5" t="s">
        <v>247</v>
      </c>
      <c r="C104" s="27">
        <v>22.2</v>
      </c>
      <c r="D104" s="27">
        <f t="shared" ref="D104" si="134">AVERAGE(C104:C106)</f>
        <v>22.400000000000002</v>
      </c>
      <c r="E104" s="27">
        <f t="shared" ref="E104" si="135">D104-21.98125</f>
        <v>0.41875000000000284</v>
      </c>
      <c r="G104" s="3">
        <v>1</v>
      </c>
      <c r="H104" s="3" t="s">
        <v>69</v>
      </c>
      <c r="I104" s="28">
        <v>41.9</v>
      </c>
      <c r="J104" s="28">
        <f t="shared" ref="J104" si="136">AVERAGE(I104:I106)</f>
        <v>41.633333333333333</v>
      </c>
      <c r="K104" s="28">
        <f t="shared" ref="K104" si="137">J104-21.98125</f>
        <v>19.652083333333334</v>
      </c>
      <c r="L104" s="3" t="s">
        <v>139</v>
      </c>
      <c r="M104" s="38"/>
      <c r="N104" s="19" t="s">
        <v>2419</v>
      </c>
      <c r="O104" s="43" t="s">
        <v>712</v>
      </c>
      <c r="P104" s="44" t="s">
        <v>713</v>
      </c>
    </row>
    <row r="105" spans="1:16" hidden="1" x14ac:dyDescent="0.2">
      <c r="A105">
        <v>1</v>
      </c>
      <c r="B105" t="s">
        <v>248</v>
      </c>
      <c r="C105" s="26">
        <v>22.2</v>
      </c>
      <c r="G105">
        <v>1</v>
      </c>
      <c r="H105" t="s">
        <v>70</v>
      </c>
      <c r="I105" s="26">
        <v>41.1</v>
      </c>
      <c r="M105" s="38"/>
      <c r="N105" s="20"/>
      <c r="O105" s="42"/>
      <c r="P105" s="42"/>
    </row>
    <row r="106" spans="1:16" hidden="1" x14ac:dyDescent="0.2">
      <c r="A106">
        <v>1</v>
      </c>
      <c r="B106" t="s">
        <v>249</v>
      </c>
      <c r="C106" s="26">
        <v>22.8</v>
      </c>
      <c r="G106">
        <v>1</v>
      </c>
      <c r="H106" t="s">
        <v>71</v>
      </c>
      <c r="I106" s="26">
        <v>41.9</v>
      </c>
      <c r="M106" s="38"/>
      <c r="N106" s="20"/>
      <c r="O106" s="42"/>
      <c r="P106" s="42"/>
    </row>
    <row r="107" spans="1:16" x14ac:dyDescent="0.2">
      <c r="A107">
        <v>1</v>
      </c>
      <c r="B107" t="s">
        <v>250</v>
      </c>
      <c r="C107" s="26">
        <v>21.8</v>
      </c>
      <c r="D107" s="26">
        <f t="shared" ref="D107" si="138">AVERAGE(C107:C109)</f>
        <v>21.766666666666666</v>
      </c>
      <c r="E107" s="26">
        <f t="shared" ref="E107" si="139">D107-21.98125</f>
        <v>-0.21458333333333357</v>
      </c>
      <c r="G107">
        <v>1</v>
      </c>
      <c r="H107" t="s">
        <v>72</v>
      </c>
      <c r="I107" s="26">
        <v>21.7</v>
      </c>
      <c r="J107" s="26">
        <f t="shared" ref="J107" si="140">AVERAGE(I107:I109)</f>
        <v>21.900000000000002</v>
      </c>
      <c r="K107" s="26">
        <f t="shared" ref="K107" si="141">J107-21.98125</f>
        <v>-8.1249999999997158E-2</v>
      </c>
      <c r="M107" s="38"/>
      <c r="N107" s="19" t="s">
        <v>2420</v>
      </c>
      <c r="O107" s="43" t="s">
        <v>742</v>
      </c>
      <c r="P107" s="41" t="s">
        <v>743</v>
      </c>
    </row>
    <row r="108" spans="1:16" hidden="1" x14ac:dyDescent="0.2">
      <c r="A108">
        <v>1</v>
      </c>
      <c r="B108" t="s">
        <v>251</v>
      </c>
      <c r="C108" s="26">
        <v>21.7</v>
      </c>
      <c r="G108">
        <v>1</v>
      </c>
      <c r="H108" t="s">
        <v>73</v>
      </c>
      <c r="I108" s="26">
        <v>22.2</v>
      </c>
      <c r="M108" s="38"/>
      <c r="N108" s="20"/>
      <c r="O108" s="42"/>
      <c r="P108" s="42"/>
    </row>
    <row r="109" spans="1:16" hidden="1" x14ac:dyDescent="0.2">
      <c r="A109">
        <v>1</v>
      </c>
      <c r="B109" t="s">
        <v>252</v>
      </c>
      <c r="C109" s="26">
        <v>21.8</v>
      </c>
      <c r="G109">
        <v>1</v>
      </c>
      <c r="H109" t="s">
        <v>74</v>
      </c>
      <c r="I109" s="26">
        <v>21.8</v>
      </c>
      <c r="M109" s="38"/>
      <c r="N109" s="20"/>
      <c r="O109" s="42"/>
      <c r="P109" s="42"/>
    </row>
    <row r="110" spans="1:16" x14ac:dyDescent="0.2">
      <c r="A110">
        <v>1</v>
      </c>
      <c r="B110" t="s">
        <v>253</v>
      </c>
      <c r="C110" s="26">
        <v>21.8</v>
      </c>
      <c r="D110" s="26">
        <f t="shared" ref="D110" si="142">AVERAGE(C110:C112)</f>
        <v>21.766666666666666</v>
      </c>
      <c r="E110" s="26">
        <f t="shared" ref="E110" si="143">D110-21.98125</f>
        <v>-0.21458333333333357</v>
      </c>
      <c r="G110">
        <v>1</v>
      </c>
      <c r="H110" t="s">
        <v>75</v>
      </c>
      <c r="I110" s="26">
        <v>21.8</v>
      </c>
      <c r="J110" s="26">
        <f t="shared" ref="J110" si="144">AVERAGE(I110:I112)</f>
        <v>21.900000000000002</v>
      </c>
      <c r="K110" s="26">
        <f t="shared" ref="K110" si="145">J110-21.98125</f>
        <v>-8.1249999999997158E-2</v>
      </c>
      <c r="M110" s="38"/>
      <c r="N110" s="19" t="s">
        <v>2421</v>
      </c>
      <c r="O110" s="43" t="s">
        <v>749</v>
      </c>
      <c r="P110" s="41" t="s">
        <v>750</v>
      </c>
    </row>
    <row r="111" spans="1:16" hidden="1" x14ac:dyDescent="0.2">
      <c r="A111">
        <v>1</v>
      </c>
      <c r="B111" t="s">
        <v>254</v>
      </c>
      <c r="C111" s="26">
        <v>21.8</v>
      </c>
      <c r="G111">
        <v>1</v>
      </c>
      <c r="H111" t="s">
        <v>76</v>
      </c>
      <c r="I111" s="26">
        <v>21.9</v>
      </c>
      <c r="M111" s="38"/>
      <c r="N111" s="20"/>
      <c r="O111" s="42"/>
      <c r="P111" s="42"/>
    </row>
    <row r="112" spans="1:16" hidden="1" x14ac:dyDescent="0.2">
      <c r="A112">
        <v>1</v>
      </c>
      <c r="B112" t="s">
        <v>255</v>
      </c>
      <c r="C112" s="26">
        <v>21.7</v>
      </c>
      <c r="G112">
        <v>1</v>
      </c>
      <c r="H112" t="s">
        <v>77</v>
      </c>
      <c r="I112" s="26">
        <v>22</v>
      </c>
      <c r="M112" s="38"/>
      <c r="N112" s="20"/>
      <c r="O112" s="42"/>
      <c r="P112" s="42"/>
    </row>
    <row r="113" spans="1:16" x14ac:dyDescent="0.2">
      <c r="A113">
        <v>1</v>
      </c>
      <c r="B113" t="s">
        <v>256</v>
      </c>
      <c r="C113" s="26">
        <v>21.9</v>
      </c>
      <c r="D113" s="26">
        <f t="shared" ref="D113" si="146">AVERAGE(C113:C115)</f>
        <v>21.766666666666669</v>
      </c>
      <c r="E113" s="26">
        <f t="shared" ref="E113" si="147">D113-21.98125</f>
        <v>-0.21458333333333002</v>
      </c>
      <c r="G113">
        <v>1</v>
      </c>
      <c r="H113" t="s">
        <v>78</v>
      </c>
      <c r="I113" s="26">
        <v>22.1</v>
      </c>
      <c r="J113" s="26">
        <f t="shared" ref="J113" si="148">AVERAGE(I113:I115)</f>
        <v>22.066666666666666</v>
      </c>
      <c r="K113" s="26">
        <f t="shared" ref="K113" si="149">J113-21.98125</f>
        <v>8.541666666666714E-2</v>
      </c>
      <c r="M113" s="38"/>
      <c r="N113" s="19" t="s">
        <v>2422</v>
      </c>
      <c r="O113" s="43" t="s">
        <v>754</v>
      </c>
      <c r="P113" s="41" t="s">
        <v>755</v>
      </c>
    </row>
    <row r="114" spans="1:16" hidden="1" x14ac:dyDescent="0.2">
      <c r="A114">
        <v>1</v>
      </c>
      <c r="B114" t="s">
        <v>257</v>
      </c>
      <c r="C114" s="26">
        <v>21.8</v>
      </c>
      <c r="G114">
        <v>1</v>
      </c>
      <c r="H114" t="s">
        <v>79</v>
      </c>
      <c r="I114" s="26">
        <v>22.1</v>
      </c>
      <c r="M114" s="38"/>
      <c r="N114" s="20"/>
      <c r="O114" s="42"/>
      <c r="P114" s="42"/>
    </row>
    <row r="115" spans="1:16" hidden="1" x14ac:dyDescent="0.2">
      <c r="A115">
        <v>1</v>
      </c>
      <c r="B115" t="s">
        <v>258</v>
      </c>
      <c r="C115" s="26">
        <v>21.6</v>
      </c>
      <c r="G115">
        <v>1</v>
      </c>
      <c r="H115" t="s">
        <v>80</v>
      </c>
      <c r="I115" s="26">
        <v>22</v>
      </c>
      <c r="M115" s="38"/>
      <c r="N115" s="20"/>
      <c r="O115" s="42"/>
      <c r="P115" s="42"/>
    </row>
    <row r="116" spans="1:16" x14ac:dyDescent="0.2">
      <c r="A116">
        <v>1</v>
      </c>
      <c r="B116" t="s">
        <v>259</v>
      </c>
      <c r="C116" s="26">
        <v>21.8</v>
      </c>
      <c r="D116" s="26">
        <f t="shared" ref="D116" si="150">AVERAGE(C116:C118)</f>
        <v>21.766666666666666</v>
      </c>
      <c r="E116" s="26">
        <f t="shared" ref="E116" si="151">D116-21.98125</f>
        <v>-0.21458333333333357</v>
      </c>
      <c r="G116">
        <v>1</v>
      </c>
      <c r="H116" t="s">
        <v>81</v>
      </c>
      <c r="I116" s="26">
        <v>21.9</v>
      </c>
      <c r="J116" s="26">
        <f t="shared" ref="J116" si="152">AVERAGE(I116:I118)</f>
        <v>21.899999999999995</v>
      </c>
      <c r="K116" s="26">
        <f t="shared" ref="K116" si="153">J116-21.98125</f>
        <v>-8.1250000000004263E-2</v>
      </c>
      <c r="M116" s="38"/>
      <c r="N116" s="19" t="s">
        <v>2423</v>
      </c>
      <c r="O116" s="43" t="s">
        <v>762</v>
      </c>
      <c r="P116" s="41" t="s">
        <v>763</v>
      </c>
    </row>
    <row r="117" spans="1:16" hidden="1" x14ac:dyDescent="0.2">
      <c r="A117">
        <v>1</v>
      </c>
      <c r="B117" t="s">
        <v>260</v>
      </c>
      <c r="C117" s="26">
        <v>21.8</v>
      </c>
      <c r="G117">
        <v>1</v>
      </c>
      <c r="H117" t="s">
        <v>82</v>
      </c>
      <c r="I117" s="26">
        <v>21.9</v>
      </c>
      <c r="M117" s="38"/>
      <c r="N117" s="20"/>
      <c r="O117" s="42"/>
      <c r="P117" s="42"/>
    </row>
    <row r="118" spans="1:16" hidden="1" x14ac:dyDescent="0.2">
      <c r="A118">
        <v>1</v>
      </c>
      <c r="B118" t="s">
        <v>261</v>
      </c>
      <c r="C118" s="26">
        <v>21.7</v>
      </c>
      <c r="G118">
        <v>1</v>
      </c>
      <c r="H118" t="s">
        <v>83</v>
      </c>
      <c r="I118" s="26">
        <v>21.9</v>
      </c>
      <c r="M118" s="38"/>
      <c r="N118" s="20"/>
      <c r="O118" s="42"/>
      <c r="P118" s="42"/>
    </row>
    <row r="119" spans="1:16" x14ac:dyDescent="0.2">
      <c r="A119">
        <v>1</v>
      </c>
      <c r="B119" t="s">
        <v>262</v>
      </c>
      <c r="C119" s="26">
        <v>21.6</v>
      </c>
      <c r="D119" s="26">
        <f t="shared" ref="D119" si="154">AVERAGE(C119:C121)</f>
        <v>21.633333333333336</v>
      </c>
      <c r="E119" s="26">
        <f t="shared" ref="E119" si="155">D119-21.98125</f>
        <v>-0.34791666666666288</v>
      </c>
      <c r="G119">
        <v>1</v>
      </c>
      <c r="H119" t="s">
        <v>84</v>
      </c>
      <c r="I119" s="26">
        <v>22</v>
      </c>
      <c r="J119" s="26">
        <f t="shared" ref="J119" si="156">AVERAGE(I119:I121)</f>
        <v>22.033333333333331</v>
      </c>
      <c r="K119" s="26">
        <f t="shared" ref="K119" si="157">J119-21.98125</f>
        <v>5.2083333333332149E-2</v>
      </c>
      <c r="M119" s="38"/>
      <c r="N119" s="19" t="s">
        <v>2424</v>
      </c>
      <c r="O119" s="43" t="s">
        <v>770</v>
      </c>
      <c r="P119" s="41" t="s">
        <v>771</v>
      </c>
    </row>
    <row r="120" spans="1:16" hidden="1" x14ac:dyDescent="0.2">
      <c r="A120">
        <v>1</v>
      </c>
      <c r="B120" t="s">
        <v>263</v>
      </c>
      <c r="C120" s="26">
        <v>21.6</v>
      </c>
      <c r="G120">
        <v>1</v>
      </c>
      <c r="H120" t="s">
        <v>85</v>
      </c>
      <c r="I120" s="26">
        <v>22.1</v>
      </c>
      <c r="M120" s="38"/>
      <c r="N120" s="20"/>
      <c r="O120" s="42"/>
      <c r="P120" s="42"/>
    </row>
    <row r="121" spans="1:16" hidden="1" x14ac:dyDescent="0.2">
      <c r="A121">
        <v>1</v>
      </c>
      <c r="B121" t="s">
        <v>264</v>
      </c>
      <c r="C121" s="26">
        <v>21.7</v>
      </c>
      <c r="G121">
        <v>1</v>
      </c>
      <c r="H121" t="s">
        <v>86</v>
      </c>
      <c r="I121" s="26">
        <v>22</v>
      </c>
      <c r="M121" s="38"/>
      <c r="N121" s="20"/>
      <c r="O121" s="42"/>
      <c r="P121" s="42"/>
    </row>
    <row r="122" spans="1:16" x14ac:dyDescent="0.2">
      <c r="A122">
        <v>1</v>
      </c>
      <c r="B122" t="s">
        <v>265</v>
      </c>
      <c r="C122" s="26">
        <v>21.8</v>
      </c>
      <c r="D122" s="26">
        <f t="shared" ref="D122" si="158">AVERAGE(C122:C124)</f>
        <v>21.666666666666668</v>
      </c>
      <c r="E122" s="26">
        <f t="shared" ref="E122" si="159">D122-21.98125</f>
        <v>-0.31458333333333144</v>
      </c>
      <c r="G122" s="3">
        <v>1</v>
      </c>
      <c r="H122" s="3" t="s">
        <v>87</v>
      </c>
      <c r="I122" s="28">
        <v>41.7</v>
      </c>
      <c r="J122" s="28">
        <f t="shared" ref="J122" si="160">AVERAGE(I122:I124)</f>
        <v>41.333333333333336</v>
      </c>
      <c r="K122" s="28">
        <f t="shared" ref="K122" si="161">J122-21.98125</f>
        <v>19.352083333333336</v>
      </c>
      <c r="L122" s="3" t="s">
        <v>139</v>
      </c>
      <c r="M122" s="38"/>
      <c r="N122" s="19" t="s">
        <v>2425</v>
      </c>
      <c r="O122" s="43" t="s">
        <v>776</v>
      </c>
      <c r="P122" s="41" t="s">
        <v>777</v>
      </c>
    </row>
    <row r="123" spans="1:16" hidden="1" x14ac:dyDescent="0.2">
      <c r="A123">
        <v>1</v>
      </c>
      <c r="B123" t="s">
        <v>266</v>
      </c>
      <c r="C123" s="26">
        <v>21.7</v>
      </c>
      <c r="G123">
        <v>1</v>
      </c>
      <c r="H123" t="s">
        <v>88</v>
      </c>
      <c r="I123" s="26">
        <v>41</v>
      </c>
      <c r="M123" s="38"/>
      <c r="N123" s="20"/>
      <c r="O123" s="42"/>
      <c r="P123" s="42"/>
    </row>
    <row r="124" spans="1:16" hidden="1" x14ac:dyDescent="0.2">
      <c r="A124">
        <v>1</v>
      </c>
      <c r="B124" t="s">
        <v>267</v>
      </c>
      <c r="C124" s="26">
        <v>21.5</v>
      </c>
      <c r="G124">
        <v>1</v>
      </c>
      <c r="H124" t="s">
        <v>89</v>
      </c>
      <c r="I124" s="26">
        <v>41.3</v>
      </c>
      <c r="M124" s="38"/>
      <c r="N124" s="20"/>
      <c r="O124" s="42"/>
      <c r="P124" s="42"/>
    </row>
    <row r="125" spans="1:16" x14ac:dyDescent="0.2">
      <c r="A125">
        <v>1</v>
      </c>
      <c r="B125" t="s">
        <v>268</v>
      </c>
      <c r="C125" s="26">
        <v>21.7</v>
      </c>
      <c r="D125" s="26">
        <f t="shared" ref="D125" si="162">AVERAGE(C125:C127)</f>
        <v>21.866666666666664</v>
      </c>
      <c r="E125" s="26">
        <f t="shared" ref="E125" si="163">D125-21.98125</f>
        <v>-0.1145833333333357</v>
      </c>
      <c r="G125">
        <v>1</v>
      </c>
      <c r="H125" t="s">
        <v>90</v>
      </c>
      <c r="I125" s="26">
        <v>21.7</v>
      </c>
      <c r="J125" s="26">
        <f t="shared" ref="J125" si="164">AVERAGE(I125:I127)</f>
        <v>21.966666666666669</v>
      </c>
      <c r="K125" s="26">
        <f t="shared" ref="K125" si="165">J125-21.98125</f>
        <v>-1.4583333333330728E-2</v>
      </c>
      <c r="M125" s="38"/>
      <c r="N125" s="19" t="s">
        <v>2426</v>
      </c>
      <c r="O125" s="43" t="s">
        <v>782</v>
      </c>
      <c r="P125" s="41" t="s">
        <v>783</v>
      </c>
    </row>
    <row r="126" spans="1:16" hidden="1" x14ac:dyDescent="0.2">
      <c r="A126">
        <v>1</v>
      </c>
      <c r="B126" t="s">
        <v>269</v>
      </c>
      <c r="C126" s="26">
        <v>21.8</v>
      </c>
      <c r="G126">
        <v>1</v>
      </c>
      <c r="H126" t="s">
        <v>91</v>
      </c>
      <c r="I126" s="26">
        <v>22.1</v>
      </c>
      <c r="M126" s="38"/>
      <c r="N126" s="20"/>
      <c r="O126" s="42"/>
      <c r="P126" s="42"/>
    </row>
    <row r="127" spans="1:16" hidden="1" x14ac:dyDescent="0.2">
      <c r="A127">
        <v>1</v>
      </c>
      <c r="B127" t="s">
        <v>270</v>
      </c>
      <c r="C127" s="26">
        <v>22.1</v>
      </c>
      <c r="G127">
        <v>1</v>
      </c>
      <c r="H127" t="s">
        <v>92</v>
      </c>
      <c r="I127" s="26">
        <v>22.1</v>
      </c>
      <c r="M127" s="38"/>
      <c r="N127" s="20"/>
      <c r="O127" s="42"/>
      <c r="P127" s="42"/>
    </row>
    <row r="128" spans="1:16" x14ac:dyDescent="0.2">
      <c r="A128">
        <v>1</v>
      </c>
      <c r="B128" t="s">
        <v>271</v>
      </c>
      <c r="C128" s="26">
        <v>21.9</v>
      </c>
      <c r="D128" s="26">
        <f t="shared" ref="D128" si="166">AVERAGE(C128:C130)</f>
        <v>21.833333333333332</v>
      </c>
      <c r="E128" s="26">
        <f t="shared" ref="E128" si="167">D128-21.98125</f>
        <v>-0.14791666666666714</v>
      </c>
      <c r="G128">
        <v>1</v>
      </c>
      <c r="H128" t="s">
        <v>93</v>
      </c>
      <c r="I128" s="26">
        <v>22.4</v>
      </c>
      <c r="J128" s="26">
        <f t="shared" ref="J128" si="168">AVERAGE(I128:I130)</f>
        <v>22.2</v>
      </c>
      <c r="K128" s="26">
        <f t="shared" ref="K128" si="169">J128-21.98125</f>
        <v>0.21875</v>
      </c>
      <c r="M128" s="38"/>
      <c r="N128" s="19" t="s">
        <v>2427</v>
      </c>
      <c r="O128" s="43" t="s">
        <v>810</v>
      </c>
      <c r="P128" s="41" t="s">
        <v>811</v>
      </c>
    </row>
    <row r="129" spans="1:16" hidden="1" x14ac:dyDescent="0.2">
      <c r="A129">
        <v>1</v>
      </c>
      <c r="B129" t="s">
        <v>272</v>
      </c>
      <c r="C129" s="26">
        <v>21.8</v>
      </c>
      <c r="G129">
        <v>1</v>
      </c>
      <c r="H129" t="s">
        <v>94</v>
      </c>
      <c r="I129" s="26">
        <v>22.2</v>
      </c>
      <c r="M129" s="38"/>
      <c r="N129" s="20"/>
      <c r="O129" s="42"/>
      <c r="P129" s="42"/>
    </row>
    <row r="130" spans="1:16" hidden="1" x14ac:dyDescent="0.2">
      <c r="A130">
        <v>1</v>
      </c>
      <c r="B130" t="s">
        <v>273</v>
      </c>
      <c r="C130" s="26">
        <v>21.8</v>
      </c>
      <c r="G130">
        <v>1</v>
      </c>
      <c r="H130" t="s">
        <v>95</v>
      </c>
      <c r="I130" s="26">
        <v>22</v>
      </c>
      <c r="M130" s="38"/>
      <c r="N130" s="20"/>
      <c r="O130" s="42"/>
      <c r="P130" s="42"/>
    </row>
    <row r="131" spans="1:16" x14ac:dyDescent="0.2">
      <c r="A131">
        <v>1</v>
      </c>
      <c r="B131" t="s">
        <v>274</v>
      </c>
      <c r="C131" s="26">
        <v>21.9</v>
      </c>
      <c r="D131" s="26">
        <f t="shared" ref="D131" si="170">AVERAGE(C131:C133)</f>
        <v>21.866666666666664</v>
      </c>
      <c r="E131" s="26">
        <f t="shared" ref="E131" si="171">D131-21.98125</f>
        <v>-0.1145833333333357</v>
      </c>
      <c r="G131">
        <v>1</v>
      </c>
      <c r="H131" t="s">
        <v>96</v>
      </c>
      <c r="I131" s="26">
        <v>22.1</v>
      </c>
      <c r="J131" s="26">
        <f t="shared" ref="J131" si="172">AVERAGE(I131:I133)</f>
        <v>22</v>
      </c>
      <c r="K131" s="26">
        <f t="shared" ref="K131" si="173">J131-21.98125</f>
        <v>1.8750000000000711E-2</v>
      </c>
      <c r="M131" s="38"/>
      <c r="N131" s="19" t="s">
        <v>2428</v>
      </c>
      <c r="O131" s="43" t="s">
        <v>816</v>
      </c>
      <c r="P131" s="41" t="s">
        <v>817</v>
      </c>
    </row>
    <row r="132" spans="1:16" hidden="1" x14ac:dyDescent="0.2">
      <c r="A132">
        <v>1</v>
      </c>
      <c r="B132" t="s">
        <v>275</v>
      </c>
      <c r="C132" s="26">
        <v>21.8</v>
      </c>
      <c r="G132">
        <v>1</v>
      </c>
      <c r="H132" t="s">
        <v>97</v>
      </c>
      <c r="I132" s="26">
        <v>22</v>
      </c>
      <c r="M132" s="38"/>
      <c r="N132" s="20"/>
      <c r="O132" s="42"/>
      <c r="P132" s="42"/>
    </row>
    <row r="133" spans="1:16" hidden="1" x14ac:dyDescent="0.2">
      <c r="A133">
        <v>1</v>
      </c>
      <c r="B133" t="s">
        <v>276</v>
      </c>
      <c r="C133" s="26">
        <v>21.9</v>
      </c>
      <c r="G133">
        <v>1</v>
      </c>
      <c r="H133" t="s">
        <v>98</v>
      </c>
      <c r="I133" s="26">
        <v>21.9</v>
      </c>
      <c r="M133" s="38"/>
      <c r="N133" s="20"/>
      <c r="O133" s="42"/>
      <c r="P133" s="42"/>
    </row>
    <row r="134" spans="1:16" x14ac:dyDescent="0.2">
      <c r="A134">
        <v>1</v>
      </c>
      <c r="B134" t="s">
        <v>277</v>
      </c>
      <c r="C134" s="26">
        <v>21.8</v>
      </c>
      <c r="D134" s="26">
        <f t="shared" ref="D134" si="174">AVERAGE(C134:C136)</f>
        <v>21.866666666666664</v>
      </c>
      <c r="E134" s="26">
        <f t="shared" ref="E134" si="175">D134-21.98125</f>
        <v>-0.1145833333333357</v>
      </c>
      <c r="G134">
        <v>1</v>
      </c>
      <c r="H134" t="s">
        <v>99</v>
      </c>
      <c r="I134" s="26">
        <v>21.9</v>
      </c>
      <c r="J134" s="26">
        <f t="shared" ref="J134" si="176">AVERAGE(I134:I136)</f>
        <v>21.933333333333334</v>
      </c>
      <c r="K134" s="26">
        <f t="shared" ref="K134" si="177">J134-21.98125</f>
        <v>-4.7916666666665719E-2</v>
      </c>
      <c r="M134" s="38"/>
      <c r="N134" s="19" t="s">
        <v>2429</v>
      </c>
      <c r="O134" s="43" t="s">
        <v>824</v>
      </c>
      <c r="P134" s="41" t="s">
        <v>825</v>
      </c>
    </row>
    <row r="135" spans="1:16" hidden="1" x14ac:dyDescent="0.2">
      <c r="A135">
        <v>1</v>
      </c>
      <c r="B135" t="s">
        <v>278</v>
      </c>
      <c r="C135" s="26">
        <v>22</v>
      </c>
      <c r="G135">
        <v>1</v>
      </c>
      <c r="H135" t="s">
        <v>100</v>
      </c>
      <c r="I135" s="26">
        <v>22</v>
      </c>
      <c r="M135" s="38"/>
      <c r="N135" s="20"/>
      <c r="O135" s="42"/>
      <c r="P135" s="42"/>
    </row>
    <row r="136" spans="1:16" hidden="1" x14ac:dyDescent="0.2">
      <c r="A136">
        <v>1</v>
      </c>
      <c r="B136" t="s">
        <v>279</v>
      </c>
      <c r="C136" s="26">
        <v>21.8</v>
      </c>
      <c r="G136">
        <v>1</v>
      </c>
      <c r="H136" t="s">
        <v>101</v>
      </c>
      <c r="I136" s="26">
        <v>21.9</v>
      </c>
      <c r="M136" s="38"/>
      <c r="N136" s="20"/>
      <c r="O136" s="42"/>
      <c r="P136" s="42"/>
    </row>
    <row r="137" spans="1:16" x14ac:dyDescent="0.2">
      <c r="A137">
        <v>1</v>
      </c>
      <c r="B137" t="s">
        <v>280</v>
      </c>
      <c r="C137" s="26">
        <v>21.8</v>
      </c>
      <c r="D137" s="26">
        <f t="shared" ref="D137" si="178">AVERAGE(C137:C139)</f>
        <v>21.733333333333334</v>
      </c>
      <c r="E137" s="26">
        <f t="shared" ref="E137" si="179">D137-21.98125</f>
        <v>-0.24791666666666501</v>
      </c>
      <c r="G137">
        <v>1</v>
      </c>
      <c r="H137" t="s">
        <v>102</v>
      </c>
      <c r="I137" s="26">
        <v>21.8</v>
      </c>
      <c r="J137" s="26">
        <f t="shared" ref="J137" si="180">AVERAGE(I137:I139)</f>
        <v>21.766666666666666</v>
      </c>
      <c r="K137" s="26">
        <f t="shared" ref="K137" si="181">J137-21.98125</f>
        <v>-0.21458333333333357</v>
      </c>
      <c r="M137" s="38"/>
      <c r="N137" s="19" t="s">
        <v>2430</v>
      </c>
      <c r="O137" s="43" t="s">
        <v>831</v>
      </c>
      <c r="P137" s="41" t="s">
        <v>832</v>
      </c>
    </row>
    <row r="138" spans="1:16" hidden="1" x14ac:dyDescent="0.2">
      <c r="A138">
        <v>1</v>
      </c>
      <c r="B138" t="s">
        <v>281</v>
      </c>
      <c r="C138" s="26">
        <v>21.8</v>
      </c>
      <c r="G138">
        <v>1</v>
      </c>
      <c r="H138" t="s">
        <v>103</v>
      </c>
      <c r="I138" s="26">
        <v>21.7</v>
      </c>
      <c r="M138" s="38"/>
      <c r="N138" s="20"/>
      <c r="O138" s="42"/>
      <c r="P138" s="42"/>
    </row>
    <row r="139" spans="1:16" hidden="1" x14ac:dyDescent="0.2">
      <c r="A139">
        <v>1</v>
      </c>
      <c r="B139" t="s">
        <v>282</v>
      </c>
      <c r="C139" s="26">
        <v>21.6</v>
      </c>
      <c r="G139">
        <v>1</v>
      </c>
      <c r="H139" t="s">
        <v>104</v>
      </c>
      <c r="I139" s="26">
        <v>21.8</v>
      </c>
      <c r="M139" s="38"/>
      <c r="N139" s="20"/>
      <c r="O139" s="42"/>
      <c r="P139" s="42"/>
    </row>
    <row r="140" spans="1:16" x14ac:dyDescent="0.2">
      <c r="A140">
        <v>1</v>
      </c>
      <c r="B140" t="s">
        <v>283</v>
      </c>
      <c r="C140" s="26">
        <v>21.8</v>
      </c>
      <c r="D140" s="26">
        <f t="shared" ref="D140" si="182">AVERAGE(C140:C142)</f>
        <v>21.8</v>
      </c>
      <c r="E140" s="26">
        <f t="shared" ref="E140" si="183">D140-21.98125</f>
        <v>-0.18124999999999858</v>
      </c>
      <c r="G140">
        <v>1</v>
      </c>
      <c r="H140" t="s">
        <v>105</v>
      </c>
      <c r="I140" s="26">
        <v>21.9</v>
      </c>
      <c r="J140" s="26">
        <f t="shared" ref="J140" si="184">AVERAGE(I140:I142)</f>
        <v>21.766666666666666</v>
      </c>
      <c r="K140" s="26">
        <f t="shared" ref="K140" si="185">J140-21.98125</f>
        <v>-0.21458333333333357</v>
      </c>
      <c r="M140" s="38"/>
      <c r="N140" s="19" t="s">
        <v>2431</v>
      </c>
      <c r="O140" s="43" t="s">
        <v>838</v>
      </c>
      <c r="P140" s="41" t="s">
        <v>839</v>
      </c>
    </row>
    <row r="141" spans="1:16" hidden="1" x14ac:dyDescent="0.2">
      <c r="A141">
        <v>1</v>
      </c>
      <c r="B141" t="s">
        <v>284</v>
      </c>
      <c r="C141" s="26">
        <v>21.8</v>
      </c>
      <c r="G141">
        <v>1</v>
      </c>
      <c r="H141" t="s">
        <v>106</v>
      </c>
      <c r="I141" s="26">
        <v>21.7</v>
      </c>
      <c r="M141" s="38"/>
      <c r="N141" s="20"/>
      <c r="O141" s="42"/>
      <c r="P141" s="42"/>
    </row>
    <row r="142" spans="1:16" hidden="1" x14ac:dyDescent="0.2">
      <c r="A142">
        <v>1</v>
      </c>
      <c r="B142" t="s">
        <v>285</v>
      </c>
      <c r="C142" s="26">
        <v>21.8</v>
      </c>
      <c r="G142">
        <v>1</v>
      </c>
      <c r="H142" t="s">
        <v>107</v>
      </c>
      <c r="I142" s="26">
        <v>21.7</v>
      </c>
      <c r="M142" s="38"/>
      <c r="N142" s="20"/>
      <c r="O142" s="42"/>
      <c r="P142" s="42"/>
    </row>
    <row r="143" spans="1:16" x14ac:dyDescent="0.2">
      <c r="A143">
        <v>1</v>
      </c>
      <c r="B143" t="s">
        <v>286</v>
      </c>
      <c r="C143" s="26">
        <v>21.6</v>
      </c>
      <c r="D143" s="26">
        <f t="shared" ref="D143" si="186">AVERAGE(C143:C145)</f>
        <v>21.633333333333336</v>
      </c>
      <c r="E143" s="26">
        <f t="shared" ref="E143" si="187">D143-21.98125</f>
        <v>-0.34791666666666288</v>
      </c>
      <c r="G143">
        <v>1</v>
      </c>
      <c r="H143" t="s">
        <v>108</v>
      </c>
      <c r="I143" s="26">
        <v>21.7</v>
      </c>
      <c r="J143" s="26">
        <f t="shared" ref="J143" si="188">AVERAGE(I143:I145)</f>
        <v>21.7</v>
      </c>
      <c r="K143" s="26">
        <f t="shared" ref="K143" si="189">J143-21.98125</f>
        <v>-0.28125</v>
      </c>
      <c r="M143" s="38"/>
      <c r="N143" s="19" t="s">
        <v>2432</v>
      </c>
      <c r="O143" s="43" t="s">
        <v>846</v>
      </c>
      <c r="P143" s="41" t="s">
        <v>847</v>
      </c>
    </row>
    <row r="144" spans="1:16" hidden="1" x14ac:dyDescent="0.2">
      <c r="A144">
        <v>1</v>
      </c>
      <c r="B144" t="s">
        <v>287</v>
      </c>
      <c r="C144" s="26">
        <v>21.6</v>
      </c>
      <c r="G144">
        <v>1</v>
      </c>
      <c r="H144" t="s">
        <v>109</v>
      </c>
      <c r="I144" s="26">
        <v>21.6</v>
      </c>
      <c r="M144" s="38"/>
      <c r="N144" s="20"/>
      <c r="O144" s="42"/>
      <c r="P144" s="42"/>
    </row>
    <row r="145" spans="1:16" hidden="1" x14ac:dyDescent="0.2">
      <c r="A145">
        <v>1</v>
      </c>
      <c r="B145" t="s">
        <v>288</v>
      </c>
      <c r="C145" s="26">
        <v>21.7</v>
      </c>
      <c r="G145">
        <v>1</v>
      </c>
      <c r="H145" t="s">
        <v>110</v>
      </c>
      <c r="I145" s="26">
        <v>21.8</v>
      </c>
      <c r="M145" s="38"/>
      <c r="N145" s="20"/>
      <c r="O145" s="42"/>
      <c r="P145" s="42"/>
    </row>
    <row r="146" spans="1:16" x14ac:dyDescent="0.2">
      <c r="A146">
        <v>1</v>
      </c>
      <c r="B146" t="s">
        <v>289</v>
      </c>
      <c r="C146" s="26">
        <v>21.8</v>
      </c>
      <c r="D146" s="26">
        <f t="shared" ref="D146" si="190">AVERAGE(C146:C148)</f>
        <v>21.833333333333332</v>
      </c>
      <c r="E146" s="26">
        <f t="shared" ref="E146" si="191">D146-21.98125</f>
        <v>-0.14791666666666714</v>
      </c>
      <c r="G146">
        <v>1</v>
      </c>
      <c r="H146" t="s">
        <v>111</v>
      </c>
      <c r="I146" s="26">
        <v>21.7</v>
      </c>
      <c r="J146" s="26">
        <f t="shared" ref="J146" si="192">AVERAGE(I146:I148)</f>
        <v>21.900000000000002</v>
      </c>
      <c r="K146" s="26">
        <f t="shared" ref="K146" si="193">J146-21.98125</f>
        <v>-8.1249999999997158E-2</v>
      </c>
      <c r="M146" s="38"/>
      <c r="N146" s="19" t="s">
        <v>2433</v>
      </c>
      <c r="O146" s="43" t="s">
        <v>854</v>
      </c>
      <c r="P146" s="41" t="s">
        <v>855</v>
      </c>
    </row>
    <row r="147" spans="1:16" hidden="1" x14ac:dyDescent="0.2">
      <c r="A147">
        <v>1</v>
      </c>
      <c r="B147" t="s">
        <v>290</v>
      </c>
      <c r="C147" s="26">
        <v>21.6</v>
      </c>
      <c r="G147">
        <v>1</v>
      </c>
      <c r="H147" t="s">
        <v>112</v>
      </c>
      <c r="I147" s="26">
        <v>22</v>
      </c>
      <c r="M147" s="38"/>
      <c r="N147" s="20"/>
      <c r="O147" s="42"/>
      <c r="P147" s="42"/>
    </row>
    <row r="148" spans="1:16" hidden="1" x14ac:dyDescent="0.2">
      <c r="A148">
        <v>1</v>
      </c>
      <c r="B148" t="s">
        <v>291</v>
      </c>
      <c r="C148" s="26">
        <v>22.1</v>
      </c>
      <c r="G148">
        <v>1</v>
      </c>
      <c r="H148" t="s">
        <v>113</v>
      </c>
      <c r="I148" s="26">
        <v>22</v>
      </c>
      <c r="M148" s="38"/>
      <c r="N148" s="20"/>
      <c r="O148" s="42"/>
      <c r="P148" s="42"/>
    </row>
    <row r="149" spans="1:16" x14ac:dyDescent="0.2">
      <c r="A149">
        <v>1</v>
      </c>
      <c r="B149" t="s">
        <v>292</v>
      </c>
      <c r="C149" s="26">
        <v>21.9</v>
      </c>
      <c r="D149" s="26">
        <f t="shared" ref="D149" si="194">AVERAGE(C149:C151)</f>
        <v>21.833333333333332</v>
      </c>
      <c r="E149" s="26">
        <f t="shared" ref="E149" si="195">D149-21.98125</f>
        <v>-0.14791666666666714</v>
      </c>
      <c r="G149">
        <v>1</v>
      </c>
      <c r="H149" t="s">
        <v>114</v>
      </c>
      <c r="I149" s="26">
        <v>22.4</v>
      </c>
      <c r="J149" s="26">
        <f t="shared" ref="J149" si="196">AVERAGE(I149:I151)</f>
        <v>22.233333333333334</v>
      </c>
      <c r="K149" s="26">
        <f t="shared" ref="K149" si="197">J149-21.98125</f>
        <v>0.25208333333333499</v>
      </c>
      <c r="M149" s="38"/>
      <c r="N149" s="19" t="s">
        <v>2434</v>
      </c>
      <c r="O149" s="43" t="s">
        <v>881</v>
      </c>
      <c r="P149" s="41" t="s">
        <v>882</v>
      </c>
    </row>
    <row r="150" spans="1:16" hidden="1" x14ac:dyDescent="0.2">
      <c r="A150">
        <v>1</v>
      </c>
      <c r="B150" t="s">
        <v>293</v>
      </c>
      <c r="C150" s="26">
        <v>21.8</v>
      </c>
      <c r="G150">
        <v>1</v>
      </c>
      <c r="H150" t="s">
        <v>115</v>
      </c>
      <c r="I150" s="26">
        <v>22.1</v>
      </c>
      <c r="M150" s="38"/>
      <c r="N150" s="20"/>
      <c r="O150" s="42"/>
      <c r="P150" s="42"/>
    </row>
    <row r="151" spans="1:16" hidden="1" x14ac:dyDescent="0.2">
      <c r="A151">
        <v>1</v>
      </c>
      <c r="B151" t="s">
        <v>294</v>
      </c>
      <c r="C151" s="26">
        <v>21.8</v>
      </c>
      <c r="G151">
        <v>1</v>
      </c>
      <c r="H151" t="s">
        <v>116</v>
      </c>
      <c r="I151" s="26">
        <v>22.2</v>
      </c>
      <c r="M151" s="38"/>
      <c r="N151" s="20"/>
      <c r="O151" s="42"/>
      <c r="P151" s="42"/>
    </row>
    <row r="152" spans="1:16" x14ac:dyDescent="0.2">
      <c r="A152">
        <v>1</v>
      </c>
      <c r="B152" t="s">
        <v>295</v>
      </c>
      <c r="C152" s="26">
        <v>21.8</v>
      </c>
      <c r="D152" s="26">
        <f t="shared" ref="D152" si="198">AVERAGE(C152:C154)</f>
        <v>21.833333333333332</v>
      </c>
      <c r="E152" s="26">
        <f t="shared" ref="E152" si="199">D152-21.98125</f>
        <v>-0.14791666666666714</v>
      </c>
      <c r="G152">
        <v>1</v>
      </c>
      <c r="H152" t="s">
        <v>117</v>
      </c>
      <c r="I152" s="26">
        <v>22</v>
      </c>
      <c r="J152" s="26">
        <f t="shared" ref="J152" si="200">AVERAGE(I152:I154)</f>
        <v>21.966666666666669</v>
      </c>
      <c r="K152" s="26">
        <f t="shared" ref="K152" si="201">J152-21.98125</f>
        <v>-1.4583333333330728E-2</v>
      </c>
      <c r="M152" s="38"/>
      <c r="N152" s="21" t="s">
        <v>2435</v>
      </c>
      <c r="O152" s="43" t="s">
        <v>888</v>
      </c>
      <c r="P152" s="41" t="s">
        <v>889</v>
      </c>
    </row>
    <row r="153" spans="1:16" hidden="1" x14ac:dyDescent="0.2">
      <c r="A153">
        <v>1</v>
      </c>
      <c r="B153" t="s">
        <v>296</v>
      </c>
      <c r="C153" s="26">
        <v>21.7</v>
      </c>
      <c r="G153">
        <v>1</v>
      </c>
      <c r="H153" t="s">
        <v>118</v>
      </c>
      <c r="I153" s="26">
        <v>21.9</v>
      </c>
      <c r="M153" s="38"/>
      <c r="N153" s="20"/>
      <c r="O153" s="42"/>
      <c r="P153" s="42"/>
    </row>
    <row r="154" spans="1:16" hidden="1" x14ac:dyDescent="0.2">
      <c r="A154">
        <v>1</v>
      </c>
      <c r="B154" t="s">
        <v>297</v>
      </c>
      <c r="C154" s="26">
        <v>22</v>
      </c>
      <c r="G154">
        <v>1</v>
      </c>
      <c r="H154" t="s">
        <v>119</v>
      </c>
      <c r="I154" s="26">
        <v>22</v>
      </c>
      <c r="M154" s="38"/>
      <c r="N154" s="20"/>
      <c r="O154" s="42"/>
      <c r="P154" s="42"/>
    </row>
    <row r="155" spans="1:16" x14ac:dyDescent="0.2">
      <c r="A155">
        <v>1</v>
      </c>
      <c r="B155" t="s">
        <v>298</v>
      </c>
      <c r="C155" s="26">
        <v>21.8</v>
      </c>
      <c r="D155" s="26">
        <f t="shared" ref="D155" si="202">AVERAGE(C155:C157)</f>
        <v>21.733333333333334</v>
      </c>
      <c r="E155" s="26">
        <f t="shared" ref="E155" si="203">D155-21.98125</f>
        <v>-0.24791666666666501</v>
      </c>
      <c r="G155">
        <v>1</v>
      </c>
      <c r="H155" t="s">
        <v>120</v>
      </c>
      <c r="I155" s="26">
        <v>21.5</v>
      </c>
      <c r="J155" s="26">
        <f t="shared" ref="J155" si="204">AVERAGE(I155:I157)</f>
        <v>21.600000000000005</v>
      </c>
      <c r="K155" s="26">
        <f t="shared" ref="K155" si="205">J155-21.98125</f>
        <v>-0.38124999999999432</v>
      </c>
      <c r="M155" s="38"/>
      <c r="N155" s="21" t="s">
        <v>2436</v>
      </c>
      <c r="O155" s="43" t="s">
        <v>896</v>
      </c>
      <c r="P155" s="41" t="s">
        <v>897</v>
      </c>
    </row>
    <row r="156" spans="1:16" hidden="1" x14ac:dyDescent="0.2">
      <c r="A156">
        <v>1</v>
      </c>
      <c r="B156" t="s">
        <v>299</v>
      </c>
      <c r="C156" s="26">
        <v>21.7</v>
      </c>
      <c r="G156">
        <v>1</v>
      </c>
      <c r="H156" t="s">
        <v>121</v>
      </c>
      <c r="I156" s="26">
        <v>21.7</v>
      </c>
      <c r="M156" s="38"/>
      <c r="N156" s="20"/>
      <c r="O156" s="42"/>
      <c r="P156" s="42"/>
    </row>
    <row r="157" spans="1:16" hidden="1" x14ac:dyDescent="0.2">
      <c r="A157">
        <v>1</v>
      </c>
      <c r="B157" t="s">
        <v>300</v>
      </c>
      <c r="C157" s="26">
        <v>21.7</v>
      </c>
      <c r="G157">
        <v>1</v>
      </c>
      <c r="H157" t="s">
        <v>122</v>
      </c>
      <c r="I157" s="26">
        <v>21.6</v>
      </c>
      <c r="M157" s="38"/>
      <c r="N157" s="20"/>
      <c r="O157" s="42"/>
      <c r="P157" s="42"/>
    </row>
    <row r="158" spans="1:16" x14ac:dyDescent="0.2">
      <c r="A158">
        <v>1</v>
      </c>
      <c r="B158" t="s">
        <v>301</v>
      </c>
      <c r="C158" s="26">
        <v>21.8</v>
      </c>
      <c r="D158" s="26">
        <f t="shared" ref="D158" si="206">AVERAGE(C158:C160)</f>
        <v>21.900000000000002</v>
      </c>
      <c r="E158" s="26">
        <f t="shared" ref="E158" si="207">D158-21.98125</f>
        <v>-8.1249999999997158E-2</v>
      </c>
      <c r="G158">
        <v>1</v>
      </c>
      <c r="H158" t="s">
        <v>123</v>
      </c>
      <c r="I158" s="26">
        <v>22</v>
      </c>
      <c r="J158" s="26">
        <f t="shared" ref="J158" si="208">AVERAGE(I158:I160)</f>
        <v>21.966666666666669</v>
      </c>
      <c r="K158" s="26">
        <f t="shared" ref="K158" si="209">J158-21.98125</f>
        <v>-1.4583333333330728E-2</v>
      </c>
      <c r="M158" s="38"/>
      <c r="N158" s="21" t="s">
        <v>2437</v>
      </c>
      <c r="O158" s="43" t="s">
        <v>904</v>
      </c>
      <c r="P158" s="41" t="s">
        <v>905</v>
      </c>
    </row>
    <row r="159" spans="1:16" hidden="1" x14ac:dyDescent="0.2">
      <c r="A159">
        <v>1</v>
      </c>
      <c r="B159" t="s">
        <v>302</v>
      </c>
      <c r="C159" s="26">
        <v>22.1</v>
      </c>
      <c r="G159">
        <v>1</v>
      </c>
      <c r="H159" t="s">
        <v>124</v>
      </c>
      <c r="I159" s="26">
        <v>21.8</v>
      </c>
      <c r="M159" s="38"/>
      <c r="N159" s="20"/>
      <c r="O159" s="42"/>
      <c r="P159" s="42"/>
    </row>
    <row r="160" spans="1:16" hidden="1" x14ac:dyDescent="0.2">
      <c r="A160">
        <v>1</v>
      </c>
      <c r="B160" t="s">
        <v>303</v>
      </c>
      <c r="C160" s="26">
        <v>21.8</v>
      </c>
      <c r="G160">
        <v>1</v>
      </c>
      <c r="H160" t="s">
        <v>125</v>
      </c>
      <c r="I160" s="26">
        <v>22.1</v>
      </c>
      <c r="M160" s="38"/>
      <c r="N160" s="20"/>
      <c r="O160" s="42"/>
      <c r="P160" s="42"/>
    </row>
    <row r="161" spans="1:16" x14ac:dyDescent="0.2">
      <c r="A161">
        <v>1</v>
      </c>
      <c r="B161" t="s">
        <v>304</v>
      </c>
      <c r="C161" s="26">
        <v>21.7</v>
      </c>
      <c r="D161" s="26">
        <f t="shared" ref="D161" si="210">AVERAGE(C161:C163)</f>
        <v>21.666666666666668</v>
      </c>
      <c r="E161" s="26">
        <f t="shared" ref="E161" si="211">D161-21.98125</f>
        <v>-0.31458333333333144</v>
      </c>
      <c r="G161">
        <v>1</v>
      </c>
      <c r="H161" t="s">
        <v>126</v>
      </c>
      <c r="I161" s="26">
        <v>21.8</v>
      </c>
      <c r="J161" s="26">
        <f t="shared" ref="J161" si="212">AVERAGE(I161:I163)</f>
        <v>21.833333333333332</v>
      </c>
      <c r="K161" s="26">
        <f t="shared" ref="K161" si="213">J161-21.98125</f>
        <v>-0.14791666666666714</v>
      </c>
      <c r="M161" s="38"/>
      <c r="N161" s="21" t="s">
        <v>2438</v>
      </c>
      <c r="O161" s="43" t="s">
        <v>910</v>
      </c>
      <c r="P161" s="41" t="s">
        <v>911</v>
      </c>
    </row>
    <row r="162" spans="1:16" hidden="1" x14ac:dyDescent="0.2">
      <c r="A162">
        <v>1</v>
      </c>
      <c r="B162" t="s">
        <v>305</v>
      </c>
      <c r="C162" s="26">
        <v>21.6</v>
      </c>
      <c r="G162">
        <v>1</v>
      </c>
      <c r="H162" t="s">
        <v>127</v>
      </c>
      <c r="I162" s="26">
        <v>21.9</v>
      </c>
      <c r="M162" s="38"/>
      <c r="N162" s="20"/>
      <c r="O162" s="42"/>
      <c r="P162" s="42"/>
    </row>
    <row r="163" spans="1:16" hidden="1" x14ac:dyDescent="0.2">
      <c r="A163">
        <v>1</v>
      </c>
      <c r="B163" t="s">
        <v>306</v>
      </c>
      <c r="C163" s="26">
        <v>21.7</v>
      </c>
      <c r="G163">
        <v>1</v>
      </c>
      <c r="H163" t="s">
        <v>128</v>
      </c>
      <c r="I163" s="26">
        <v>21.8</v>
      </c>
      <c r="M163" s="38"/>
      <c r="N163" s="20"/>
      <c r="O163" s="42"/>
      <c r="P163" s="42"/>
    </row>
    <row r="164" spans="1:16" x14ac:dyDescent="0.2">
      <c r="A164">
        <v>1</v>
      </c>
      <c r="B164" t="s">
        <v>307</v>
      </c>
      <c r="C164" s="26">
        <v>21.6</v>
      </c>
      <c r="D164" s="26">
        <f t="shared" ref="D164" si="214">AVERAGE(C164:C166)</f>
        <v>21.633333333333336</v>
      </c>
      <c r="E164" s="26">
        <f t="shared" ref="E164" si="215">D164-21.98125</f>
        <v>-0.34791666666666288</v>
      </c>
      <c r="G164">
        <v>1</v>
      </c>
      <c r="H164" t="s">
        <v>129</v>
      </c>
      <c r="I164" s="26">
        <v>21.8</v>
      </c>
      <c r="J164" s="26">
        <f t="shared" ref="J164" si="216">AVERAGE(I164:I166)</f>
        <v>21.8</v>
      </c>
      <c r="K164" s="26">
        <f t="shared" ref="K164" si="217">J164-21.98125</f>
        <v>-0.18124999999999858</v>
      </c>
      <c r="M164" s="38"/>
      <c r="N164" s="21" t="s">
        <v>2439</v>
      </c>
      <c r="O164" s="43" t="s">
        <v>918</v>
      </c>
      <c r="P164" s="41" t="s">
        <v>919</v>
      </c>
    </row>
    <row r="165" spans="1:16" hidden="1" x14ac:dyDescent="0.2">
      <c r="A165">
        <v>1</v>
      </c>
      <c r="B165" t="s">
        <v>308</v>
      </c>
      <c r="C165" s="26">
        <v>21.8</v>
      </c>
      <c r="G165">
        <v>1</v>
      </c>
      <c r="H165" t="s">
        <v>130</v>
      </c>
      <c r="I165" s="26">
        <v>21.8</v>
      </c>
      <c r="M165" s="38"/>
      <c r="N165" s="20"/>
      <c r="O165" s="42"/>
      <c r="P165" s="42"/>
    </row>
    <row r="166" spans="1:16" hidden="1" x14ac:dyDescent="0.2">
      <c r="A166">
        <v>1</v>
      </c>
      <c r="B166" t="s">
        <v>309</v>
      </c>
      <c r="C166" s="26">
        <v>21.5</v>
      </c>
      <c r="G166">
        <v>1</v>
      </c>
      <c r="H166" t="s">
        <v>131</v>
      </c>
      <c r="I166" s="26">
        <v>21.8</v>
      </c>
      <c r="M166" s="38"/>
      <c r="N166" s="20"/>
      <c r="O166" s="42"/>
      <c r="P166" s="42"/>
    </row>
    <row r="167" spans="1:16" x14ac:dyDescent="0.2">
      <c r="A167">
        <v>1</v>
      </c>
      <c r="B167" t="s">
        <v>310</v>
      </c>
      <c r="C167" s="26">
        <v>21.8</v>
      </c>
      <c r="D167" s="26">
        <f t="shared" ref="D167" si="218">AVERAGE(C167:C169)</f>
        <v>21.900000000000002</v>
      </c>
      <c r="E167" s="26">
        <f t="shared" ref="E167" si="219">D167-21.98125</f>
        <v>-8.1249999999997158E-2</v>
      </c>
      <c r="G167">
        <v>1</v>
      </c>
      <c r="H167" t="s">
        <v>132</v>
      </c>
      <c r="I167" s="26">
        <v>22</v>
      </c>
      <c r="J167" s="26">
        <f t="shared" ref="J167" si="220">AVERAGE(I167:I169)</f>
        <v>22.133333333333336</v>
      </c>
      <c r="K167" s="26">
        <f t="shared" ref="K167" si="221">J167-21.98125</f>
        <v>0.15208333333333712</v>
      </c>
      <c r="M167" s="38"/>
      <c r="N167" s="21" t="s">
        <v>2440</v>
      </c>
      <c r="O167" s="43" t="s">
        <v>925</v>
      </c>
      <c r="P167" s="41" t="s">
        <v>926</v>
      </c>
    </row>
    <row r="168" spans="1:16" hidden="1" x14ac:dyDescent="0.2">
      <c r="A168">
        <v>1</v>
      </c>
      <c r="B168" t="s">
        <v>311</v>
      </c>
      <c r="C168" s="26">
        <v>21.7</v>
      </c>
      <c r="G168">
        <v>1</v>
      </c>
      <c r="H168" t="s">
        <v>133</v>
      </c>
      <c r="I168" s="26">
        <v>22.2</v>
      </c>
      <c r="N168" s="22"/>
    </row>
    <row r="169" spans="1:16" hidden="1" x14ac:dyDescent="0.2">
      <c r="A169">
        <v>1</v>
      </c>
      <c r="B169" t="s">
        <v>312</v>
      </c>
      <c r="C169" s="26">
        <v>22.2</v>
      </c>
      <c r="G169">
        <v>1</v>
      </c>
      <c r="H169" t="s">
        <v>134</v>
      </c>
      <c r="I169" s="26">
        <v>22.2</v>
      </c>
      <c r="N169" s="22"/>
    </row>
    <row r="170" spans="1:16" x14ac:dyDescent="0.2">
      <c r="A170">
        <v>2</v>
      </c>
      <c r="B170" t="s">
        <v>145</v>
      </c>
      <c r="C170" s="26">
        <v>21.8</v>
      </c>
      <c r="D170" s="26">
        <f>AVERAGE(C170:C172)</f>
        <v>21.933333333333334</v>
      </c>
      <c r="E170" s="26">
        <f>D170-21.75625</f>
        <v>0.17708333333333215</v>
      </c>
      <c r="G170" s="5">
        <v>2</v>
      </c>
      <c r="H170" s="5" t="s">
        <v>313</v>
      </c>
      <c r="I170" s="27">
        <v>22.4</v>
      </c>
      <c r="J170" s="27">
        <f t="shared" ref="J170" si="222">AVERAGE(I170:I172)</f>
        <v>22.333333333333332</v>
      </c>
      <c r="K170" s="27">
        <f t="shared" ref="K170" si="223">J170-21.75625</f>
        <v>0.57708333333333073</v>
      </c>
      <c r="M170" s="39" t="s">
        <v>2713</v>
      </c>
      <c r="N170" s="23" t="s">
        <v>2441</v>
      </c>
      <c r="O170" s="15" t="s">
        <v>420</v>
      </c>
      <c r="P170" s="45" t="s">
        <v>421</v>
      </c>
    </row>
    <row r="171" spans="1:16" hidden="1" x14ac:dyDescent="0.2">
      <c r="A171">
        <v>2</v>
      </c>
      <c r="B171" t="s">
        <v>146</v>
      </c>
      <c r="C171" s="26">
        <v>22</v>
      </c>
      <c r="G171">
        <v>2</v>
      </c>
      <c r="H171" t="s">
        <v>314</v>
      </c>
      <c r="I171" s="26">
        <v>22.3</v>
      </c>
      <c r="N171" s="22"/>
      <c r="P171" s="5"/>
    </row>
    <row r="172" spans="1:16" hidden="1" x14ac:dyDescent="0.2">
      <c r="A172">
        <v>2</v>
      </c>
      <c r="B172" t="s">
        <v>147</v>
      </c>
      <c r="C172" s="26">
        <v>22</v>
      </c>
      <c r="G172">
        <v>2</v>
      </c>
      <c r="H172" t="s">
        <v>315</v>
      </c>
      <c r="I172" s="26">
        <v>22.3</v>
      </c>
      <c r="N172" s="22"/>
      <c r="P172" s="5"/>
    </row>
    <row r="173" spans="1:16" x14ac:dyDescent="0.2">
      <c r="A173">
        <v>2</v>
      </c>
      <c r="B173" t="s">
        <v>148</v>
      </c>
      <c r="C173" s="26">
        <v>21.6</v>
      </c>
      <c r="D173" s="26">
        <f t="shared" ref="D173" si="224">AVERAGE(C173:C175)</f>
        <v>21.600000000000005</v>
      </c>
      <c r="E173" s="26">
        <f t="shared" ref="E173" si="225">D173-21.75625</f>
        <v>-0.15624999999999645</v>
      </c>
      <c r="G173" s="5">
        <v>2</v>
      </c>
      <c r="H173" s="5" t="s">
        <v>316</v>
      </c>
      <c r="I173" s="27">
        <v>21.4</v>
      </c>
      <c r="J173" s="27">
        <f t="shared" ref="J173" si="226">AVERAGE(I173:I175)</f>
        <v>21.400000000000002</v>
      </c>
      <c r="K173" s="27">
        <f t="shared" ref="K173" si="227">J173-21.75625</f>
        <v>-0.35624999999999929</v>
      </c>
      <c r="N173" s="23" t="s">
        <v>2442</v>
      </c>
      <c r="O173" s="15" t="s">
        <v>151</v>
      </c>
      <c r="P173" s="45" t="s">
        <v>428</v>
      </c>
    </row>
    <row r="174" spans="1:16" hidden="1" x14ac:dyDescent="0.2">
      <c r="A174">
        <v>2</v>
      </c>
      <c r="B174" t="s">
        <v>149</v>
      </c>
      <c r="C174" s="26">
        <v>21.6</v>
      </c>
      <c r="G174">
        <v>2</v>
      </c>
      <c r="H174" t="s">
        <v>317</v>
      </c>
      <c r="I174" s="26">
        <v>21.6</v>
      </c>
      <c r="N174" s="22"/>
    </row>
    <row r="175" spans="1:16" hidden="1" x14ac:dyDescent="0.2">
      <c r="A175">
        <v>2</v>
      </c>
      <c r="B175" t="s">
        <v>150</v>
      </c>
      <c r="C175" s="26">
        <v>21.6</v>
      </c>
      <c r="G175">
        <v>2</v>
      </c>
      <c r="H175" t="s">
        <v>318</v>
      </c>
      <c r="I175" s="26">
        <v>21.2</v>
      </c>
      <c r="N175" s="22"/>
    </row>
    <row r="176" spans="1:16" x14ac:dyDescent="0.2">
      <c r="A176">
        <v>2</v>
      </c>
      <c r="B176" t="s">
        <v>151</v>
      </c>
      <c r="C176" s="26">
        <v>21.7</v>
      </c>
      <c r="D176" s="26">
        <f t="shared" ref="D176" si="228">AVERAGE(C176:C178)</f>
        <v>21.766666666666666</v>
      </c>
      <c r="E176" s="26">
        <f t="shared" ref="E176" si="229">D176-21.75625</f>
        <v>1.0416666666664298E-2</v>
      </c>
      <c r="G176">
        <v>2</v>
      </c>
      <c r="H176" t="s">
        <v>319</v>
      </c>
      <c r="I176" s="26">
        <v>21.7</v>
      </c>
      <c r="J176" s="26">
        <f t="shared" ref="J176" si="230">AVERAGE(I176:I178)</f>
        <v>21.733333333333334</v>
      </c>
      <c r="K176" s="26">
        <f t="shared" ref="K176" si="231">J176-21.75625</f>
        <v>-2.291666666666714E-2</v>
      </c>
      <c r="N176" s="23" t="s">
        <v>2443</v>
      </c>
      <c r="O176" s="15" t="s">
        <v>152</v>
      </c>
      <c r="P176" s="16" t="s">
        <v>434</v>
      </c>
    </row>
    <row r="177" spans="1:16" hidden="1" x14ac:dyDescent="0.2">
      <c r="A177">
        <v>2</v>
      </c>
      <c r="B177" t="s">
        <v>152</v>
      </c>
      <c r="C177" s="26">
        <v>21.9</v>
      </c>
      <c r="G177">
        <v>2</v>
      </c>
      <c r="H177" t="s">
        <v>320</v>
      </c>
      <c r="I177" s="26">
        <v>21.8</v>
      </c>
      <c r="N177" s="22"/>
    </row>
    <row r="178" spans="1:16" hidden="1" x14ac:dyDescent="0.2">
      <c r="A178">
        <v>2</v>
      </c>
      <c r="B178" t="s">
        <v>153</v>
      </c>
      <c r="C178" s="26">
        <v>21.7</v>
      </c>
      <c r="G178">
        <v>2</v>
      </c>
      <c r="H178" t="s">
        <v>321</v>
      </c>
      <c r="I178" s="26">
        <v>21.7</v>
      </c>
      <c r="N178" s="22"/>
    </row>
    <row r="179" spans="1:16" x14ac:dyDescent="0.2">
      <c r="A179">
        <v>2</v>
      </c>
      <c r="B179" t="s">
        <v>154</v>
      </c>
      <c r="C179" s="26">
        <v>21.4</v>
      </c>
      <c r="D179" s="26">
        <f t="shared" ref="D179" si="232">AVERAGE(C179:C181)</f>
        <v>21.566666666666666</v>
      </c>
      <c r="E179" s="26">
        <f t="shared" ref="E179" si="233">D179-21.75625</f>
        <v>-0.18958333333333499</v>
      </c>
      <c r="G179">
        <v>2</v>
      </c>
      <c r="H179" t="s">
        <v>322</v>
      </c>
      <c r="I179" s="26">
        <v>21.6</v>
      </c>
      <c r="J179" s="26">
        <f t="shared" ref="J179" si="234">AVERAGE(I179:I181)</f>
        <v>21.666666666666668</v>
      </c>
      <c r="K179" s="26">
        <f t="shared" ref="K179" si="235">J179-21.75625</f>
        <v>-8.958333333333357E-2</v>
      </c>
      <c r="N179" s="24" t="s">
        <v>2444</v>
      </c>
      <c r="O179" s="15" t="s">
        <v>361</v>
      </c>
      <c r="P179" s="16" t="s">
        <v>955</v>
      </c>
    </row>
    <row r="180" spans="1:16" hidden="1" x14ac:dyDescent="0.2">
      <c r="A180">
        <v>2</v>
      </c>
      <c r="B180" t="s">
        <v>155</v>
      </c>
      <c r="C180" s="26">
        <v>21.6</v>
      </c>
      <c r="G180">
        <v>2</v>
      </c>
      <c r="H180" t="s">
        <v>323</v>
      </c>
      <c r="I180" s="26">
        <v>21.7</v>
      </c>
      <c r="N180" s="22"/>
    </row>
    <row r="181" spans="1:16" hidden="1" x14ac:dyDescent="0.2">
      <c r="A181">
        <v>2</v>
      </c>
      <c r="B181" t="s">
        <v>156</v>
      </c>
      <c r="C181" s="26">
        <v>21.7</v>
      </c>
      <c r="G181">
        <v>2</v>
      </c>
      <c r="H181" t="s">
        <v>324</v>
      </c>
      <c r="I181" s="26">
        <v>21.7</v>
      </c>
      <c r="N181" s="22"/>
    </row>
    <row r="182" spans="1:16" x14ac:dyDescent="0.2">
      <c r="A182">
        <v>2</v>
      </c>
      <c r="B182" t="s">
        <v>157</v>
      </c>
      <c r="C182" s="26">
        <v>21.7</v>
      </c>
      <c r="D182" s="26">
        <f t="shared" ref="D182" si="236">AVERAGE(C182:C184)</f>
        <v>21.666666666666668</v>
      </c>
      <c r="E182" s="26">
        <f t="shared" ref="E182" si="237">D182-21.75625</f>
        <v>-8.958333333333357E-2</v>
      </c>
      <c r="G182">
        <v>2</v>
      </c>
      <c r="H182" t="s">
        <v>325</v>
      </c>
      <c r="I182" s="26">
        <v>21.7</v>
      </c>
      <c r="J182" s="26">
        <f t="shared" ref="J182" si="238">AVERAGE(I182:I184)</f>
        <v>21.666666666666668</v>
      </c>
      <c r="K182" s="26">
        <f t="shared" ref="K182" si="239">J182-21.75625</f>
        <v>-8.958333333333357E-2</v>
      </c>
      <c r="N182" s="24" t="s">
        <v>2445</v>
      </c>
      <c r="O182" s="15" t="s">
        <v>370</v>
      </c>
      <c r="P182" s="16" t="s">
        <v>963</v>
      </c>
    </row>
    <row r="183" spans="1:16" hidden="1" x14ac:dyDescent="0.2">
      <c r="A183">
        <v>2</v>
      </c>
      <c r="B183" t="s">
        <v>158</v>
      </c>
      <c r="C183" s="26">
        <v>21.7</v>
      </c>
      <c r="G183">
        <v>2</v>
      </c>
      <c r="H183" t="s">
        <v>326</v>
      </c>
      <c r="I183" s="26">
        <v>21.7</v>
      </c>
      <c r="N183" s="22"/>
    </row>
    <row r="184" spans="1:16" hidden="1" x14ac:dyDescent="0.2">
      <c r="A184">
        <v>2</v>
      </c>
      <c r="B184" t="s">
        <v>159</v>
      </c>
      <c r="C184" s="26">
        <v>21.6</v>
      </c>
      <c r="G184">
        <v>2</v>
      </c>
      <c r="H184" t="s">
        <v>327</v>
      </c>
      <c r="I184" s="26">
        <v>21.6</v>
      </c>
      <c r="N184" s="22"/>
    </row>
    <row r="185" spans="1:16" x14ac:dyDescent="0.2">
      <c r="A185">
        <v>2</v>
      </c>
      <c r="B185" t="s">
        <v>160</v>
      </c>
      <c r="C185" s="26">
        <v>21.6</v>
      </c>
      <c r="D185" s="26">
        <f t="shared" ref="D185" si="240">AVERAGE(C185:C187)</f>
        <v>21.700000000000003</v>
      </c>
      <c r="E185" s="26">
        <f t="shared" ref="E185" si="241">D185-21.75625</f>
        <v>-5.6249999999998579E-2</v>
      </c>
      <c r="G185">
        <v>2</v>
      </c>
      <c r="H185" t="s">
        <v>328</v>
      </c>
      <c r="I185" s="26">
        <v>21.6</v>
      </c>
      <c r="J185" s="26">
        <f t="shared" ref="J185" si="242">AVERAGE(I185:I187)</f>
        <v>21.533333333333331</v>
      </c>
      <c r="K185" s="26">
        <f t="shared" ref="K185" si="243">J185-21.75625</f>
        <v>-0.22291666666666998</v>
      </c>
      <c r="N185" s="24" t="s">
        <v>2446</v>
      </c>
      <c r="O185" s="15" t="s">
        <v>379</v>
      </c>
      <c r="P185" s="16" t="s">
        <v>970</v>
      </c>
    </row>
    <row r="186" spans="1:16" hidden="1" x14ac:dyDescent="0.2">
      <c r="A186">
        <v>2</v>
      </c>
      <c r="B186" t="s">
        <v>161</v>
      </c>
      <c r="C186" s="26">
        <v>21.8</v>
      </c>
      <c r="G186">
        <v>2</v>
      </c>
      <c r="H186" t="s">
        <v>329</v>
      </c>
      <c r="I186" s="26">
        <v>21.4</v>
      </c>
      <c r="N186" s="22"/>
    </row>
    <row r="187" spans="1:16" hidden="1" x14ac:dyDescent="0.2">
      <c r="A187">
        <v>2</v>
      </c>
      <c r="B187" t="s">
        <v>162</v>
      </c>
      <c r="C187" s="26">
        <v>21.7</v>
      </c>
      <c r="G187">
        <v>2</v>
      </c>
      <c r="H187" t="s">
        <v>330</v>
      </c>
      <c r="I187" s="26">
        <v>21.6</v>
      </c>
      <c r="N187" s="22"/>
    </row>
    <row r="188" spans="1:16" x14ac:dyDescent="0.2">
      <c r="A188">
        <v>2</v>
      </c>
      <c r="B188" t="s">
        <v>163</v>
      </c>
      <c r="C188" s="26">
        <v>21.7</v>
      </c>
      <c r="D188" s="26">
        <f t="shared" ref="D188" si="244">AVERAGE(C188:C190)</f>
        <v>21.766666666666666</v>
      </c>
      <c r="E188" s="26">
        <f t="shared" ref="E188" si="245">D188-21.75625</f>
        <v>1.0416666666664298E-2</v>
      </c>
      <c r="G188">
        <v>2</v>
      </c>
      <c r="H188" t="s">
        <v>331</v>
      </c>
      <c r="I188" s="26">
        <v>21.7</v>
      </c>
      <c r="J188" s="26">
        <f t="shared" ref="J188" si="246">AVERAGE(I188:I190)</f>
        <v>21.633333333333336</v>
      </c>
      <c r="K188" s="26">
        <f t="shared" ref="K188" si="247">J188-21.75625</f>
        <v>-0.12291666666666501</v>
      </c>
      <c r="N188" s="24" t="s">
        <v>2447</v>
      </c>
      <c r="O188" s="15" t="s">
        <v>388</v>
      </c>
      <c r="P188" s="16" t="s">
        <v>976</v>
      </c>
    </row>
    <row r="189" spans="1:16" hidden="1" x14ac:dyDescent="0.2">
      <c r="A189">
        <v>2</v>
      </c>
      <c r="B189" t="s">
        <v>164</v>
      </c>
      <c r="C189" s="26">
        <v>21.7</v>
      </c>
      <c r="G189">
        <v>2</v>
      </c>
      <c r="H189" t="s">
        <v>332</v>
      </c>
      <c r="I189" s="26">
        <v>21.6</v>
      </c>
      <c r="N189" s="22"/>
    </row>
    <row r="190" spans="1:16" hidden="1" x14ac:dyDescent="0.2">
      <c r="A190">
        <v>2</v>
      </c>
      <c r="B190" t="s">
        <v>165</v>
      </c>
      <c r="C190" s="26">
        <v>21.9</v>
      </c>
      <c r="G190">
        <v>2</v>
      </c>
      <c r="H190" t="s">
        <v>333</v>
      </c>
      <c r="I190" s="26">
        <v>21.6</v>
      </c>
      <c r="N190" s="22"/>
    </row>
    <row r="191" spans="1:16" x14ac:dyDescent="0.2">
      <c r="A191">
        <v>2</v>
      </c>
      <c r="B191" t="s">
        <v>166</v>
      </c>
      <c r="C191" s="26">
        <v>22</v>
      </c>
      <c r="D191" s="26">
        <f t="shared" ref="D191" si="248">AVERAGE(C191:C193)</f>
        <v>21.833333333333332</v>
      </c>
      <c r="E191" s="26">
        <f t="shared" ref="E191" si="249">D191-21.75625</f>
        <v>7.7083333333330728E-2</v>
      </c>
      <c r="G191">
        <v>2</v>
      </c>
      <c r="H191" t="s">
        <v>334</v>
      </c>
      <c r="I191" s="26">
        <v>21.6</v>
      </c>
      <c r="J191" s="26">
        <f t="shared" ref="J191" si="250">AVERAGE(I191:I193)</f>
        <v>21.766666666666669</v>
      </c>
      <c r="K191" s="26">
        <f t="shared" ref="K191" si="251">J191-21.75625</f>
        <v>1.0416666666667851E-2</v>
      </c>
      <c r="N191" s="23" t="s">
        <v>2448</v>
      </c>
      <c r="O191" s="15" t="s">
        <v>499</v>
      </c>
      <c r="P191" s="16" t="s">
        <v>500</v>
      </c>
    </row>
    <row r="192" spans="1:16" hidden="1" x14ac:dyDescent="0.2">
      <c r="A192">
        <v>2</v>
      </c>
      <c r="B192" t="s">
        <v>167</v>
      </c>
      <c r="C192" s="26">
        <v>21.7</v>
      </c>
      <c r="G192">
        <v>2</v>
      </c>
      <c r="H192" t="s">
        <v>335</v>
      </c>
      <c r="I192" s="26">
        <v>21.8</v>
      </c>
      <c r="N192" s="22"/>
    </row>
    <row r="193" spans="1:16" hidden="1" x14ac:dyDescent="0.2">
      <c r="A193">
        <v>2</v>
      </c>
      <c r="B193" t="s">
        <v>168</v>
      </c>
      <c r="C193" s="26">
        <v>21.8</v>
      </c>
      <c r="G193">
        <v>2</v>
      </c>
      <c r="H193" t="s">
        <v>336</v>
      </c>
      <c r="I193" s="26">
        <v>21.9</v>
      </c>
      <c r="N193" s="22"/>
    </row>
    <row r="194" spans="1:16" x14ac:dyDescent="0.2">
      <c r="A194">
        <v>2</v>
      </c>
      <c r="B194" t="s">
        <v>169</v>
      </c>
      <c r="C194" s="26">
        <v>21.8</v>
      </c>
      <c r="D194" s="26">
        <f t="shared" ref="D194" si="252">AVERAGE(C194:C196)</f>
        <v>21.733333333333334</v>
      </c>
      <c r="E194" s="26">
        <f t="shared" ref="E194" si="253">D194-21.75625</f>
        <v>-2.291666666666714E-2</v>
      </c>
      <c r="G194">
        <v>2</v>
      </c>
      <c r="H194" t="s">
        <v>337</v>
      </c>
      <c r="I194" s="26">
        <v>21.7</v>
      </c>
      <c r="J194" s="26">
        <f t="shared" ref="J194" si="254">AVERAGE(I194:I196)</f>
        <v>21.666666666666668</v>
      </c>
      <c r="K194" s="26">
        <f t="shared" ref="K194" si="255">J194-21.75625</f>
        <v>-8.958333333333357E-2</v>
      </c>
      <c r="N194" s="23" t="s">
        <v>2449</v>
      </c>
      <c r="O194" s="15" t="s">
        <v>172</v>
      </c>
      <c r="P194" s="16" t="s">
        <v>506</v>
      </c>
    </row>
    <row r="195" spans="1:16" hidden="1" x14ac:dyDescent="0.2">
      <c r="A195">
        <v>2</v>
      </c>
      <c r="B195" t="s">
        <v>170</v>
      </c>
      <c r="C195" s="26">
        <v>21.7</v>
      </c>
      <c r="G195">
        <v>2</v>
      </c>
      <c r="H195" t="s">
        <v>338</v>
      </c>
      <c r="I195" s="26">
        <v>21.5</v>
      </c>
      <c r="N195" s="22"/>
    </row>
    <row r="196" spans="1:16" hidden="1" x14ac:dyDescent="0.2">
      <c r="A196">
        <v>2</v>
      </c>
      <c r="B196" t="s">
        <v>171</v>
      </c>
      <c r="C196" s="26">
        <v>21.7</v>
      </c>
      <c r="G196">
        <v>2</v>
      </c>
      <c r="H196" t="s">
        <v>339</v>
      </c>
      <c r="I196" s="26">
        <v>21.8</v>
      </c>
      <c r="N196" s="22"/>
    </row>
    <row r="197" spans="1:16" x14ac:dyDescent="0.2">
      <c r="A197">
        <v>2</v>
      </c>
      <c r="B197" t="s">
        <v>172</v>
      </c>
      <c r="C197" s="26">
        <v>21.7</v>
      </c>
      <c r="D197" s="26">
        <f t="shared" ref="D197" si="256">AVERAGE(C197:C199)</f>
        <v>21.8</v>
      </c>
      <c r="E197" s="26">
        <f t="shared" ref="E197" si="257">D197-21.75625</f>
        <v>4.3749999999999289E-2</v>
      </c>
      <c r="G197">
        <v>2</v>
      </c>
      <c r="H197" t="s">
        <v>340</v>
      </c>
      <c r="I197" s="26">
        <v>21.8</v>
      </c>
      <c r="J197" s="26">
        <f t="shared" ref="J197" si="258">AVERAGE(I197:I199)</f>
        <v>21.8</v>
      </c>
      <c r="K197" s="26">
        <f t="shared" ref="K197" si="259">J197-21.75625</f>
        <v>4.3749999999999289E-2</v>
      </c>
      <c r="N197" s="23" t="s">
        <v>2450</v>
      </c>
      <c r="O197" s="15" t="s">
        <v>173</v>
      </c>
      <c r="P197" s="16" t="s">
        <v>512</v>
      </c>
    </row>
    <row r="198" spans="1:16" hidden="1" x14ac:dyDescent="0.2">
      <c r="A198">
        <v>2</v>
      </c>
      <c r="B198" t="s">
        <v>173</v>
      </c>
      <c r="C198" s="26">
        <v>21.7</v>
      </c>
      <c r="G198">
        <v>2</v>
      </c>
      <c r="H198" t="s">
        <v>341</v>
      </c>
      <c r="I198" s="26">
        <v>21.8</v>
      </c>
      <c r="N198" s="22"/>
    </row>
    <row r="199" spans="1:16" hidden="1" x14ac:dyDescent="0.2">
      <c r="A199">
        <v>2</v>
      </c>
      <c r="B199" t="s">
        <v>174</v>
      </c>
      <c r="C199" s="26">
        <v>22</v>
      </c>
      <c r="G199">
        <v>2</v>
      </c>
      <c r="H199" t="s">
        <v>342</v>
      </c>
      <c r="I199" s="26">
        <v>21.8</v>
      </c>
      <c r="N199" s="22"/>
    </row>
    <row r="200" spans="1:16" x14ac:dyDescent="0.2">
      <c r="A200">
        <v>2</v>
      </c>
      <c r="B200" t="s">
        <v>175</v>
      </c>
      <c r="C200" s="26">
        <v>21.6</v>
      </c>
      <c r="D200" s="26">
        <f t="shared" ref="D200" si="260">AVERAGE(C200:C202)</f>
        <v>21.633333333333336</v>
      </c>
      <c r="E200" s="26">
        <f t="shared" ref="E200" si="261">D200-21.75625</f>
        <v>-0.12291666666666501</v>
      </c>
      <c r="G200">
        <v>2</v>
      </c>
      <c r="H200" t="s">
        <v>343</v>
      </c>
      <c r="I200" s="26">
        <v>21.5</v>
      </c>
      <c r="J200" s="26">
        <f t="shared" ref="J200" si="262">AVERAGE(I200:I202)</f>
        <v>21.599999999999998</v>
      </c>
      <c r="K200" s="26">
        <f t="shared" ref="K200" si="263">J200-21.75625</f>
        <v>-0.15625000000000355</v>
      </c>
      <c r="N200" s="24" t="s">
        <v>2451</v>
      </c>
      <c r="O200" s="15" t="s">
        <v>441</v>
      </c>
      <c r="P200" s="16" t="s">
        <v>1018</v>
      </c>
    </row>
    <row r="201" spans="1:16" hidden="1" x14ac:dyDescent="0.2">
      <c r="A201">
        <v>2</v>
      </c>
      <c r="B201" t="s">
        <v>176</v>
      </c>
      <c r="C201" s="26">
        <v>21.7</v>
      </c>
      <c r="G201">
        <v>2</v>
      </c>
      <c r="H201" t="s">
        <v>344</v>
      </c>
      <c r="I201" s="26">
        <v>21.8</v>
      </c>
      <c r="N201" s="22"/>
    </row>
    <row r="202" spans="1:16" hidden="1" x14ac:dyDescent="0.2">
      <c r="A202">
        <v>2</v>
      </c>
      <c r="B202" t="s">
        <v>177</v>
      </c>
      <c r="C202" s="26">
        <v>21.6</v>
      </c>
      <c r="G202">
        <v>2</v>
      </c>
      <c r="H202" t="s">
        <v>345</v>
      </c>
      <c r="I202" s="26">
        <v>21.5</v>
      </c>
      <c r="N202" s="22"/>
    </row>
    <row r="203" spans="1:16" x14ac:dyDescent="0.2">
      <c r="A203">
        <v>2</v>
      </c>
      <c r="B203" t="s">
        <v>178</v>
      </c>
      <c r="C203" s="26">
        <v>21.4</v>
      </c>
      <c r="D203" s="26">
        <f t="shared" ref="D203" si="264">AVERAGE(C203:C205)</f>
        <v>21.633333333333329</v>
      </c>
      <c r="E203" s="26">
        <f t="shared" ref="E203" si="265">D203-21.75625</f>
        <v>-0.12291666666667211</v>
      </c>
      <c r="G203">
        <v>2</v>
      </c>
      <c r="H203" t="s">
        <v>0</v>
      </c>
      <c r="I203" s="26">
        <v>21.7</v>
      </c>
      <c r="J203" s="26">
        <f t="shared" ref="J203" si="266">AVERAGE(I203:I205)</f>
        <v>21.633333333333336</v>
      </c>
      <c r="K203" s="26">
        <f t="shared" ref="K203" si="267">J203-21.75625</f>
        <v>-0.12291666666666501</v>
      </c>
      <c r="N203" s="24" t="s">
        <v>2452</v>
      </c>
      <c r="O203" s="15" t="s">
        <v>450</v>
      </c>
      <c r="P203" s="16" t="s">
        <v>1024</v>
      </c>
    </row>
    <row r="204" spans="1:16" hidden="1" x14ac:dyDescent="0.2">
      <c r="A204">
        <v>2</v>
      </c>
      <c r="B204" t="s">
        <v>179</v>
      </c>
      <c r="C204" s="26">
        <v>21.7</v>
      </c>
      <c r="G204">
        <v>2</v>
      </c>
      <c r="H204" t="s">
        <v>1</v>
      </c>
      <c r="I204" s="26">
        <v>21.7</v>
      </c>
      <c r="N204" s="22"/>
    </row>
    <row r="205" spans="1:16" hidden="1" x14ac:dyDescent="0.2">
      <c r="A205">
        <v>2</v>
      </c>
      <c r="B205" t="s">
        <v>180</v>
      </c>
      <c r="C205" s="26">
        <v>21.8</v>
      </c>
      <c r="G205">
        <v>2</v>
      </c>
      <c r="H205" t="s">
        <v>2</v>
      </c>
      <c r="I205" s="26">
        <v>21.5</v>
      </c>
      <c r="N205" s="22"/>
    </row>
    <row r="206" spans="1:16" x14ac:dyDescent="0.2">
      <c r="A206">
        <v>2</v>
      </c>
      <c r="B206" t="s">
        <v>181</v>
      </c>
      <c r="C206" s="26">
        <v>21.6</v>
      </c>
      <c r="D206" s="26">
        <f t="shared" ref="D206" si="268">AVERAGE(C206:C208)</f>
        <v>21.633333333333336</v>
      </c>
      <c r="E206" s="26">
        <f t="shared" ref="E206" si="269">D206-21.75625</f>
        <v>-0.12291666666666501</v>
      </c>
      <c r="G206">
        <v>2</v>
      </c>
      <c r="H206" t="s">
        <v>3</v>
      </c>
      <c r="I206" s="26">
        <v>21.8</v>
      </c>
      <c r="J206" s="26">
        <f t="shared" ref="J206" si="270">AVERAGE(I206:I208)</f>
        <v>21.900000000000002</v>
      </c>
      <c r="K206" s="26">
        <f t="shared" ref="K206" si="271">J206-21.75625</f>
        <v>0.14375000000000071</v>
      </c>
      <c r="N206" s="24" t="s">
        <v>2453</v>
      </c>
      <c r="O206" s="15" t="s">
        <v>457</v>
      </c>
      <c r="P206" s="16" t="s">
        <v>1029</v>
      </c>
    </row>
    <row r="207" spans="1:16" hidden="1" x14ac:dyDescent="0.2">
      <c r="A207">
        <v>2</v>
      </c>
      <c r="B207" t="s">
        <v>182</v>
      </c>
      <c r="C207" s="26">
        <v>21.6</v>
      </c>
      <c r="G207">
        <v>2</v>
      </c>
      <c r="H207" t="s">
        <v>4</v>
      </c>
      <c r="I207" s="26">
        <v>21.9</v>
      </c>
      <c r="N207" s="22"/>
    </row>
    <row r="208" spans="1:16" hidden="1" x14ac:dyDescent="0.2">
      <c r="A208">
        <v>2</v>
      </c>
      <c r="B208" t="s">
        <v>183</v>
      </c>
      <c r="C208" s="26">
        <v>21.7</v>
      </c>
      <c r="G208">
        <v>2</v>
      </c>
      <c r="H208" t="s">
        <v>5</v>
      </c>
      <c r="I208" s="26">
        <v>22</v>
      </c>
      <c r="N208" s="22"/>
    </row>
    <row r="209" spans="1:16" x14ac:dyDescent="0.2">
      <c r="A209">
        <v>2</v>
      </c>
      <c r="B209" t="s">
        <v>184</v>
      </c>
      <c r="C209" s="26">
        <v>21.5</v>
      </c>
      <c r="D209" s="26">
        <f t="shared" ref="D209" si="272">AVERAGE(C209:C211)</f>
        <v>21.633333333333336</v>
      </c>
      <c r="E209" s="26">
        <f t="shared" ref="E209" si="273">D209-21.75625</f>
        <v>-0.12291666666666501</v>
      </c>
      <c r="G209">
        <v>2</v>
      </c>
      <c r="H209" t="s">
        <v>6</v>
      </c>
      <c r="I209" s="26">
        <v>21.6</v>
      </c>
      <c r="J209" s="26">
        <f t="shared" ref="J209" si="274">AVERAGE(I209:I211)</f>
        <v>21.600000000000005</v>
      </c>
      <c r="K209" s="26">
        <f t="shared" ref="K209" si="275">J209-21.75625</f>
        <v>-0.15624999999999645</v>
      </c>
      <c r="N209" s="24" t="s">
        <v>2454</v>
      </c>
      <c r="O209" s="15" t="s">
        <v>466</v>
      </c>
      <c r="P209" s="16" t="s">
        <v>1035</v>
      </c>
    </row>
    <row r="210" spans="1:16" hidden="1" x14ac:dyDescent="0.2">
      <c r="A210">
        <v>2</v>
      </c>
      <c r="B210" t="s">
        <v>185</v>
      </c>
      <c r="C210" s="26">
        <v>21.8</v>
      </c>
      <c r="G210">
        <v>2</v>
      </c>
      <c r="H210" t="s">
        <v>7</v>
      </c>
      <c r="I210" s="26">
        <v>21.6</v>
      </c>
      <c r="N210" s="22"/>
    </row>
    <row r="211" spans="1:16" hidden="1" x14ac:dyDescent="0.2">
      <c r="A211">
        <v>2</v>
      </c>
      <c r="B211" t="s">
        <v>186</v>
      </c>
      <c r="C211" s="26">
        <v>21.6</v>
      </c>
      <c r="G211">
        <v>2</v>
      </c>
      <c r="H211" t="s">
        <v>8</v>
      </c>
      <c r="I211" s="26">
        <v>21.6</v>
      </c>
      <c r="N211" s="22"/>
    </row>
    <row r="212" spans="1:16" x14ac:dyDescent="0.2">
      <c r="A212">
        <v>2</v>
      </c>
      <c r="B212" t="s">
        <v>187</v>
      </c>
      <c r="C212" s="26">
        <v>21.7</v>
      </c>
      <c r="D212" s="26">
        <f t="shared" ref="D212" si="276">AVERAGE(C212:C214)</f>
        <v>21.766666666666666</v>
      </c>
      <c r="E212" s="26">
        <f t="shared" ref="E212" si="277">D212-21.75625</f>
        <v>1.0416666666664298E-2</v>
      </c>
      <c r="G212">
        <v>2</v>
      </c>
      <c r="H212" t="s">
        <v>9</v>
      </c>
      <c r="I212" s="26">
        <v>21.8</v>
      </c>
      <c r="J212" s="26">
        <f t="shared" ref="J212" si="278">AVERAGE(I212:I214)</f>
        <v>21.733333333333334</v>
      </c>
      <c r="K212" s="26">
        <f t="shared" ref="K212" si="279">J212-21.75625</f>
        <v>-2.291666666666714E-2</v>
      </c>
      <c r="N212" s="23" t="s">
        <v>2455</v>
      </c>
      <c r="O212" s="15" t="s">
        <v>572</v>
      </c>
      <c r="P212" s="16" t="s">
        <v>573</v>
      </c>
    </row>
    <row r="213" spans="1:16" hidden="1" x14ac:dyDescent="0.2">
      <c r="A213">
        <v>2</v>
      </c>
      <c r="B213" t="s">
        <v>188</v>
      </c>
      <c r="C213" s="26">
        <v>21.8</v>
      </c>
      <c r="G213">
        <v>2</v>
      </c>
      <c r="H213" t="s">
        <v>10</v>
      </c>
      <c r="I213" s="26">
        <v>21.7</v>
      </c>
      <c r="N213" s="22"/>
    </row>
    <row r="214" spans="1:16" hidden="1" x14ac:dyDescent="0.2">
      <c r="A214">
        <v>2</v>
      </c>
      <c r="B214" t="s">
        <v>189</v>
      </c>
      <c r="C214" s="26">
        <v>21.8</v>
      </c>
      <c r="G214">
        <v>2</v>
      </c>
      <c r="H214" t="s">
        <v>11</v>
      </c>
      <c r="I214" s="26">
        <v>21.7</v>
      </c>
      <c r="N214" s="22"/>
    </row>
    <row r="215" spans="1:16" x14ac:dyDescent="0.2">
      <c r="A215">
        <v>2</v>
      </c>
      <c r="B215" t="s">
        <v>190</v>
      </c>
      <c r="C215" s="26">
        <v>21.8</v>
      </c>
      <c r="D215" s="26">
        <f t="shared" ref="D215" si="280">AVERAGE(C215:C217)</f>
        <v>21.766666666666666</v>
      </c>
      <c r="E215" s="26">
        <f t="shared" ref="E215" si="281">D215-21.75625</f>
        <v>1.0416666666664298E-2</v>
      </c>
      <c r="G215">
        <v>2</v>
      </c>
      <c r="H215" t="s">
        <v>12</v>
      </c>
      <c r="I215" s="26">
        <v>22.2</v>
      </c>
      <c r="J215" s="26">
        <f t="shared" ref="J215" si="282">AVERAGE(I215:I217)</f>
        <v>21.933333333333334</v>
      </c>
      <c r="K215" s="26">
        <f t="shared" ref="K215" si="283">J215-21.75625</f>
        <v>0.17708333333333215</v>
      </c>
      <c r="N215" s="23" t="s">
        <v>2456</v>
      </c>
      <c r="O215" s="15" t="s">
        <v>193</v>
      </c>
      <c r="P215" s="16" t="s">
        <v>580</v>
      </c>
    </row>
    <row r="216" spans="1:16" hidden="1" x14ac:dyDescent="0.2">
      <c r="A216">
        <v>2</v>
      </c>
      <c r="B216" t="s">
        <v>191</v>
      </c>
      <c r="C216" s="26">
        <v>21.8</v>
      </c>
      <c r="G216">
        <v>2</v>
      </c>
      <c r="H216" t="s">
        <v>13</v>
      </c>
      <c r="I216" s="26">
        <v>22.1</v>
      </c>
      <c r="N216" s="22"/>
    </row>
    <row r="217" spans="1:16" hidden="1" x14ac:dyDescent="0.2">
      <c r="A217">
        <v>2</v>
      </c>
      <c r="B217" t="s">
        <v>192</v>
      </c>
      <c r="C217" s="26">
        <v>21.7</v>
      </c>
      <c r="G217">
        <v>2</v>
      </c>
      <c r="H217" t="s">
        <v>14</v>
      </c>
      <c r="I217" s="26">
        <v>21.5</v>
      </c>
      <c r="N217" s="22"/>
    </row>
    <row r="218" spans="1:16" x14ac:dyDescent="0.2">
      <c r="A218">
        <v>2</v>
      </c>
      <c r="B218" t="s">
        <v>193</v>
      </c>
      <c r="C218" s="26">
        <v>21.8</v>
      </c>
      <c r="D218" s="26">
        <f t="shared" ref="D218" si="284">AVERAGE(C218:C220)</f>
        <v>21.666666666666668</v>
      </c>
      <c r="E218" s="26">
        <f t="shared" ref="E218" si="285">D218-21.75625</f>
        <v>-8.958333333333357E-2</v>
      </c>
      <c r="G218">
        <v>2</v>
      </c>
      <c r="H218" t="s">
        <v>15</v>
      </c>
      <c r="I218" s="26">
        <v>21.7</v>
      </c>
      <c r="J218" s="26">
        <f t="shared" ref="J218" si="286">AVERAGE(I218:I220)</f>
        <v>21.633333333333336</v>
      </c>
      <c r="K218" s="26">
        <f t="shared" ref="K218" si="287">J218-21.75625</f>
        <v>-0.12291666666666501</v>
      </c>
      <c r="N218" s="23" t="s">
        <v>2457</v>
      </c>
      <c r="O218" s="15" t="s">
        <v>194</v>
      </c>
      <c r="P218" s="16" t="s">
        <v>587</v>
      </c>
    </row>
    <row r="219" spans="1:16" hidden="1" x14ac:dyDescent="0.2">
      <c r="A219">
        <v>2</v>
      </c>
      <c r="B219" t="s">
        <v>194</v>
      </c>
      <c r="C219" s="26">
        <v>21.6</v>
      </c>
      <c r="G219">
        <v>2</v>
      </c>
      <c r="H219" t="s">
        <v>16</v>
      </c>
      <c r="I219" s="26">
        <v>21.6</v>
      </c>
      <c r="N219" s="22"/>
    </row>
    <row r="220" spans="1:16" hidden="1" x14ac:dyDescent="0.2">
      <c r="A220">
        <v>2</v>
      </c>
      <c r="B220" t="s">
        <v>195</v>
      </c>
      <c r="C220" s="26">
        <v>21.6</v>
      </c>
      <c r="G220">
        <v>2</v>
      </c>
      <c r="H220" t="s">
        <v>17</v>
      </c>
      <c r="I220" s="26">
        <v>21.6</v>
      </c>
      <c r="N220" s="22"/>
    </row>
    <row r="221" spans="1:16" x14ac:dyDescent="0.2">
      <c r="A221">
        <v>2</v>
      </c>
      <c r="B221" t="s">
        <v>196</v>
      </c>
      <c r="C221" s="26">
        <v>21.6</v>
      </c>
      <c r="D221" s="26">
        <f t="shared" ref="D221" si="288">AVERAGE(C221:C223)</f>
        <v>21.766666666666669</v>
      </c>
      <c r="E221" s="26">
        <f t="shared" ref="E221" si="289">D221-21.75625</f>
        <v>1.0416666666667851E-2</v>
      </c>
      <c r="G221">
        <v>2</v>
      </c>
      <c r="H221" t="s">
        <v>18</v>
      </c>
      <c r="I221" s="26">
        <v>21.8</v>
      </c>
      <c r="J221" s="26">
        <f t="shared" ref="J221" si="290">AVERAGE(I221:I223)</f>
        <v>21.733333333333334</v>
      </c>
      <c r="K221" s="26">
        <f t="shared" ref="K221" si="291">J221-21.75625</f>
        <v>-2.291666666666714E-2</v>
      </c>
      <c r="N221" s="24" t="s">
        <v>2458</v>
      </c>
      <c r="O221" s="15" t="s">
        <v>519</v>
      </c>
      <c r="P221" s="16" t="s">
        <v>1079</v>
      </c>
    </row>
    <row r="222" spans="1:16" hidden="1" x14ac:dyDescent="0.2">
      <c r="A222">
        <v>2</v>
      </c>
      <c r="B222" t="s">
        <v>197</v>
      </c>
      <c r="C222" s="26">
        <v>21.8</v>
      </c>
      <c r="G222">
        <v>2</v>
      </c>
      <c r="H222" t="s">
        <v>19</v>
      </c>
      <c r="I222" s="26">
        <v>21.6</v>
      </c>
      <c r="N222" s="22"/>
    </row>
    <row r="223" spans="1:16" hidden="1" x14ac:dyDescent="0.2">
      <c r="A223">
        <v>2</v>
      </c>
      <c r="B223" t="s">
        <v>198</v>
      </c>
      <c r="C223" s="26">
        <v>21.9</v>
      </c>
      <c r="G223">
        <v>2</v>
      </c>
      <c r="H223" t="s">
        <v>20</v>
      </c>
      <c r="I223" s="26">
        <v>21.8</v>
      </c>
      <c r="N223" s="22"/>
    </row>
    <row r="224" spans="1:16" x14ac:dyDescent="0.2">
      <c r="A224">
        <v>2</v>
      </c>
      <c r="B224" t="s">
        <v>199</v>
      </c>
      <c r="C224" s="26">
        <v>21.8</v>
      </c>
      <c r="D224" s="26">
        <f t="shared" ref="D224" si="292">AVERAGE(C224:C226)</f>
        <v>21.7</v>
      </c>
      <c r="E224" s="26">
        <f t="shared" ref="E224" si="293">D224-21.75625</f>
        <v>-5.6250000000002132E-2</v>
      </c>
      <c r="G224" s="3">
        <v>2</v>
      </c>
      <c r="H224" s="3" t="s">
        <v>21</v>
      </c>
      <c r="I224" s="28">
        <v>41.6</v>
      </c>
      <c r="J224" s="28">
        <f t="shared" ref="J224" si="294">AVERAGE(I224:I226)</f>
        <v>41.933333333333337</v>
      </c>
      <c r="K224" s="28">
        <f t="shared" ref="K224" si="295">J224-21.75625</f>
        <v>20.177083333333336</v>
      </c>
      <c r="L224" s="3" t="s">
        <v>139</v>
      </c>
      <c r="N224" s="24" t="s">
        <v>2459</v>
      </c>
      <c r="O224" s="15" t="s">
        <v>527</v>
      </c>
      <c r="P224" s="16" t="s">
        <v>1085</v>
      </c>
    </row>
    <row r="225" spans="1:16" hidden="1" x14ac:dyDescent="0.2">
      <c r="A225">
        <v>2</v>
      </c>
      <c r="B225" t="s">
        <v>200</v>
      </c>
      <c r="C225" s="26">
        <v>21.7</v>
      </c>
      <c r="G225">
        <v>2</v>
      </c>
      <c r="H225" t="s">
        <v>22</v>
      </c>
      <c r="I225" s="26">
        <v>42.3</v>
      </c>
      <c r="N225" s="22"/>
    </row>
    <row r="226" spans="1:16" hidden="1" x14ac:dyDescent="0.2">
      <c r="A226">
        <v>2</v>
      </c>
      <c r="B226" t="s">
        <v>201</v>
      </c>
      <c r="C226" s="26">
        <v>21.6</v>
      </c>
      <c r="G226">
        <v>2</v>
      </c>
      <c r="H226" t="s">
        <v>23</v>
      </c>
      <c r="I226" s="26">
        <v>41.9</v>
      </c>
      <c r="N226" s="22"/>
    </row>
    <row r="227" spans="1:16" x14ac:dyDescent="0.2">
      <c r="A227">
        <v>2</v>
      </c>
      <c r="B227" t="s">
        <v>202</v>
      </c>
      <c r="C227" s="26">
        <v>21.9</v>
      </c>
      <c r="D227" s="26">
        <f t="shared" ref="D227" si="296">AVERAGE(C227:C229)</f>
        <v>21.766666666666669</v>
      </c>
      <c r="E227" s="26">
        <f t="shared" ref="E227" si="297">D227-21.75625</f>
        <v>1.0416666666667851E-2</v>
      </c>
      <c r="G227">
        <v>2</v>
      </c>
      <c r="H227" t="s">
        <v>24</v>
      </c>
      <c r="I227" s="26">
        <v>21.5</v>
      </c>
      <c r="J227" s="26">
        <f t="shared" ref="J227" si="298">AVERAGE(I227:I229)</f>
        <v>21.533333333333331</v>
      </c>
      <c r="K227" s="26">
        <f t="shared" ref="K227" si="299">J227-21.75625</f>
        <v>-0.22291666666666998</v>
      </c>
      <c r="N227" s="24" t="s">
        <v>2460</v>
      </c>
      <c r="O227" s="15" t="s">
        <v>534</v>
      </c>
      <c r="P227" s="16" t="s">
        <v>1092</v>
      </c>
    </row>
    <row r="228" spans="1:16" hidden="1" x14ac:dyDescent="0.2">
      <c r="A228">
        <v>2</v>
      </c>
      <c r="B228" t="s">
        <v>203</v>
      </c>
      <c r="C228" s="26">
        <v>21.8</v>
      </c>
      <c r="G228">
        <v>2</v>
      </c>
      <c r="H228" t="s">
        <v>25</v>
      </c>
      <c r="I228" s="26">
        <v>21.5</v>
      </c>
      <c r="N228" s="22"/>
    </row>
    <row r="229" spans="1:16" hidden="1" x14ac:dyDescent="0.2">
      <c r="A229">
        <v>2</v>
      </c>
      <c r="B229" t="s">
        <v>204</v>
      </c>
      <c r="C229" s="26">
        <v>21.6</v>
      </c>
      <c r="G229">
        <v>2</v>
      </c>
      <c r="H229" t="s">
        <v>26</v>
      </c>
      <c r="I229" s="26">
        <v>21.6</v>
      </c>
      <c r="N229" s="22"/>
    </row>
    <row r="230" spans="1:16" x14ac:dyDescent="0.2">
      <c r="A230">
        <v>2</v>
      </c>
      <c r="B230" t="s">
        <v>205</v>
      </c>
      <c r="C230" s="26">
        <v>21.6</v>
      </c>
      <c r="D230" s="26">
        <f t="shared" ref="D230" si="300">AVERAGE(C230:C232)</f>
        <v>21.666666666666668</v>
      </c>
      <c r="E230" s="26">
        <f t="shared" ref="E230" si="301">D230-21.75625</f>
        <v>-8.958333333333357E-2</v>
      </c>
      <c r="G230">
        <v>2</v>
      </c>
      <c r="H230" t="s">
        <v>27</v>
      </c>
      <c r="I230" s="26">
        <v>21.7</v>
      </c>
      <c r="J230" s="26">
        <f t="shared" ref="J230" si="302">AVERAGE(I230:I232)</f>
        <v>21.733333333333331</v>
      </c>
      <c r="K230" s="26">
        <f t="shared" ref="K230" si="303">J230-21.75625</f>
        <v>-2.2916666666670693E-2</v>
      </c>
      <c r="N230" s="24" t="s">
        <v>2461</v>
      </c>
      <c r="O230" s="15" t="s">
        <v>541</v>
      </c>
      <c r="P230" s="16" t="s">
        <v>1098</v>
      </c>
    </row>
    <row r="231" spans="1:16" hidden="1" x14ac:dyDescent="0.2">
      <c r="A231">
        <v>2</v>
      </c>
      <c r="B231" t="s">
        <v>206</v>
      </c>
      <c r="C231" s="26">
        <v>21.7</v>
      </c>
      <c r="G231">
        <v>2</v>
      </c>
      <c r="H231" t="s">
        <v>28</v>
      </c>
      <c r="I231" s="26">
        <v>21.6</v>
      </c>
      <c r="N231" s="22"/>
    </row>
    <row r="232" spans="1:16" hidden="1" x14ac:dyDescent="0.2">
      <c r="A232">
        <v>2</v>
      </c>
      <c r="B232" t="s">
        <v>207</v>
      </c>
      <c r="C232" s="26">
        <v>21.7</v>
      </c>
      <c r="G232">
        <v>2</v>
      </c>
      <c r="H232" t="s">
        <v>29</v>
      </c>
      <c r="I232" s="26">
        <v>21.9</v>
      </c>
      <c r="N232" s="22"/>
    </row>
    <row r="233" spans="1:16" x14ac:dyDescent="0.2">
      <c r="A233">
        <v>2</v>
      </c>
      <c r="B233" t="s">
        <v>208</v>
      </c>
      <c r="C233" s="26">
        <v>21.8</v>
      </c>
      <c r="D233" s="26">
        <f t="shared" ref="D233" si="304">AVERAGE(C233:C235)</f>
        <v>21.8</v>
      </c>
      <c r="E233" s="26">
        <f t="shared" ref="E233" si="305">D233-21.75625</f>
        <v>4.3749999999999289E-2</v>
      </c>
      <c r="G233">
        <v>2</v>
      </c>
      <c r="H233" t="s">
        <v>30</v>
      </c>
      <c r="I233" s="26">
        <v>21.8</v>
      </c>
      <c r="J233" s="26">
        <f t="shared" ref="J233" si="306">AVERAGE(I233:I235)</f>
        <v>21.8</v>
      </c>
      <c r="K233" s="26">
        <f t="shared" ref="K233" si="307">J233-21.75625</f>
        <v>4.3749999999999289E-2</v>
      </c>
      <c r="N233" s="23" t="s">
        <v>2462</v>
      </c>
      <c r="O233" s="15" t="s">
        <v>646</v>
      </c>
      <c r="P233" s="16" t="s">
        <v>647</v>
      </c>
    </row>
    <row r="234" spans="1:16" hidden="1" x14ac:dyDescent="0.2">
      <c r="A234">
        <v>2</v>
      </c>
      <c r="B234" t="s">
        <v>209</v>
      </c>
      <c r="C234" s="26">
        <v>21.9</v>
      </c>
      <c r="G234">
        <v>2</v>
      </c>
      <c r="H234" t="s">
        <v>31</v>
      </c>
      <c r="I234" s="26">
        <v>21.7</v>
      </c>
      <c r="N234" s="22"/>
    </row>
    <row r="235" spans="1:16" hidden="1" x14ac:dyDescent="0.2">
      <c r="A235">
        <v>2</v>
      </c>
      <c r="B235" t="s">
        <v>210</v>
      </c>
      <c r="C235" s="26">
        <v>21.7</v>
      </c>
      <c r="G235">
        <v>2</v>
      </c>
      <c r="H235" t="s">
        <v>32</v>
      </c>
      <c r="I235" s="26">
        <v>21.9</v>
      </c>
      <c r="N235" s="22"/>
    </row>
    <row r="236" spans="1:16" x14ac:dyDescent="0.2">
      <c r="A236">
        <v>2</v>
      </c>
      <c r="B236" t="s">
        <v>211</v>
      </c>
      <c r="C236" s="26">
        <v>21.8</v>
      </c>
      <c r="D236" s="26">
        <f t="shared" ref="D236" si="308">AVERAGE(C236:C238)</f>
        <v>21.833333333333332</v>
      </c>
      <c r="E236" s="26">
        <f t="shared" ref="E236" si="309">D236-21.75625</f>
        <v>7.7083333333330728E-2</v>
      </c>
      <c r="G236">
        <v>2</v>
      </c>
      <c r="H236" t="s">
        <v>33</v>
      </c>
      <c r="I236" s="26">
        <v>21.8</v>
      </c>
      <c r="J236" s="26">
        <f t="shared" ref="J236" si="310">AVERAGE(I236:I238)</f>
        <v>21.733333333333334</v>
      </c>
      <c r="K236" s="26">
        <f t="shared" ref="K236" si="311">J236-21.75625</f>
        <v>-2.291666666666714E-2</v>
      </c>
      <c r="N236" s="23" t="s">
        <v>2463</v>
      </c>
      <c r="O236" s="15" t="s">
        <v>214</v>
      </c>
      <c r="P236" s="16" t="s">
        <v>653</v>
      </c>
    </row>
    <row r="237" spans="1:16" hidden="1" x14ac:dyDescent="0.2">
      <c r="A237">
        <v>2</v>
      </c>
      <c r="B237" t="s">
        <v>212</v>
      </c>
      <c r="C237" s="26">
        <v>21.9</v>
      </c>
      <c r="G237">
        <v>2</v>
      </c>
      <c r="H237" t="s">
        <v>34</v>
      </c>
      <c r="I237" s="26">
        <v>21.8</v>
      </c>
      <c r="N237" s="22"/>
    </row>
    <row r="238" spans="1:16" hidden="1" x14ac:dyDescent="0.2">
      <c r="A238">
        <v>2</v>
      </c>
      <c r="B238" t="s">
        <v>213</v>
      </c>
      <c r="C238" s="26">
        <v>21.8</v>
      </c>
      <c r="G238">
        <v>2</v>
      </c>
      <c r="H238" t="s">
        <v>35</v>
      </c>
      <c r="I238" s="26">
        <v>21.6</v>
      </c>
      <c r="N238" s="22"/>
    </row>
    <row r="239" spans="1:16" x14ac:dyDescent="0.2">
      <c r="A239">
        <v>2</v>
      </c>
      <c r="B239" t="s">
        <v>214</v>
      </c>
      <c r="C239" s="26">
        <v>21.7</v>
      </c>
      <c r="D239" s="26">
        <f t="shared" ref="D239" si="312">AVERAGE(C239:C241)</f>
        <v>21.833333333333332</v>
      </c>
      <c r="E239" s="26">
        <f t="shared" ref="E239" si="313">D239-21.75625</f>
        <v>7.7083333333330728E-2</v>
      </c>
      <c r="G239">
        <v>2</v>
      </c>
      <c r="H239" t="s">
        <v>36</v>
      </c>
      <c r="I239" s="26">
        <v>21.6</v>
      </c>
      <c r="J239" s="26">
        <f t="shared" ref="J239" si="314">AVERAGE(I239:I241)</f>
        <v>21.7</v>
      </c>
      <c r="K239" s="26">
        <f t="shared" ref="K239" si="315">J239-21.75625</f>
        <v>-5.6250000000002132E-2</v>
      </c>
      <c r="N239" s="23" t="s">
        <v>2464</v>
      </c>
      <c r="O239" s="15" t="s">
        <v>215</v>
      </c>
      <c r="P239" s="16" t="s">
        <v>660</v>
      </c>
    </row>
    <row r="240" spans="1:16" hidden="1" x14ac:dyDescent="0.2">
      <c r="A240">
        <v>2</v>
      </c>
      <c r="B240" t="s">
        <v>215</v>
      </c>
      <c r="C240" s="26">
        <v>21.9</v>
      </c>
      <c r="G240">
        <v>2</v>
      </c>
      <c r="H240" t="s">
        <v>37</v>
      </c>
      <c r="I240" s="26">
        <v>21.7</v>
      </c>
      <c r="N240" s="22"/>
    </row>
    <row r="241" spans="1:16" hidden="1" x14ac:dyDescent="0.2">
      <c r="A241">
        <v>2</v>
      </c>
      <c r="B241" t="s">
        <v>216</v>
      </c>
      <c r="C241" s="26">
        <v>21.9</v>
      </c>
      <c r="G241">
        <v>2</v>
      </c>
      <c r="H241" t="s">
        <v>38</v>
      </c>
      <c r="I241" s="26">
        <v>21.8</v>
      </c>
      <c r="N241" s="22"/>
    </row>
    <row r="242" spans="1:16" x14ac:dyDescent="0.2">
      <c r="A242">
        <v>2</v>
      </c>
      <c r="B242" t="s">
        <v>217</v>
      </c>
      <c r="C242" s="26">
        <v>21.6</v>
      </c>
      <c r="D242" s="26">
        <f t="shared" ref="D242" si="316">AVERAGE(C242:C244)</f>
        <v>21.666666666666668</v>
      </c>
      <c r="E242" s="26">
        <f t="shared" ref="E242" si="317">D242-21.75625</f>
        <v>-8.958333333333357E-2</v>
      </c>
      <c r="G242">
        <v>2</v>
      </c>
      <c r="H242" t="s">
        <v>39</v>
      </c>
      <c r="I242" s="26">
        <v>21.6</v>
      </c>
      <c r="J242" s="26">
        <f t="shared" ref="J242" si="318">AVERAGE(I242:I244)</f>
        <v>21.633333333333336</v>
      </c>
      <c r="K242" s="26">
        <f t="shared" ref="K242" si="319">J242-21.75625</f>
        <v>-0.12291666666666501</v>
      </c>
      <c r="N242" s="24" t="s">
        <v>2465</v>
      </c>
      <c r="O242" s="15" t="s">
        <v>593</v>
      </c>
      <c r="P242" s="16" t="s">
        <v>1143</v>
      </c>
    </row>
    <row r="243" spans="1:16" hidden="1" x14ac:dyDescent="0.2">
      <c r="A243">
        <v>2</v>
      </c>
      <c r="B243" t="s">
        <v>218</v>
      </c>
      <c r="C243" s="26">
        <v>21.7</v>
      </c>
      <c r="G243">
        <v>2</v>
      </c>
      <c r="H243" t="s">
        <v>40</v>
      </c>
      <c r="I243" s="26">
        <v>21.7</v>
      </c>
      <c r="N243" s="22"/>
    </row>
    <row r="244" spans="1:16" hidden="1" x14ac:dyDescent="0.2">
      <c r="A244">
        <v>2</v>
      </c>
      <c r="B244" t="s">
        <v>219</v>
      </c>
      <c r="C244" s="26">
        <v>21.7</v>
      </c>
      <c r="G244">
        <v>2</v>
      </c>
      <c r="H244" t="s">
        <v>41</v>
      </c>
      <c r="I244" s="26">
        <v>21.6</v>
      </c>
      <c r="N244" s="22"/>
    </row>
    <row r="245" spans="1:16" x14ac:dyDescent="0.2">
      <c r="A245">
        <v>2</v>
      </c>
      <c r="B245" t="s">
        <v>220</v>
      </c>
      <c r="C245" s="26">
        <v>21.6</v>
      </c>
      <c r="D245" s="26">
        <f t="shared" ref="D245" si="320">AVERAGE(C245:C247)</f>
        <v>21.666666666666668</v>
      </c>
      <c r="E245" s="26">
        <f t="shared" ref="E245" si="321">D245-21.75625</f>
        <v>-8.958333333333357E-2</v>
      </c>
      <c r="G245">
        <v>2</v>
      </c>
      <c r="H245" t="s">
        <v>42</v>
      </c>
      <c r="I245" s="26">
        <v>21.6</v>
      </c>
      <c r="J245" s="26">
        <f t="shared" ref="J245" si="322">AVERAGE(I245:I247)</f>
        <v>21.666666666666668</v>
      </c>
      <c r="K245" s="26">
        <f t="shared" ref="K245" si="323">J245-21.75625</f>
        <v>-8.958333333333357E-2</v>
      </c>
      <c r="N245" s="24" t="s">
        <v>2466</v>
      </c>
      <c r="O245" s="15" t="s">
        <v>602</v>
      </c>
      <c r="P245" s="16" t="s">
        <v>1149</v>
      </c>
    </row>
    <row r="246" spans="1:16" hidden="1" x14ac:dyDescent="0.2">
      <c r="A246">
        <v>2</v>
      </c>
      <c r="B246" t="s">
        <v>221</v>
      </c>
      <c r="C246" s="26">
        <v>21.6</v>
      </c>
      <c r="G246">
        <v>2</v>
      </c>
      <c r="H246" t="s">
        <v>43</v>
      </c>
      <c r="I246" s="26">
        <v>21.8</v>
      </c>
      <c r="N246" s="22"/>
    </row>
    <row r="247" spans="1:16" hidden="1" x14ac:dyDescent="0.2">
      <c r="A247">
        <v>2</v>
      </c>
      <c r="B247" t="s">
        <v>222</v>
      </c>
      <c r="C247" s="26">
        <v>21.8</v>
      </c>
      <c r="G247">
        <v>2</v>
      </c>
      <c r="H247" t="s">
        <v>44</v>
      </c>
      <c r="I247" s="26">
        <v>21.6</v>
      </c>
      <c r="N247" s="22"/>
    </row>
    <row r="248" spans="1:16" x14ac:dyDescent="0.2">
      <c r="A248">
        <v>2</v>
      </c>
      <c r="B248" t="s">
        <v>223</v>
      </c>
      <c r="C248" s="26">
        <v>21.6</v>
      </c>
      <c r="D248" s="26">
        <f t="shared" ref="D248" si="324">AVERAGE(C248:C250)</f>
        <v>21.566666666666666</v>
      </c>
      <c r="E248" s="26">
        <f t="shared" ref="E248" si="325">D248-21.75625</f>
        <v>-0.18958333333333499</v>
      </c>
      <c r="G248">
        <v>2</v>
      </c>
      <c r="H248" t="s">
        <v>45</v>
      </c>
      <c r="I248" s="26">
        <v>21.8</v>
      </c>
      <c r="J248" s="26">
        <f t="shared" ref="J248" si="326">AVERAGE(I248:I250)</f>
        <v>21.666666666666668</v>
      </c>
      <c r="K248" s="26">
        <f t="shared" ref="K248" si="327">J248-21.75625</f>
        <v>-8.958333333333357E-2</v>
      </c>
      <c r="N248" s="24" t="s">
        <v>2467</v>
      </c>
      <c r="O248" s="15" t="s">
        <v>609</v>
      </c>
      <c r="P248" s="16" t="s">
        <v>1157</v>
      </c>
    </row>
    <row r="249" spans="1:16" hidden="1" x14ac:dyDescent="0.2">
      <c r="A249">
        <v>2</v>
      </c>
      <c r="B249" t="s">
        <v>224</v>
      </c>
      <c r="C249" s="26">
        <v>21.6</v>
      </c>
      <c r="G249">
        <v>2</v>
      </c>
      <c r="H249" t="s">
        <v>46</v>
      </c>
      <c r="I249" s="26">
        <v>21.6</v>
      </c>
      <c r="N249" s="22"/>
    </row>
    <row r="250" spans="1:16" hidden="1" x14ac:dyDescent="0.2">
      <c r="A250">
        <v>2</v>
      </c>
      <c r="B250" t="s">
        <v>225</v>
      </c>
      <c r="C250" s="26">
        <v>21.5</v>
      </c>
      <c r="G250">
        <v>2</v>
      </c>
      <c r="H250" t="s">
        <v>47</v>
      </c>
      <c r="I250" s="26">
        <v>21.6</v>
      </c>
      <c r="N250" s="22"/>
    </row>
    <row r="251" spans="1:16" x14ac:dyDescent="0.2">
      <c r="A251">
        <v>2</v>
      </c>
      <c r="B251" t="s">
        <v>226</v>
      </c>
      <c r="C251" s="26">
        <v>21.7</v>
      </c>
      <c r="D251" s="26">
        <f t="shared" ref="D251" si="328">AVERAGE(C251:C253)</f>
        <v>21.733333333333331</v>
      </c>
      <c r="E251" s="26">
        <f t="shared" ref="E251" si="329">D251-21.75625</f>
        <v>-2.2916666666670693E-2</v>
      </c>
      <c r="G251">
        <v>2</v>
      </c>
      <c r="H251" t="s">
        <v>48</v>
      </c>
      <c r="I251" s="26">
        <v>21.9</v>
      </c>
      <c r="J251" s="26">
        <f t="shared" ref="J251" si="330">AVERAGE(I251:I253)</f>
        <v>21.900000000000002</v>
      </c>
      <c r="K251" s="26">
        <f t="shared" ref="K251" si="331">J251-21.75625</f>
        <v>0.14375000000000071</v>
      </c>
      <c r="N251" s="24" t="s">
        <v>2468</v>
      </c>
      <c r="O251" s="15" t="s">
        <v>616</v>
      </c>
      <c r="P251" s="16" t="s">
        <v>1163</v>
      </c>
    </row>
    <row r="252" spans="1:16" hidden="1" x14ac:dyDescent="0.2">
      <c r="A252">
        <v>2</v>
      </c>
      <c r="B252" t="s">
        <v>227</v>
      </c>
      <c r="C252" s="26">
        <v>21.6</v>
      </c>
      <c r="G252">
        <v>2</v>
      </c>
      <c r="H252" t="s">
        <v>49</v>
      </c>
      <c r="I252" s="26">
        <v>21.8</v>
      </c>
      <c r="N252" s="22"/>
    </row>
    <row r="253" spans="1:16" hidden="1" x14ac:dyDescent="0.2">
      <c r="A253">
        <v>2</v>
      </c>
      <c r="B253" t="s">
        <v>228</v>
      </c>
      <c r="C253" s="26">
        <v>21.9</v>
      </c>
      <c r="G253">
        <v>2</v>
      </c>
      <c r="H253" t="s">
        <v>50</v>
      </c>
      <c r="I253" s="26">
        <v>22</v>
      </c>
      <c r="N253" s="22"/>
    </row>
    <row r="254" spans="1:16" x14ac:dyDescent="0.2">
      <c r="A254">
        <v>2</v>
      </c>
      <c r="B254" t="s">
        <v>229</v>
      </c>
      <c r="C254" s="26">
        <v>21.9</v>
      </c>
      <c r="D254" s="26">
        <f t="shared" ref="D254" si="332">AVERAGE(C254:C256)</f>
        <v>21.799999999999997</v>
      </c>
      <c r="E254" s="26">
        <f t="shared" ref="E254" si="333">D254-21.75625</f>
        <v>4.3749999999995737E-2</v>
      </c>
      <c r="G254">
        <v>2</v>
      </c>
      <c r="H254" t="s">
        <v>51</v>
      </c>
      <c r="I254" s="26">
        <v>21.9</v>
      </c>
      <c r="J254" s="26">
        <f t="shared" ref="J254" si="334">AVERAGE(I254:I256)</f>
        <v>21.799999999999997</v>
      </c>
      <c r="K254" s="26">
        <f t="shared" ref="K254" si="335">J254-21.75625</f>
        <v>4.3749999999995737E-2</v>
      </c>
      <c r="N254" s="23" t="s">
        <v>2469</v>
      </c>
      <c r="O254" s="15" t="s">
        <v>720</v>
      </c>
      <c r="P254" s="16" t="s">
        <v>721</v>
      </c>
    </row>
    <row r="255" spans="1:16" hidden="1" x14ac:dyDescent="0.2">
      <c r="A255">
        <v>2</v>
      </c>
      <c r="B255" t="s">
        <v>230</v>
      </c>
      <c r="C255" s="26">
        <v>21.7</v>
      </c>
      <c r="G255">
        <v>2</v>
      </c>
      <c r="H255" t="s">
        <v>52</v>
      </c>
      <c r="I255" s="26">
        <v>21.7</v>
      </c>
      <c r="N255" s="22"/>
    </row>
    <row r="256" spans="1:16" hidden="1" x14ac:dyDescent="0.2">
      <c r="A256">
        <v>2</v>
      </c>
      <c r="B256" t="s">
        <v>231</v>
      </c>
      <c r="C256" s="26">
        <v>21.8</v>
      </c>
      <c r="G256">
        <v>2</v>
      </c>
      <c r="H256" t="s">
        <v>53</v>
      </c>
      <c r="I256" s="26">
        <v>21.8</v>
      </c>
      <c r="N256" s="22"/>
    </row>
    <row r="257" spans="1:16" x14ac:dyDescent="0.2">
      <c r="A257">
        <v>2</v>
      </c>
      <c r="B257" t="s">
        <v>232</v>
      </c>
      <c r="C257" s="26">
        <v>21.9</v>
      </c>
      <c r="D257" s="26">
        <f t="shared" ref="D257" si="336">AVERAGE(C257:C259)</f>
        <v>21.866666666666664</v>
      </c>
      <c r="E257" s="26">
        <f t="shared" ref="E257" si="337">D257-21.75625</f>
        <v>0.11041666666666217</v>
      </c>
      <c r="G257">
        <v>2</v>
      </c>
      <c r="H257" t="s">
        <v>54</v>
      </c>
      <c r="I257" s="26">
        <v>21.8</v>
      </c>
      <c r="J257" s="26">
        <f t="shared" ref="J257" si="338">AVERAGE(I257:I259)</f>
        <v>21.899999999999995</v>
      </c>
      <c r="K257" s="26">
        <f t="shared" ref="K257" si="339">J257-21.75625</f>
        <v>0.14374999999999361</v>
      </c>
      <c r="N257" s="23" t="s">
        <v>2470</v>
      </c>
      <c r="O257" s="15" t="s">
        <v>235</v>
      </c>
      <c r="P257" s="16" t="s">
        <v>728</v>
      </c>
    </row>
    <row r="258" spans="1:16" hidden="1" x14ac:dyDescent="0.2">
      <c r="A258">
        <v>2</v>
      </c>
      <c r="B258" t="s">
        <v>233</v>
      </c>
      <c r="C258" s="26">
        <v>21.9</v>
      </c>
      <c r="G258">
        <v>2</v>
      </c>
      <c r="H258" t="s">
        <v>55</v>
      </c>
      <c r="I258" s="26">
        <v>22</v>
      </c>
      <c r="N258" s="22"/>
    </row>
    <row r="259" spans="1:16" hidden="1" x14ac:dyDescent="0.2">
      <c r="A259">
        <v>2</v>
      </c>
      <c r="B259" t="s">
        <v>234</v>
      </c>
      <c r="C259" s="26">
        <v>21.8</v>
      </c>
      <c r="G259">
        <v>2</v>
      </c>
      <c r="H259" t="s">
        <v>56</v>
      </c>
      <c r="I259" s="26">
        <v>21.9</v>
      </c>
      <c r="N259" s="22"/>
    </row>
    <row r="260" spans="1:16" x14ac:dyDescent="0.2">
      <c r="A260">
        <v>2</v>
      </c>
      <c r="B260" t="s">
        <v>235</v>
      </c>
      <c r="C260" s="26">
        <v>21.8</v>
      </c>
      <c r="D260" s="26">
        <f t="shared" ref="D260" si="340">AVERAGE(C260:C262)</f>
        <v>21.833333333333332</v>
      </c>
      <c r="E260" s="26">
        <f t="shared" ref="E260" si="341">D260-21.75625</f>
        <v>7.7083333333330728E-2</v>
      </c>
      <c r="G260">
        <v>2</v>
      </c>
      <c r="H260" t="s">
        <v>57</v>
      </c>
      <c r="I260" s="26">
        <v>21.7</v>
      </c>
      <c r="J260" s="26">
        <f t="shared" ref="J260" si="342">AVERAGE(I260:I262)</f>
        <v>21.733333333333334</v>
      </c>
      <c r="K260" s="26">
        <f t="shared" ref="K260" si="343">J260-21.75625</f>
        <v>-2.291666666666714E-2</v>
      </c>
      <c r="N260" s="23" t="s">
        <v>2471</v>
      </c>
      <c r="O260" s="15" t="s">
        <v>236</v>
      </c>
      <c r="P260" s="16" t="s">
        <v>736</v>
      </c>
    </row>
    <row r="261" spans="1:16" hidden="1" x14ac:dyDescent="0.2">
      <c r="A261">
        <v>2</v>
      </c>
      <c r="B261" t="s">
        <v>236</v>
      </c>
      <c r="C261" s="26">
        <v>21.8</v>
      </c>
      <c r="G261">
        <v>2</v>
      </c>
      <c r="H261" t="s">
        <v>58</v>
      </c>
      <c r="I261" s="26">
        <v>21.8</v>
      </c>
      <c r="N261" s="22"/>
    </row>
    <row r="262" spans="1:16" hidden="1" x14ac:dyDescent="0.2">
      <c r="A262">
        <v>2</v>
      </c>
      <c r="B262" t="s">
        <v>237</v>
      </c>
      <c r="C262" s="26">
        <v>21.9</v>
      </c>
      <c r="G262">
        <v>2</v>
      </c>
      <c r="H262" t="s">
        <v>59</v>
      </c>
      <c r="I262" s="26">
        <v>21.7</v>
      </c>
      <c r="N262" s="22"/>
    </row>
    <row r="263" spans="1:16" x14ac:dyDescent="0.2">
      <c r="A263">
        <v>2</v>
      </c>
      <c r="B263" t="s">
        <v>238</v>
      </c>
      <c r="C263" s="26">
        <v>21.8</v>
      </c>
      <c r="D263" s="26">
        <f t="shared" ref="D263" si="344">AVERAGE(C263:C265)</f>
        <v>21.733333333333334</v>
      </c>
      <c r="E263" s="26">
        <f t="shared" ref="E263" si="345">D263-21.75625</f>
        <v>-2.291666666666714E-2</v>
      </c>
      <c r="G263">
        <v>2</v>
      </c>
      <c r="H263" t="s">
        <v>60</v>
      </c>
      <c r="I263" s="26">
        <v>21.8</v>
      </c>
      <c r="J263" s="26">
        <f t="shared" ref="J263" si="346">AVERAGE(I263:I265)</f>
        <v>21.8</v>
      </c>
      <c r="K263" s="26">
        <f t="shared" ref="K263" si="347">J263-21.75625</f>
        <v>4.3749999999999289E-2</v>
      </c>
      <c r="N263" s="24" t="s">
        <v>2472</v>
      </c>
      <c r="O263" s="15" t="s">
        <v>668</v>
      </c>
      <c r="P263" s="16" t="s">
        <v>2720</v>
      </c>
    </row>
    <row r="264" spans="1:16" hidden="1" x14ac:dyDescent="0.2">
      <c r="A264">
        <v>2</v>
      </c>
      <c r="B264" t="s">
        <v>239</v>
      </c>
      <c r="C264" s="26">
        <v>21.8</v>
      </c>
      <c r="G264">
        <v>2</v>
      </c>
      <c r="H264" t="s">
        <v>61</v>
      </c>
      <c r="I264" s="26">
        <v>21.8</v>
      </c>
      <c r="N264" s="22"/>
    </row>
    <row r="265" spans="1:16" hidden="1" x14ac:dyDescent="0.2">
      <c r="A265">
        <v>2</v>
      </c>
      <c r="B265" t="s">
        <v>240</v>
      </c>
      <c r="C265" s="26">
        <v>21.6</v>
      </c>
      <c r="G265">
        <v>2</v>
      </c>
      <c r="H265" t="s">
        <v>62</v>
      </c>
      <c r="I265" s="26">
        <v>21.8</v>
      </c>
      <c r="N265" s="22"/>
    </row>
    <row r="266" spans="1:16" x14ac:dyDescent="0.2">
      <c r="A266">
        <v>2</v>
      </c>
      <c r="B266" t="s">
        <v>241</v>
      </c>
      <c r="C266" s="26">
        <v>21.6</v>
      </c>
      <c r="D266" s="26">
        <f t="shared" ref="D266" si="348">AVERAGE(C266:C268)</f>
        <v>21.566666666666666</v>
      </c>
      <c r="E266" s="26">
        <f t="shared" ref="E266" si="349">D266-21.75625</f>
        <v>-0.18958333333333499</v>
      </c>
      <c r="G266">
        <v>2</v>
      </c>
      <c r="H266" t="s">
        <v>63</v>
      </c>
      <c r="I266" s="26">
        <v>21.7</v>
      </c>
      <c r="J266" s="26">
        <f t="shared" ref="J266" si="350">AVERAGE(I266:I268)</f>
        <v>21.733333333333334</v>
      </c>
      <c r="K266" s="26">
        <f t="shared" ref="K266" si="351">J266-21.75625</f>
        <v>-2.291666666666714E-2</v>
      </c>
      <c r="N266" s="24" t="s">
        <v>2473</v>
      </c>
      <c r="O266" s="15" t="s">
        <v>675</v>
      </c>
      <c r="P266" s="16" t="s">
        <v>1206</v>
      </c>
    </row>
    <row r="267" spans="1:16" hidden="1" x14ac:dyDescent="0.2">
      <c r="A267">
        <v>2</v>
      </c>
      <c r="B267" t="s">
        <v>242</v>
      </c>
      <c r="C267" s="26">
        <v>21.4</v>
      </c>
      <c r="G267">
        <v>2</v>
      </c>
      <c r="H267" t="s">
        <v>64</v>
      </c>
      <c r="I267" s="26">
        <v>21.8</v>
      </c>
      <c r="N267" s="22"/>
    </row>
    <row r="268" spans="1:16" hidden="1" x14ac:dyDescent="0.2">
      <c r="A268">
        <v>2</v>
      </c>
      <c r="B268" t="s">
        <v>243</v>
      </c>
      <c r="C268" s="26">
        <v>21.7</v>
      </c>
      <c r="G268">
        <v>2</v>
      </c>
      <c r="H268" t="s">
        <v>65</v>
      </c>
      <c r="I268" s="26">
        <v>21.7</v>
      </c>
      <c r="N268" s="22"/>
    </row>
    <row r="269" spans="1:16" x14ac:dyDescent="0.2">
      <c r="A269">
        <v>2</v>
      </c>
      <c r="B269" t="s">
        <v>244</v>
      </c>
      <c r="C269" s="26">
        <v>21.6</v>
      </c>
      <c r="D269" s="26">
        <f t="shared" ref="D269" si="352">AVERAGE(C269:C271)</f>
        <v>21.633333333333336</v>
      </c>
      <c r="E269" s="26">
        <f t="shared" ref="E269" si="353">D269-21.75625</f>
        <v>-0.12291666666666501</v>
      </c>
      <c r="G269">
        <v>2</v>
      </c>
      <c r="H269" t="s">
        <v>66</v>
      </c>
      <c r="I269" s="26">
        <v>21.6</v>
      </c>
      <c r="J269" s="26">
        <f t="shared" ref="J269" si="354">AVERAGE(I269:I271)</f>
        <v>21.600000000000005</v>
      </c>
      <c r="K269" s="26">
        <f t="shared" ref="K269" si="355">J269-21.75625</f>
        <v>-0.15624999999999645</v>
      </c>
      <c r="N269" s="24" t="s">
        <v>2474</v>
      </c>
      <c r="O269" s="15" t="s">
        <v>682</v>
      </c>
      <c r="P269" s="16" t="s">
        <v>1211</v>
      </c>
    </row>
    <row r="270" spans="1:16" hidden="1" x14ac:dyDescent="0.2">
      <c r="A270">
        <v>2</v>
      </c>
      <c r="B270" t="s">
        <v>245</v>
      </c>
      <c r="C270" s="26">
        <v>21.7</v>
      </c>
      <c r="G270">
        <v>2</v>
      </c>
      <c r="H270" t="s">
        <v>67</v>
      </c>
      <c r="I270" s="26">
        <v>21.6</v>
      </c>
      <c r="N270" s="22"/>
    </row>
    <row r="271" spans="1:16" hidden="1" x14ac:dyDescent="0.2">
      <c r="A271">
        <v>2</v>
      </c>
      <c r="B271" t="s">
        <v>246</v>
      </c>
      <c r="C271" s="26">
        <v>21.6</v>
      </c>
      <c r="G271">
        <v>2</v>
      </c>
      <c r="H271" t="s">
        <v>68</v>
      </c>
      <c r="I271" s="26">
        <v>21.6</v>
      </c>
      <c r="N271" s="22"/>
    </row>
    <row r="272" spans="1:16" x14ac:dyDescent="0.2">
      <c r="A272">
        <v>2</v>
      </c>
      <c r="B272" t="s">
        <v>247</v>
      </c>
      <c r="C272" s="26">
        <v>21.7</v>
      </c>
      <c r="D272" s="26">
        <f t="shared" ref="D272" si="356">AVERAGE(C272:C274)</f>
        <v>21.733333333333331</v>
      </c>
      <c r="E272" s="26">
        <f t="shared" ref="E272" si="357">D272-21.75625</f>
        <v>-2.2916666666670693E-2</v>
      </c>
      <c r="G272">
        <v>2</v>
      </c>
      <c r="H272" t="s">
        <v>69</v>
      </c>
      <c r="I272" s="26">
        <v>21.7</v>
      </c>
      <c r="J272" s="26">
        <f t="shared" ref="J272" si="358">AVERAGE(I272:I274)</f>
        <v>21.666666666666668</v>
      </c>
      <c r="K272" s="26">
        <f t="shared" ref="K272" si="359">J272-21.75625</f>
        <v>-8.958333333333357E-2</v>
      </c>
      <c r="N272" s="24" t="s">
        <v>2475</v>
      </c>
      <c r="O272" s="15" t="s">
        <v>689</v>
      </c>
      <c r="P272" s="16" t="s">
        <v>1216</v>
      </c>
    </row>
    <row r="273" spans="1:16" hidden="1" x14ac:dyDescent="0.2">
      <c r="A273">
        <v>2</v>
      </c>
      <c r="B273" t="s">
        <v>248</v>
      </c>
      <c r="C273" s="26">
        <v>21.6</v>
      </c>
      <c r="G273">
        <v>2</v>
      </c>
      <c r="H273" t="s">
        <v>70</v>
      </c>
      <c r="I273" s="26">
        <v>21.6</v>
      </c>
      <c r="N273" s="22"/>
    </row>
    <row r="274" spans="1:16" hidden="1" x14ac:dyDescent="0.2">
      <c r="A274">
        <v>2</v>
      </c>
      <c r="B274" t="s">
        <v>249</v>
      </c>
      <c r="C274" s="26">
        <v>21.9</v>
      </c>
      <c r="G274">
        <v>2</v>
      </c>
      <c r="H274" t="s">
        <v>71</v>
      </c>
      <c r="I274" s="26">
        <v>21.7</v>
      </c>
      <c r="N274" s="22"/>
    </row>
    <row r="275" spans="1:16" x14ac:dyDescent="0.2">
      <c r="A275">
        <v>2</v>
      </c>
      <c r="B275" t="s">
        <v>250</v>
      </c>
      <c r="C275" s="26">
        <v>21.8</v>
      </c>
      <c r="D275" s="26">
        <f t="shared" ref="D275" si="360">AVERAGE(C275:C277)</f>
        <v>21.8</v>
      </c>
      <c r="E275" s="26">
        <f t="shared" ref="E275" si="361">D275-21.75625</f>
        <v>4.3749999999999289E-2</v>
      </c>
      <c r="G275" s="5">
        <v>2</v>
      </c>
      <c r="H275" s="5" t="s">
        <v>72</v>
      </c>
      <c r="I275" s="27">
        <v>22.5</v>
      </c>
      <c r="J275" s="27">
        <f t="shared" ref="J275" si="362">AVERAGE(I275:I277)</f>
        <v>22.533333333333331</v>
      </c>
      <c r="K275" s="27">
        <f t="shared" ref="K275" si="363">J275-21.75625</f>
        <v>0.77708333333333002</v>
      </c>
      <c r="N275" s="23" t="s">
        <v>2476</v>
      </c>
      <c r="O275" s="15" t="s">
        <v>790</v>
      </c>
      <c r="P275" s="45" t="s">
        <v>791</v>
      </c>
    </row>
    <row r="276" spans="1:16" hidden="1" x14ac:dyDescent="0.2">
      <c r="A276">
        <v>2</v>
      </c>
      <c r="B276" t="s">
        <v>251</v>
      </c>
      <c r="C276" s="26">
        <v>21.8</v>
      </c>
      <c r="G276">
        <v>2</v>
      </c>
      <c r="H276" t="s">
        <v>73</v>
      </c>
      <c r="I276" s="26">
        <v>22.6</v>
      </c>
      <c r="N276" s="22"/>
    </row>
    <row r="277" spans="1:16" hidden="1" x14ac:dyDescent="0.2">
      <c r="A277">
        <v>2</v>
      </c>
      <c r="B277" t="s">
        <v>252</v>
      </c>
      <c r="C277" s="26">
        <v>21.8</v>
      </c>
      <c r="G277">
        <v>2</v>
      </c>
      <c r="H277" t="s">
        <v>74</v>
      </c>
      <c r="I277" s="26">
        <v>22.5</v>
      </c>
      <c r="N277" s="22"/>
    </row>
    <row r="278" spans="1:16" x14ac:dyDescent="0.2">
      <c r="A278">
        <v>2</v>
      </c>
      <c r="B278" t="s">
        <v>253</v>
      </c>
      <c r="C278" s="26">
        <v>21.9</v>
      </c>
      <c r="D278" s="26">
        <f t="shared" ref="D278" si="364">AVERAGE(C278:C280)</f>
        <v>21.966666666666669</v>
      </c>
      <c r="E278" s="26">
        <f t="shared" ref="E278" si="365">D278-21.75625</f>
        <v>0.21041666666666714</v>
      </c>
      <c r="G278">
        <v>2</v>
      </c>
      <c r="H278" t="s">
        <v>75</v>
      </c>
      <c r="I278" s="26">
        <v>22.2</v>
      </c>
      <c r="J278" s="26">
        <f t="shared" ref="J278" si="366">AVERAGE(I278:I280)</f>
        <v>22.233333333333334</v>
      </c>
      <c r="K278" s="26">
        <f t="shared" ref="K278" si="367">J278-21.75625</f>
        <v>0.47708333333333286</v>
      </c>
      <c r="N278" s="23" t="s">
        <v>2477</v>
      </c>
      <c r="O278" s="15" t="s">
        <v>256</v>
      </c>
      <c r="P278" s="45" t="s">
        <v>797</v>
      </c>
    </row>
    <row r="279" spans="1:16" hidden="1" x14ac:dyDescent="0.2">
      <c r="A279">
        <v>2</v>
      </c>
      <c r="B279" t="s">
        <v>254</v>
      </c>
      <c r="C279" s="26">
        <v>22</v>
      </c>
      <c r="G279">
        <v>2</v>
      </c>
      <c r="H279" t="s">
        <v>76</v>
      </c>
      <c r="I279" s="26">
        <v>22.3</v>
      </c>
      <c r="N279" s="22"/>
    </row>
    <row r="280" spans="1:16" hidden="1" x14ac:dyDescent="0.2">
      <c r="A280">
        <v>2</v>
      </c>
      <c r="B280" t="s">
        <v>255</v>
      </c>
      <c r="C280" s="26">
        <v>22</v>
      </c>
      <c r="G280">
        <v>2</v>
      </c>
      <c r="H280" t="s">
        <v>77</v>
      </c>
      <c r="I280" s="26">
        <v>22.2</v>
      </c>
      <c r="N280" s="22"/>
    </row>
    <row r="281" spans="1:16" x14ac:dyDescent="0.2">
      <c r="A281">
        <v>2</v>
      </c>
      <c r="B281" t="s">
        <v>256</v>
      </c>
      <c r="C281" s="26">
        <v>21.8</v>
      </c>
      <c r="D281" s="26">
        <f t="shared" ref="D281" si="368">AVERAGE(C281:C283)</f>
        <v>21.866666666666664</v>
      </c>
      <c r="E281" s="26">
        <f t="shared" ref="E281" si="369">D281-21.75625</f>
        <v>0.11041666666666217</v>
      </c>
      <c r="G281">
        <v>2</v>
      </c>
      <c r="H281" t="s">
        <v>78</v>
      </c>
      <c r="I281" s="26">
        <v>21.8</v>
      </c>
      <c r="J281" s="26">
        <f t="shared" ref="J281" si="370">AVERAGE(I281:I283)</f>
        <v>21.7</v>
      </c>
      <c r="K281" s="26">
        <f t="shared" ref="K281" si="371">J281-21.75625</f>
        <v>-5.6250000000002132E-2</v>
      </c>
      <c r="N281" s="23" t="s">
        <v>2478</v>
      </c>
      <c r="O281" s="15" t="s">
        <v>257</v>
      </c>
      <c r="P281" s="16" t="s">
        <v>804</v>
      </c>
    </row>
    <row r="282" spans="1:16" hidden="1" x14ac:dyDescent="0.2">
      <c r="A282">
        <v>2</v>
      </c>
      <c r="B282" t="s">
        <v>257</v>
      </c>
      <c r="C282" s="26">
        <v>21.9</v>
      </c>
      <c r="G282">
        <v>2</v>
      </c>
      <c r="H282" t="s">
        <v>79</v>
      </c>
      <c r="I282" s="26">
        <v>21.7</v>
      </c>
      <c r="N282" s="22"/>
    </row>
    <row r="283" spans="1:16" hidden="1" x14ac:dyDescent="0.2">
      <c r="A283">
        <v>2</v>
      </c>
      <c r="B283" t="s">
        <v>258</v>
      </c>
      <c r="C283" s="26">
        <v>21.9</v>
      </c>
      <c r="G283">
        <v>2</v>
      </c>
      <c r="H283" t="s">
        <v>80</v>
      </c>
      <c r="I283" s="26">
        <v>21.6</v>
      </c>
      <c r="N283" s="22"/>
    </row>
    <row r="284" spans="1:16" x14ac:dyDescent="0.2">
      <c r="A284">
        <v>2</v>
      </c>
      <c r="B284" t="s">
        <v>259</v>
      </c>
      <c r="C284" s="26">
        <v>21.7</v>
      </c>
      <c r="D284" s="26">
        <f t="shared" ref="D284" si="372">AVERAGE(C284:C286)</f>
        <v>21.8</v>
      </c>
      <c r="E284" s="26">
        <f t="shared" ref="E284" si="373">D284-21.75625</f>
        <v>4.3749999999999289E-2</v>
      </c>
      <c r="G284">
        <v>2</v>
      </c>
      <c r="H284" t="s">
        <v>81</v>
      </c>
      <c r="I284" s="26">
        <v>21.7</v>
      </c>
      <c r="J284" s="26">
        <f t="shared" ref="J284" si="374">AVERAGE(I284:I286)</f>
        <v>21.733333333333334</v>
      </c>
      <c r="K284" s="26">
        <f t="shared" ref="K284" si="375">J284-21.75625</f>
        <v>-2.291666666666714E-2</v>
      </c>
      <c r="N284" s="24" t="s">
        <v>2479</v>
      </c>
      <c r="O284" s="15" t="s">
        <v>742</v>
      </c>
      <c r="P284" s="16" t="s">
        <v>1262</v>
      </c>
    </row>
    <row r="285" spans="1:16" hidden="1" x14ac:dyDescent="0.2">
      <c r="A285">
        <v>2</v>
      </c>
      <c r="B285" t="s">
        <v>260</v>
      </c>
      <c r="C285" s="26">
        <v>21.8</v>
      </c>
      <c r="G285">
        <v>2</v>
      </c>
      <c r="H285" t="s">
        <v>82</v>
      </c>
      <c r="I285" s="26">
        <v>21.8</v>
      </c>
      <c r="N285" s="22"/>
    </row>
    <row r="286" spans="1:16" hidden="1" x14ac:dyDescent="0.2">
      <c r="A286">
        <v>2</v>
      </c>
      <c r="B286" t="s">
        <v>261</v>
      </c>
      <c r="C286" s="26">
        <v>21.9</v>
      </c>
      <c r="G286">
        <v>2</v>
      </c>
      <c r="H286" t="s">
        <v>83</v>
      </c>
      <c r="I286" s="26">
        <v>21.7</v>
      </c>
      <c r="N286" s="22"/>
    </row>
    <row r="287" spans="1:16" x14ac:dyDescent="0.2">
      <c r="A287">
        <v>2</v>
      </c>
      <c r="B287" t="s">
        <v>262</v>
      </c>
      <c r="C287" s="26">
        <v>21.6</v>
      </c>
      <c r="D287" s="26">
        <f t="shared" ref="D287" si="376">AVERAGE(C287:C289)</f>
        <v>21.633333333333336</v>
      </c>
      <c r="E287" s="26">
        <f t="shared" ref="E287" si="377">D287-21.75625</f>
        <v>-0.12291666666666501</v>
      </c>
      <c r="G287">
        <v>2</v>
      </c>
      <c r="H287" t="s">
        <v>84</v>
      </c>
      <c r="I287" s="26">
        <v>21.6</v>
      </c>
      <c r="J287" s="26">
        <f t="shared" ref="J287" si="378">AVERAGE(I287:I289)</f>
        <v>21.600000000000005</v>
      </c>
      <c r="K287" s="26">
        <f t="shared" ref="K287" si="379">J287-21.75625</f>
        <v>-0.15624999999999645</v>
      </c>
      <c r="N287" s="24" t="s">
        <v>2480</v>
      </c>
      <c r="O287" s="15" t="s">
        <v>749</v>
      </c>
      <c r="P287" s="16" t="s">
        <v>1267</v>
      </c>
    </row>
    <row r="288" spans="1:16" hidden="1" x14ac:dyDescent="0.2">
      <c r="A288">
        <v>2</v>
      </c>
      <c r="B288" t="s">
        <v>263</v>
      </c>
      <c r="C288" s="26">
        <v>21.6</v>
      </c>
      <c r="G288">
        <v>2</v>
      </c>
      <c r="H288" t="s">
        <v>85</v>
      </c>
      <c r="I288" s="26">
        <v>21.6</v>
      </c>
      <c r="N288" s="22"/>
    </row>
    <row r="289" spans="1:16" hidden="1" x14ac:dyDescent="0.2">
      <c r="A289">
        <v>2</v>
      </c>
      <c r="B289" t="s">
        <v>264</v>
      </c>
      <c r="C289" s="26">
        <v>21.7</v>
      </c>
      <c r="G289">
        <v>2</v>
      </c>
      <c r="H289" t="s">
        <v>86</v>
      </c>
      <c r="I289" s="26">
        <v>21.6</v>
      </c>
      <c r="N289" s="22"/>
    </row>
    <row r="290" spans="1:16" x14ac:dyDescent="0.2">
      <c r="A290">
        <v>2</v>
      </c>
      <c r="B290" t="s">
        <v>265</v>
      </c>
      <c r="C290" s="26">
        <v>21.6</v>
      </c>
      <c r="D290" s="26">
        <f t="shared" ref="D290" si="380">AVERAGE(C290:C292)</f>
        <v>21.633333333333336</v>
      </c>
      <c r="E290" s="26">
        <f t="shared" ref="E290" si="381">D290-21.75625</f>
        <v>-0.12291666666666501</v>
      </c>
      <c r="G290">
        <v>2</v>
      </c>
      <c r="H290" t="s">
        <v>87</v>
      </c>
      <c r="I290" s="26">
        <v>21.5</v>
      </c>
      <c r="J290" s="26">
        <f t="shared" ref="J290" si="382">AVERAGE(I290:I292)</f>
        <v>21.566666666666666</v>
      </c>
      <c r="K290" s="26">
        <f t="shared" ref="K290" si="383">J290-21.75625</f>
        <v>-0.18958333333333499</v>
      </c>
      <c r="N290" s="24" t="s">
        <v>2481</v>
      </c>
      <c r="O290" s="15" t="s">
        <v>754</v>
      </c>
      <c r="P290" s="16" t="s">
        <v>1273</v>
      </c>
    </row>
    <row r="291" spans="1:16" hidden="1" x14ac:dyDescent="0.2">
      <c r="A291">
        <v>2</v>
      </c>
      <c r="B291" t="s">
        <v>266</v>
      </c>
      <c r="C291" s="26">
        <v>21.6</v>
      </c>
      <c r="G291">
        <v>2</v>
      </c>
      <c r="H291" t="s">
        <v>88</v>
      </c>
      <c r="I291" s="26">
        <v>21.5</v>
      </c>
      <c r="N291" s="22"/>
    </row>
    <row r="292" spans="1:16" hidden="1" x14ac:dyDescent="0.2">
      <c r="A292">
        <v>2</v>
      </c>
      <c r="B292" t="s">
        <v>267</v>
      </c>
      <c r="C292" s="26">
        <v>21.7</v>
      </c>
      <c r="G292">
        <v>2</v>
      </c>
      <c r="H292" t="s">
        <v>89</v>
      </c>
      <c r="I292" s="26">
        <v>21.7</v>
      </c>
      <c r="N292" s="22"/>
    </row>
    <row r="293" spans="1:16" x14ac:dyDescent="0.2">
      <c r="A293" s="3">
        <v>2</v>
      </c>
      <c r="B293" s="3" t="s">
        <v>268</v>
      </c>
      <c r="C293" s="28">
        <v>29.2</v>
      </c>
      <c r="D293" s="28">
        <f t="shared" ref="D293" si="384">AVERAGE(C293:C295)</f>
        <v>24.666666666666668</v>
      </c>
      <c r="E293" s="28">
        <f t="shared" ref="E293" si="385">D293-21.75625</f>
        <v>2.9104166666666664</v>
      </c>
      <c r="F293" s="4" t="s">
        <v>139</v>
      </c>
      <c r="G293">
        <v>2</v>
      </c>
      <c r="H293" t="s">
        <v>90</v>
      </c>
      <c r="I293" s="26">
        <v>21.5</v>
      </c>
      <c r="J293" s="26">
        <f t="shared" ref="J293" si="386">AVERAGE(I293:I295)</f>
        <v>21.466666666666669</v>
      </c>
      <c r="K293" s="26">
        <f t="shared" ref="K293" si="387">J293-21.75625</f>
        <v>-0.28958333333333286</v>
      </c>
      <c r="N293" s="24" t="s">
        <v>2482</v>
      </c>
      <c r="O293" s="15" t="s">
        <v>762</v>
      </c>
      <c r="P293" s="16" t="s">
        <v>1280</v>
      </c>
    </row>
    <row r="294" spans="1:16" hidden="1" x14ac:dyDescent="0.2">
      <c r="A294">
        <v>2</v>
      </c>
      <c r="B294" t="s">
        <v>269</v>
      </c>
      <c r="C294" s="26">
        <v>22.3</v>
      </c>
      <c r="G294">
        <v>2</v>
      </c>
      <c r="H294" t="s">
        <v>91</v>
      </c>
      <c r="I294" s="26">
        <v>21.8</v>
      </c>
      <c r="N294" s="22"/>
    </row>
    <row r="295" spans="1:16" hidden="1" x14ac:dyDescent="0.2">
      <c r="A295">
        <v>2</v>
      </c>
      <c r="B295" t="s">
        <v>270</v>
      </c>
      <c r="C295" s="26">
        <v>22.5</v>
      </c>
      <c r="G295">
        <v>2</v>
      </c>
      <c r="H295" t="s">
        <v>92</v>
      </c>
      <c r="I295" s="26">
        <v>21.1</v>
      </c>
      <c r="N295" s="22"/>
    </row>
    <row r="296" spans="1:16" x14ac:dyDescent="0.2">
      <c r="A296">
        <v>2</v>
      </c>
      <c r="B296" t="s">
        <v>271</v>
      </c>
      <c r="C296" s="26">
        <v>21.6</v>
      </c>
      <c r="D296" s="26">
        <f t="shared" ref="D296" si="388">AVERAGE(C296:C298)</f>
        <v>21.766666666666669</v>
      </c>
      <c r="E296" s="26">
        <f t="shared" ref="E296" si="389">D296-21.75625</f>
        <v>1.0416666666667851E-2</v>
      </c>
      <c r="G296">
        <v>2</v>
      </c>
      <c r="H296" t="s">
        <v>93</v>
      </c>
      <c r="I296" s="26">
        <v>21.8</v>
      </c>
      <c r="J296" s="26">
        <f t="shared" ref="J296" si="390">AVERAGE(I296:I298)</f>
        <v>21.733333333333334</v>
      </c>
      <c r="K296" s="26">
        <f t="shared" ref="K296" si="391">J296-21.75625</f>
        <v>-2.291666666666714E-2</v>
      </c>
      <c r="N296" s="23" t="s">
        <v>2483</v>
      </c>
      <c r="O296" s="15" t="s">
        <v>861</v>
      </c>
      <c r="P296" s="16" t="s">
        <v>862</v>
      </c>
    </row>
    <row r="297" spans="1:16" hidden="1" x14ac:dyDescent="0.2">
      <c r="A297">
        <v>2</v>
      </c>
      <c r="B297" t="s">
        <v>272</v>
      </c>
      <c r="C297" s="26">
        <v>21.8</v>
      </c>
      <c r="G297">
        <v>2</v>
      </c>
      <c r="H297" t="s">
        <v>94</v>
      </c>
      <c r="I297" s="26">
        <v>21.7</v>
      </c>
      <c r="N297" s="22"/>
    </row>
    <row r="298" spans="1:16" hidden="1" x14ac:dyDescent="0.2">
      <c r="A298">
        <v>2</v>
      </c>
      <c r="B298" t="s">
        <v>273</v>
      </c>
      <c r="C298" s="26">
        <v>21.9</v>
      </c>
      <c r="G298">
        <v>2</v>
      </c>
      <c r="H298" t="s">
        <v>95</v>
      </c>
      <c r="I298" s="26">
        <v>21.7</v>
      </c>
      <c r="N298" s="22"/>
    </row>
    <row r="299" spans="1:16" x14ac:dyDescent="0.2">
      <c r="A299">
        <v>2</v>
      </c>
      <c r="B299" t="s">
        <v>274</v>
      </c>
      <c r="C299" s="26">
        <v>21.8</v>
      </c>
      <c r="D299" s="26">
        <f t="shared" ref="D299" si="392">AVERAGE(C299:C301)</f>
        <v>21.833333333333332</v>
      </c>
      <c r="E299" s="26">
        <f t="shared" ref="E299" si="393">D299-21.75625</f>
        <v>7.7083333333330728E-2</v>
      </c>
      <c r="G299">
        <v>2</v>
      </c>
      <c r="H299" t="s">
        <v>96</v>
      </c>
      <c r="I299" s="26">
        <v>21.7</v>
      </c>
      <c r="J299" s="26">
        <f t="shared" ref="J299" si="394">AVERAGE(I299:I301)</f>
        <v>21.7</v>
      </c>
      <c r="K299" s="26">
        <f t="shared" ref="K299" si="395">J299-21.75625</f>
        <v>-5.6250000000002132E-2</v>
      </c>
      <c r="N299" s="23" t="s">
        <v>2484</v>
      </c>
      <c r="O299" s="15" t="s">
        <v>277</v>
      </c>
      <c r="P299" s="16" t="s">
        <v>868</v>
      </c>
    </row>
    <row r="300" spans="1:16" hidden="1" x14ac:dyDescent="0.2">
      <c r="A300">
        <v>2</v>
      </c>
      <c r="B300" t="s">
        <v>275</v>
      </c>
      <c r="C300" s="26">
        <v>21.9</v>
      </c>
      <c r="G300">
        <v>2</v>
      </c>
      <c r="H300" t="s">
        <v>97</v>
      </c>
      <c r="I300" s="26">
        <v>21.6</v>
      </c>
      <c r="N300" s="22"/>
    </row>
    <row r="301" spans="1:16" hidden="1" x14ac:dyDescent="0.2">
      <c r="A301">
        <v>2</v>
      </c>
      <c r="B301" t="s">
        <v>276</v>
      </c>
      <c r="C301" s="26">
        <v>21.8</v>
      </c>
      <c r="G301">
        <v>2</v>
      </c>
      <c r="H301" t="s">
        <v>98</v>
      </c>
      <c r="I301" s="26">
        <v>21.8</v>
      </c>
      <c r="N301" s="22"/>
    </row>
    <row r="302" spans="1:16" x14ac:dyDescent="0.2">
      <c r="A302">
        <v>2</v>
      </c>
      <c r="B302" t="s">
        <v>277</v>
      </c>
      <c r="C302" s="26">
        <v>21.6</v>
      </c>
      <c r="D302" s="26">
        <f t="shared" ref="D302" si="396">AVERAGE(C302:C304)</f>
        <v>21.700000000000003</v>
      </c>
      <c r="E302" s="26">
        <f t="shared" ref="E302" si="397">D302-21.75625</f>
        <v>-5.6249999999998579E-2</v>
      </c>
      <c r="G302">
        <v>2</v>
      </c>
      <c r="H302" t="s">
        <v>99</v>
      </c>
      <c r="I302" s="26">
        <v>21.7</v>
      </c>
      <c r="J302" s="26">
        <f t="shared" ref="J302" si="398">AVERAGE(I302:I304)</f>
        <v>21.833333333333332</v>
      </c>
      <c r="K302" s="26">
        <f t="shared" ref="K302" si="399">J302-21.75625</f>
        <v>7.7083333333330728E-2</v>
      </c>
      <c r="N302" s="23" t="s">
        <v>2485</v>
      </c>
      <c r="O302" s="15" t="s">
        <v>278</v>
      </c>
      <c r="P302" s="16" t="s">
        <v>875</v>
      </c>
    </row>
    <row r="303" spans="1:16" hidden="1" x14ac:dyDescent="0.2">
      <c r="A303">
        <v>2</v>
      </c>
      <c r="B303" t="s">
        <v>278</v>
      </c>
      <c r="C303" s="26">
        <v>21.8</v>
      </c>
      <c r="G303">
        <v>2</v>
      </c>
      <c r="H303" t="s">
        <v>100</v>
      </c>
      <c r="I303" s="26">
        <v>21.9</v>
      </c>
      <c r="N303" s="22"/>
    </row>
    <row r="304" spans="1:16" hidden="1" x14ac:dyDescent="0.2">
      <c r="A304">
        <v>2</v>
      </c>
      <c r="B304" t="s">
        <v>279</v>
      </c>
      <c r="C304" s="26">
        <v>21.7</v>
      </c>
      <c r="G304">
        <v>2</v>
      </c>
      <c r="H304" t="s">
        <v>101</v>
      </c>
      <c r="I304" s="26">
        <v>21.9</v>
      </c>
      <c r="N304" s="22"/>
    </row>
    <row r="305" spans="1:16" x14ac:dyDescent="0.2">
      <c r="A305">
        <v>2</v>
      </c>
      <c r="B305" t="s">
        <v>280</v>
      </c>
      <c r="C305" s="26">
        <v>21.8</v>
      </c>
      <c r="D305" s="26">
        <f t="shared" ref="D305" si="400">AVERAGE(C305:C307)</f>
        <v>21.733333333333334</v>
      </c>
      <c r="E305" s="26">
        <f t="shared" ref="E305" si="401">D305-21.75625</f>
        <v>-2.291666666666714E-2</v>
      </c>
      <c r="G305">
        <v>2</v>
      </c>
      <c r="H305" t="s">
        <v>102</v>
      </c>
      <c r="I305" s="26">
        <v>21.7</v>
      </c>
      <c r="J305" s="26">
        <f t="shared" ref="J305" si="402">AVERAGE(I305:I307)</f>
        <v>21.633333333333336</v>
      </c>
      <c r="K305" s="26">
        <f t="shared" ref="K305" si="403">J305-21.75625</f>
        <v>-0.12291666666666501</v>
      </c>
      <c r="N305" s="24" t="s">
        <v>2486</v>
      </c>
      <c r="O305" s="15" t="s">
        <v>810</v>
      </c>
      <c r="P305" s="16" t="s">
        <v>1324</v>
      </c>
    </row>
    <row r="306" spans="1:16" hidden="1" x14ac:dyDescent="0.2">
      <c r="A306">
        <v>2</v>
      </c>
      <c r="B306" t="s">
        <v>281</v>
      </c>
      <c r="C306" s="26">
        <v>21.8</v>
      </c>
      <c r="G306">
        <v>2</v>
      </c>
      <c r="H306" t="s">
        <v>103</v>
      </c>
      <c r="I306" s="26">
        <v>21.6</v>
      </c>
      <c r="N306" s="22"/>
    </row>
    <row r="307" spans="1:16" hidden="1" x14ac:dyDescent="0.2">
      <c r="A307">
        <v>2</v>
      </c>
      <c r="B307" t="s">
        <v>282</v>
      </c>
      <c r="C307" s="26">
        <v>21.6</v>
      </c>
      <c r="G307">
        <v>2</v>
      </c>
      <c r="H307" t="s">
        <v>104</v>
      </c>
      <c r="I307" s="26">
        <v>21.6</v>
      </c>
      <c r="N307" s="22"/>
    </row>
    <row r="308" spans="1:16" x14ac:dyDescent="0.2">
      <c r="A308">
        <v>2</v>
      </c>
      <c r="B308" t="s">
        <v>283</v>
      </c>
      <c r="C308" s="26">
        <v>21.8</v>
      </c>
      <c r="D308" s="26">
        <f t="shared" ref="D308" si="404">AVERAGE(C308:C310)</f>
        <v>21.666666666666668</v>
      </c>
      <c r="E308" s="26">
        <f t="shared" ref="E308" si="405">D308-21.75625</f>
        <v>-8.958333333333357E-2</v>
      </c>
      <c r="G308">
        <v>2</v>
      </c>
      <c r="H308" t="s">
        <v>105</v>
      </c>
      <c r="I308" s="26">
        <v>21.5</v>
      </c>
      <c r="J308" s="26">
        <f t="shared" ref="J308" si="406">AVERAGE(I308:I310)</f>
        <v>21.600000000000005</v>
      </c>
      <c r="K308" s="26">
        <f t="shared" ref="K308" si="407">J308-21.75625</f>
        <v>-0.15624999999999645</v>
      </c>
      <c r="N308" s="24" t="s">
        <v>2487</v>
      </c>
      <c r="O308" s="15" t="s">
        <v>816</v>
      </c>
      <c r="P308" s="16" t="s">
        <v>1329</v>
      </c>
    </row>
    <row r="309" spans="1:16" hidden="1" x14ac:dyDescent="0.2">
      <c r="A309">
        <v>2</v>
      </c>
      <c r="B309" t="s">
        <v>284</v>
      </c>
      <c r="C309" s="26">
        <v>21.6</v>
      </c>
      <c r="G309">
        <v>2</v>
      </c>
      <c r="H309" t="s">
        <v>106</v>
      </c>
      <c r="I309" s="26">
        <v>21.7</v>
      </c>
      <c r="N309" s="22"/>
    </row>
    <row r="310" spans="1:16" hidden="1" x14ac:dyDescent="0.2">
      <c r="A310">
        <v>2</v>
      </c>
      <c r="B310" t="s">
        <v>285</v>
      </c>
      <c r="C310" s="26">
        <v>21.6</v>
      </c>
      <c r="G310">
        <v>2</v>
      </c>
      <c r="H310" t="s">
        <v>107</v>
      </c>
      <c r="I310" s="26">
        <v>21.6</v>
      </c>
      <c r="N310" s="22"/>
    </row>
    <row r="311" spans="1:16" x14ac:dyDescent="0.2">
      <c r="A311">
        <v>2</v>
      </c>
      <c r="B311" t="s">
        <v>286</v>
      </c>
      <c r="C311" s="26">
        <v>21.7</v>
      </c>
      <c r="D311" s="26">
        <f t="shared" ref="D311" si="408">AVERAGE(C311:C313)</f>
        <v>21.633333333333336</v>
      </c>
      <c r="E311" s="26">
        <f t="shared" ref="E311" si="409">D311-21.75625</f>
        <v>-0.12291666666666501</v>
      </c>
      <c r="G311">
        <v>2</v>
      </c>
      <c r="H311" t="s">
        <v>108</v>
      </c>
      <c r="I311" s="26">
        <v>21.6</v>
      </c>
      <c r="J311" s="26">
        <f t="shared" ref="J311" si="410">AVERAGE(I311:I313)</f>
        <v>21.600000000000005</v>
      </c>
      <c r="K311" s="26">
        <f t="shared" ref="K311" si="411">J311-21.75625</f>
        <v>-0.15624999999999645</v>
      </c>
      <c r="N311" s="24" t="s">
        <v>2488</v>
      </c>
      <c r="O311" s="15" t="s">
        <v>824</v>
      </c>
      <c r="P311" s="16" t="s">
        <v>1334</v>
      </c>
    </row>
    <row r="312" spans="1:16" hidden="1" x14ac:dyDescent="0.2">
      <c r="A312">
        <v>2</v>
      </c>
      <c r="B312" t="s">
        <v>287</v>
      </c>
      <c r="C312" s="26">
        <v>21.7</v>
      </c>
      <c r="G312">
        <v>2</v>
      </c>
      <c r="H312" t="s">
        <v>109</v>
      </c>
      <c r="I312" s="26">
        <v>21.6</v>
      </c>
      <c r="N312" s="22"/>
    </row>
    <row r="313" spans="1:16" hidden="1" x14ac:dyDescent="0.2">
      <c r="A313">
        <v>2</v>
      </c>
      <c r="B313" t="s">
        <v>288</v>
      </c>
      <c r="C313" s="26">
        <v>21.5</v>
      </c>
      <c r="G313">
        <v>2</v>
      </c>
      <c r="H313" t="s">
        <v>110</v>
      </c>
      <c r="I313" s="26">
        <v>21.6</v>
      </c>
      <c r="N313" s="22"/>
    </row>
    <row r="314" spans="1:16" x14ac:dyDescent="0.2">
      <c r="A314">
        <v>2</v>
      </c>
      <c r="B314" t="s">
        <v>289</v>
      </c>
      <c r="C314" s="26">
        <v>21.6</v>
      </c>
      <c r="D314" s="26">
        <f t="shared" ref="D314" si="412">AVERAGE(C314:C316)</f>
        <v>21.666666666666668</v>
      </c>
      <c r="E314" s="26">
        <f t="shared" ref="E314" si="413">D314-21.75625</f>
        <v>-8.958333333333357E-2</v>
      </c>
      <c r="G314">
        <v>2</v>
      </c>
      <c r="H314" t="s">
        <v>111</v>
      </c>
      <c r="I314" s="26">
        <v>21.5</v>
      </c>
      <c r="J314" s="26">
        <f t="shared" ref="J314" si="414">AVERAGE(I314:I316)</f>
        <v>21.5</v>
      </c>
      <c r="K314" s="26">
        <f t="shared" ref="K314" si="415">J314-21.75625</f>
        <v>-0.25625000000000142</v>
      </c>
      <c r="N314" s="24" t="s">
        <v>2489</v>
      </c>
      <c r="O314" s="15" t="s">
        <v>831</v>
      </c>
      <c r="P314" s="16" t="s">
        <v>1340</v>
      </c>
    </row>
    <row r="315" spans="1:16" hidden="1" x14ac:dyDescent="0.2">
      <c r="A315">
        <v>2</v>
      </c>
      <c r="B315" t="s">
        <v>290</v>
      </c>
      <c r="C315" s="26">
        <v>21.5</v>
      </c>
      <c r="G315">
        <v>2</v>
      </c>
      <c r="H315" t="s">
        <v>112</v>
      </c>
      <c r="I315" s="26">
        <v>21.4</v>
      </c>
      <c r="N315" s="22"/>
    </row>
    <row r="316" spans="1:16" hidden="1" x14ac:dyDescent="0.2">
      <c r="A316">
        <v>2</v>
      </c>
      <c r="B316" t="s">
        <v>291</v>
      </c>
      <c r="C316" s="26">
        <v>21.9</v>
      </c>
      <c r="G316">
        <v>2</v>
      </c>
      <c r="H316" t="s">
        <v>113</v>
      </c>
      <c r="I316" s="26">
        <v>21.6</v>
      </c>
      <c r="N316" s="22"/>
    </row>
    <row r="317" spans="1:16" x14ac:dyDescent="0.2">
      <c r="A317">
        <v>2</v>
      </c>
      <c r="B317" t="s">
        <v>292</v>
      </c>
      <c r="C317" s="26">
        <v>21.7</v>
      </c>
      <c r="D317" s="26">
        <f t="shared" ref="D317" si="416">AVERAGE(C317:C319)</f>
        <v>21.7</v>
      </c>
      <c r="E317" s="26">
        <f t="shared" ref="E317" si="417">D317-21.75625</f>
        <v>-5.6250000000002132E-2</v>
      </c>
      <c r="G317">
        <v>2</v>
      </c>
      <c r="H317" t="s">
        <v>114</v>
      </c>
      <c r="I317" s="26">
        <v>21.7</v>
      </c>
      <c r="J317" s="26">
        <f t="shared" ref="J317" si="418">AVERAGE(I317:I319)</f>
        <v>21.766666666666666</v>
      </c>
      <c r="K317" s="26">
        <f t="shared" ref="K317" si="419">J317-21.75625</f>
        <v>1.0416666666664298E-2</v>
      </c>
      <c r="N317" s="24" t="s">
        <v>2490</v>
      </c>
      <c r="O317" s="15" t="s">
        <v>931</v>
      </c>
      <c r="P317" s="16" t="s">
        <v>932</v>
      </c>
    </row>
    <row r="318" spans="1:16" hidden="1" x14ac:dyDescent="0.2">
      <c r="A318">
        <v>2</v>
      </c>
      <c r="B318" t="s">
        <v>293</v>
      </c>
      <c r="C318" s="26">
        <v>21.7</v>
      </c>
      <c r="G318">
        <v>2</v>
      </c>
      <c r="H318" t="s">
        <v>115</v>
      </c>
      <c r="I318" s="26">
        <v>21.9</v>
      </c>
      <c r="N318" s="22"/>
    </row>
    <row r="319" spans="1:16" hidden="1" x14ac:dyDescent="0.2">
      <c r="A319">
        <v>2</v>
      </c>
      <c r="B319" t="s">
        <v>294</v>
      </c>
      <c r="C319" s="26">
        <v>21.7</v>
      </c>
      <c r="G319">
        <v>2</v>
      </c>
      <c r="H319" t="s">
        <v>116</v>
      </c>
      <c r="I319" s="26">
        <v>21.7</v>
      </c>
      <c r="N319" s="22"/>
    </row>
    <row r="320" spans="1:16" x14ac:dyDescent="0.2">
      <c r="A320">
        <v>2</v>
      </c>
      <c r="B320" t="s">
        <v>295</v>
      </c>
      <c r="C320" s="26">
        <v>21.9</v>
      </c>
      <c r="D320" s="26">
        <f t="shared" ref="D320" si="420">AVERAGE(C320:C322)</f>
        <v>21.8</v>
      </c>
      <c r="E320" s="26">
        <f t="shared" ref="E320" si="421">D320-21.75625</f>
        <v>4.3749999999999289E-2</v>
      </c>
      <c r="G320">
        <v>2</v>
      </c>
      <c r="H320" t="s">
        <v>117</v>
      </c>
      <c r="I320" s="26">
        <v>21.7</v>
      </c>
      <c r="J320" s="26">
        <f t="shared" ref="J320" si="422">AVERAGE(I320:I322)</f>
        <v>21.633333333333336</v>
      </c>
      <c r="K320" s="26">
        <f t="shared" ref="K320" si="423">J320-21.75625</f>
        <v>-0.12291666666666501</v>
      </c>
      <c r="N320" s="24" t="s">
        <v>2491</v>
      </c>
      <c r="O320" s="15" t="s">
        <v>298</v>
      </c>
      <c r="P320" s="16" t="s">
        <v>940</v>
      </c>
    </row>
    <row r="321" spans="1:16" hidden="1" x14ac:dyDescent="0.2">
      <c r="A321">
        <v>2</v>
      </c>
      <c r="B321" t="s">
        <v>296</v>
      </c>
      <c r="C321" s="26">
        <v>21.8</v>
      </c>
      <c r="G321">
        <v>2</v>
      </c>
      <c r="H321" t="s">
        <v>118</v>
      </c>
      <c r="I321" s="26">
        <v>21.5</v>
      </c>
      <c r="N321" s="22"/>
    </row>
    <row r="322" spans="1:16" hidden="1" x14ac:dyDescent="0.2">
      <c r="A322">
        <v>2</v>
      </c>
      <c r="B322" t="s">
        <v>297</v>
      </c>
      <c r="C322" s="26">
        <v>21.7</v>
      </c>
      <c r="G322">
        <v>2</v>
      </c>
      <c r="H322" t="s">
        <v>119</v>
      </c>
      <c r="I322" s="26">
        <v>21.7</v>
      </c>
      <c r="N322" s="22"/>
    </row>
    <row r="323" spans="1:16" x14ac:dyDescent="0.2">
      <c r="A323">
        <v>2</v>
      </c>
      <c r="B323" t="s">
        <v>298</v>
      </c>
      <c r="C323" s="26">
        <v>21.6</v>
      </c>
      <c r="D323" s="26">
        <f t="shared" ref="D323" si="424">AVERAGE(C323:C325)</f>
        <v>21.666666666666668</v>
      </c>
      <c r="E323" s="26">
        <f t="shared" ref="E323" si="425">D323-21.75625</f>
        <v>-8.958333333333357E-2</v>
      </c>
      <c r="G323">
        <v>2</v>
      </c>
      <c r="H323" t="s">
        <v>120</v>
      </c>
      <c r="I323" s="26">
        <v>21.5</v>
      </c>
      <c r="J323" s="26">
        <f t="shared" ref="J323" si="426">AVERAGE(I323:I325)</f>
        <v>21.566666666666666</v>
      </c>
      <c r="K323" s="26">
        <f t="shared" ref="K323" si="427">J323-21.75625</f>
        <v>-0.18958333333333499</v>
      </c>
      <c r="N323" s="24" t="s">
        <v>2492</v>
      </c>
      <c r="O323" s="15" t="s">
        <v>299</v>
      </c>
      <c r="P323" s="16" t="s">
        <v>948</v>
      </c>
    </row>
    <row r="324" spans="1:16" hidden="1" x14ac:dyDescent="0.2">
      <c r="A324">
        <v>2</v>
      </c>
      <c r="B324" t="s">
        <v>299</v>
      </c>
      <c r="C324" s="26">
        <v>21.7</v>
      </c>
      <c r="G324">
        <v>2</v>
      </c>
      <c r="H324" t="s">
        <v>121</v>
      </c>
      <c r="I324" s="26">
        <v>21.6</v>
      </c>
      <c r="N324" s="22"/>
    </row>
    <row r="325" spans="1:16" hidden="1" x14ac:dyDescent="0.2">
      <c r="A325">
        <v>2</v>
      </c>
      <c r="B325" t="s">
        <v>300</v>
      </c>
      <c r="C325" s="26">
        <v>21.7</v>
      </c>
      <c r="G325">
        <v>2</v>
      </c>
      <c r="H325" t="s">
        <v>122</v>
      </c>
      <c r="I325" s="26">
        <v>21.6</v>
      </c>
      <c r="N325" s="22"/>
    </row>
    <row r="326" spans="1:16" x14ac:dyDescent="0.2">
      <c r="A326">
        <v>2</v>
      </c>
      <c r="B326" t="s">
        <v>301</v>
      </c>
      <c r="C326" s="26">
        <v>21.8</v>
      </c>
      <c r="D326" s="26">
        <f t="shared" ref="D326" si="428">AVERAGE(C326:C328)</f>
        <v>21.733333333333334</v>
      </c>
      <c r="E326" s="26">
        <f t="shared" ref="E326" si="429">D326-21.75625</f>
        <v>-2.291666666666714E-2</v>
      </c>
      <c r="G326">
        <v>2</v>
      </c>
      <c r="H326" t="s">
        <v>123</v>
      </c>
      <c r="I326" s="26">
        <v>21.4</v>
      </c>
      <c r="J326" s="26">
        <f t="shared" ref="J326" si="430">AVERAGE(I326:I328)</f>
        <v>21.566666666666666</v>
      </c>
      <c r="K326" s="26">
        <f t="shared" ref="K326" si="431">J326-21.75625</f>
        <v>-0.18958333333333499</v>
      </c>
      <c r="N326" s="24" t="s">
        <v>2493</v>
      </c>
      <c r="O326" s="15" t="s">
        <v>881</v>
      </c>
      <c r="P326" s="16" t="s">
        <v>1386</v>
      </c>
    </row>
    <row r="327" spans="1:16" hidden="1" x14ac:dyDescent="0.2">
      <c r="A327">
        <v>2</v>
      </c>
      <c r="B327" t="s">
        <v>302</v>
      </c>
      <c r="C327" s="26">
        <v>21.7</v>
      </c>
      <c r="G327">
        <v>2</v>
      </c>
      <c r="H327" t="s">
        <v>124</v>
      </c>
      <c r="I327" s="26">
        <v>21.6</v>
      </c>
      <c r="N327" s="22"/>
    </row>
    <row r="328" spans="1:16" hidden="1" x14ac:dyDescent="0.2">
      <c r="A328">
        <v>2</v>
      </c>
      <c r="B328" t="s">
        <v>303</v>
      </c>
      <c r="C328" s="26">
        <v>21.7</v>
      </c>
      <c r="G328">
        <v>2</v>
      </c>
      <c r="H328" t="s">
        <v>125</v>
      </c>
      <c r="I328" s="26">
        <v>21.7</v>
      </c>
      <c r="N328" s="22"/>
    </row>
    <row r="329" spans="1:16" x14ac:dyDescent="0.2">
      <c r="A329">
        <v>2</v>
      </c>
      <c r="B329" t="s">
        <v>304</v>
      </c>
      <c r="C329" s="26">
        <v>21.6</v>
      </c>
      <c r="D329" s="26">
        <f t="shared" ref="D329" si="432">AVERAGE(C329:C331)</f>
        <v>21.666666666666668</v>
      </c>
      <c r="E329" s="26">
        <f t="shared" ref="E329" si="433">D329-21.75625</f>
        <v>-8.958333333333357E-2</v>
      </c>
      <c r="G329" s="3">
        <v>2</v>
      </c>
      <c r="H329" s="3" t="s">
        <v>126</v>
      </c>
      <c r="I329" s="28">
        <v>40.799999999999997</v>
      </c>
      <c r="J329" s="28">
        <f t="shared" ref="J329" si="434">AVERAGE(I329:I331)</f>
        <v>41.766666666666666</v>
      </c>
      <c r="K329" s="28">
        <f t="shared" ref="K329" si="435">J329-21.75625</f>
        <v>20.010416666666664</v>
      </c>
      <c r="L329" s="3" t="s">
        <v>139</v>
      </c>
      <c r="N329" s="24" t="s">
        <v>2494</v>
      </c>
      <c r="O329" s="15" t="s">
        <v>888</v>
      </c>
      <c r="P329" s="16" t="s">
        <v>1393</v>
      </c>
    </row>
    <row r="330" spans="1:16" hidden="1" x14ac:dyDescent="0.2">
      <c r="A330">
        <v>2</v>
      </c>
      <c r="B330" t="s">
        <v>305</v>
      </c>
      <c r="C330" s="26">
        <v>21.6</v>
      </c>
      <c r="G330">
        <v>2</v>
      </c>
      <c r="H330" t="s">
        <v>127</v>
      </c>
      <c r="I330" s="26">
        <v>42.8</v>
      </c>
      <c r="N330" s="22"/>
    </row>
    <row r="331" spans="1:16" hidden="1" x14ac:dyDescent="0.2">
      <c r="A331">
        <v>2</v>
      </c>
      <c r="B331" t="s">
        <v>306</v>
      </c>
      <c r="C331" s="26">
        <v>21.8</v>
      </c>
      <c r="G331">
        <v>2</v>
      </c>
      <c r="H331" t="s">
        <v>128</v>
      </c>
      <c r="I331" s="26">
        <v>41.7</v>
      </c>
      <c r="N331" s="22"/>
    </row>
    <row r="332" spans="1:16" x14ac:dyDescent="0.2">
      <c r="A332">
        <v>2</v>
      </c>
      <c r="B332" t="s">
        <v>307</v>
      </c>
      <c r="C332" s="26">
        <v>21.9</v>
      </c>
      <c r="D332" s="26">
        <f t="shared" ref="D332" si="436">AVERAGE(C332:C334)</f>
        <v>21.666666666666668</v>
      </c>
      <c r="E332" s="26">
        <f t="shared" ref="E332" si="437">D332-21.75625</f>
        <v>-8.958333333333357E-2</v>
      </c>
      <c r="G332" s="5">
        <v>2</v>
      </c>
      <c r="H332" s="5" t="s">
        <v>129</v>
      </c>
      <c r="I332" s="27">
        <v>22.6</v>
      </c>
      <c r="J332" s="27">
        <f t="shared" ref="J332" si="438">AVERAGE(I332:I334)</f>
        <v>22.433333333333334</v>
      </c>
      <c r="K332" s="27">
        <f t="shared" ref="K332" si="439">J332-21.75625</f>
        <v>0.67708333333333215</v>
      </c>
      <c r="N332" s="24" t="s">
        <v>2495</v>
      </c>
      <c r="O332" s="15" t="s">
        <v>896</v>
      </c>
      <c r="P332" s="45" t="s">
        <v>1399</v>
      </c>
    </row>
    <row r="333" spans="1:16" hidden="1" x14ac:dyDescent="0.2">
      <c r="A333">
        <v>2</v>
      </c>
      <c r="B333" t="s">
        <v>308</v>
      </c>
      <c r="C333" s="26">
        <v>21.6</v>
      </c>
      <c r="G333">
        <v>2</v>
      </c>
      <c r="H333" t="s">
        <v>130</v>
      </c>
      <c r="I333" s="26">
        <v>22.4</v>
      </c>
      <c r="N333" s="22"/>
    </row>
    <row r="334" spans="1:16" hidden="1" x14ac:dyDescent="0.2">
      <c r="A334">
        <v>2</v>
      </c>
      <c r="B334" t="s">
        <v>309</v>
      </c>
      <c r="C334" s="26">
        <v>21.5</v>
      </c>
      <c r="G334">
        <v>2</v>
      </c>
      <c r="H334" t="s">
        <v>131</v>
      </c>
      <c r="I334" s="26">
        <v>22.3</v>
      </c>
      <c r="N334" s="22"/>
    </row>
    <row r="335" spans="1:16" x14ac:dyDescent="0.2">
      <c r="A335">
        <v>2</v>
      </c>
      <c r="B335" t="s">
        <v>310</v>
      </c>
      <c r="C335" s="26">
        <v>21.6</v>
      </c>
      <c r="D335" s="26">
        <f t="shared" ref="D335" si="440">AVERAGE(C335:C337)</f>
        <v>21.633333333333336</v>
      </c>
      <c r="E335" s="26">
        <f t="shared" ref="E335" si="441">D335-21.75625</f>
        <v>-0.12291666666666501</v>
      </c>
      <c r="G335">
        <v>2</v>
      </c>
      <c r="H335" t="s">
        <v>132</v>
      </c>
      <c r="I335" s="26">
        <v>21.6</v>
      </c>
      <c r="J335" s="26">
        <f t="shared" ref="J335" si="442">AVERAGE(I335:I337)</f>
        <v>21.7</v>
      </c>
      <c r="K335" s="26">
        <f t="shared" ref="K335" si="443">J335-21.75625</f>
        <v>-5.6250000000002132E-2</v>
      </c>
      <c r="N335" s="24" t="s">
        <v>2496</v>
      </c>
      <c r="O335" s="15" t="s">
        <v>904</v>
      </c>
      <c r="P335" s="16" t="s">
        <v>1405</v>
      </c>
    </row>
    <row r="336" spans="1:16" hidden="1" x14ac:dyDescent="0.2">
      <c r="A336">
        <v>2</v>
      </c>
      <c r="B336" t="s">
        <v>311</v>
      </c>
      <c r="C336" s="26">
        <v>21.6</v>
      </c>
      <c r="G336">
        <v>2</v>
      </c>
      <c r="H336" t="s">
        <v>133</v>
      </c>
      <c r="I336" s="26">
        <v>21.6</v>
      </c>
      <c r="N336" s="22"/>
    </row>
    <row r="337" spans="1:16" hidden="1" x14ac:dyDescent="0.2">
      <c r="A337">
        <v>2</v>
      </c>
      <c r="B337" t="s">
        <v>312</v>
      </c>
      <c r="C337" s="26">
        <v>21.7</v>
      </c>
      <c r="G337">
        <v>2</v>
      </c>
      <c r="H337" t="s">
        <v>134</v>
      </c>
      <c r="I337" s="26">
        <v>21.9</v>
      </c>
      <c r="N337" s="22"/>
    </row>
    <row r="338" spans="1:16" x14ac:dyDescent="0.2">
      <c r="A338">
        <v>3</v>
      </c>
      <c r="B338" t="s">
        <v>145</v>
      </c>
      <c r="C338" s="26">
        <v>21.8</v>
      </c>
      <c r="D338" s="26">
        <f>AVERAGE(C338:C340)</f>
        <v>21.899999999999995</v>
      </c>
      <c r="E338" s="26">
        <f>D338-21.9208333333333</f>
        <v>-2.0833333333303727E-2</v>
      </c>
      <c r="G338">
        <v>3</v>
      </c>
      <c r="H338" t="s">
        <v>313</v>
      </c>
      <c r="I338" s="26">
        <v>22.2</v>
      </c>
      <c r="J338" s="26">
        <f t="shared" ref="J338" si="444">AVERAGE(I338:I340)</f>
        <v>22.266666666666666</v>
      </c>
      <c r="K338" s="26">
        <f t="shared" ref="K338" si="445">J338-21.9208333333333</f>
        <v>0.34583333333336697</v>
      </c>
      <c r="M338" s="38" t="s">
        <v>2714</v>
      </c>
      <c r="N338" s="21" t="s">
        <v>2497</v>
      </c>
      <c r="O338" s="43" t="s">
        <v>396</v>
      </c>
      <c r="P338" s="41" t="s">
        <v>982</v>
      </c>
    </row>
    <row r="339" spans="1:16" hidden="1" x14ac:dyDescent="0.2">
      <c r="A339">
        <v>3</v>
      </c>
      <c r="B339" t="s">
        <v>146</v>
      </c>
      <c r="C339" s="26">
        <v>22</v>
      </c>
      <c r="G339">
        <v>3</v>
      </c>
      <c r="H339" t="s">
        <v>314</v>
      </c>
      <c r="I339" s="26">
        <v>22.3</v>
      </c>
      <c r="M339" s="38"/>
      <c r="N339" s="20"/>
      <c r="O339" s="42"/>
      <c r="P339" s="42"/>
    </row>
    <row r="340" spans="1:16" hidden="1" x14ac:dyDescent="0.2">
      <c r="A340">
        <v>3</v>
      </c>
      <c r="B340" t="s">
        <v>147</v>
      </c>
      <c r="C340" s="26">
        <v>21.9</v>
      </c>
      <c r="G340">
        <v>3</v>
      </c>
      <c r="H340" t="s">
        <v>315</v>
      </c>
      <c r="I340" s="26">
        <v>22.3</v>
      </c>
      <c r="M340" s="38"/>
      <c r="N340" s="20"/>
      <c r="O340" s="42"/>
      <c r="P340" s="42"/>
    </row>
    <row r="341" spans="1:16" x14ac:dyDescent="0.2">
      <c r="A341">
        <v>3</v>
      </c>
      <c r="B341" t="s">
        <v>148</v>
      </c>
      <c r="C341" s="26">
        <v>21.8</v>
      </c>
      <c r="D341" s="26">
        <f t="shared" ref="D341" si="446">AVERAGE(C341:C343)</f>
        <v>21.7</v>
      </c>
      <c r="E341" s="26">
        <f t="shared" ref="E341" si="447">D341-21.9208333333333</f>
        <v>-0.22083333333329946</v>
      </c>
      <c r="G341" s="3">
        <v>3</v>
      </c>
      <c r="H341" s="3" t="s">
        <v>316</v>
      </c>
      <c r="I341" s="28">
        <v>21.7</v>
      </c>
      <c r="J341" s="28">
        <f t="shared" ref="J341" si="448">AVERAGE(I341:I343)</f>
        <v>21.5</v>
      </c>
      <c r="K341" s="28">
        <f t="shared" ref="K341" si="449">J341-21.9208333333333</f>
        <v>-0.42083333333329875</v>
      </c>
      <c r="L341" s="3" t="s">
        <v>139</v>
      </c>
      <c r="M341" s="38"/>
      <c r="N341" s="21" t="s">
        <v>2498</v>
      </c>
      <c r="O341" s="43" t="s">
        <v>405</v>
      </c>
      <c r="P341" s="41" t="s">
        <v>989</v>
      </c>
    </row>
    <row r="342" spans="1:16" hidden="1" x14ac:dyDescent="0.2">
      <c r="A342">
        <v>3</v>
      </c>
      <c r="B342" t="s">
        <v>149</v>
      </c>
      <c r="C342" s="26">
        <v>21.7</v>
      </c>
      <c r="G342">
        <v>3</v>
      </c>
      <c r="H342" t="s">
        <v>317</v>
      </c>
      <c r="I342" s="26">
        <v>22.1</v>
      </c>
      <c r="M342" s="38"/>
      <c r="N342" s="20"/>
      <c r="O342" s="42"/>
      <c r="P342" s="42"/>
    </row>
    <row r="343" spans="1:16" hidden="1" x14ac:dyDescent="0.2">
      <c r="A343">
        <v>3</v>
      </c>
      <c r="B343" t="s">
        <v>150</v>
      </c>
      <c r="C343" s="26">
        <v>21.6</v>
      </c>
      <c r="G343">
        <v>3</v>
      </c>
      <c r="H343" t="s">
        <v>318</v>
      </c>
      <c r="I343" s="26">
        <v>20.7</v>
      </c>
      <c r="M343" s="38"/>
      <c r="N343" s="20"/>
      <c r="O343" s="42"/>
      <c r="P343" s="42"/>
    </row>
    <row r="344" spans="1:16" x14ac:dyDescent="0.2">
      <c r="A344">
        <v>3</v>
      </c>
      <c r="B344" t="s">
        <v>151</v>
      </c>
      <c r="C344" s="26">
        <v>21.8</v>
      </c>
      <c r="D344" s="26">
        <f t="shared" ref="D344" si="450">AVERAGE(C344:C346)</f>
        <v>21.833333333333332</v>
      </c>
      <c r="E344" s="26">
        <f t="shared" ref="E344" si="451">D344-21.9208333333333</f>
        <v>-8.7499999999966604E-2</v>
      </c>
      <c r="G344" s="5">
        <v>3</v>
      </c>
      <c r="H344" s="5" t="s">
        <v>319</v>
      </c>
      <c r="I344" s="27">
        <v>21.3</v>
      </c>
      <c r="J344" s="27">
        <f t="shared" ref="J344" si="452">AVERAGE(I344:I346)</f>
        <v>21.3</v>
      </c>
      <c r="K344" s="27">
        <f t="shared" ref="K344" si="453">J344-21.9208333333333</f>
        <v>-0.62083333333329804</v>
      </c>
      <c r="M344" s="38"/>
      <c r="N344" s="21" t="s">
        <v>2499</v>
      </c>
      <c r="O344" s="43" t="s">
        <v>412</v>
      </c>
      <c r="P344" s="44" t="s">
        <v>994</v>
      </c>
    </row>
    <row r="345" spans="1:16" hidden="1" x14ac:dyDescent="0.2">
      <c r="A345">
        <v>3</v>
      </c>
      <c r="B345" t="s">
        <v>152</v>
      </c>
      <c r="C345" s="26">
        <v>21.8</v>
      </c>
      <c r="G345">
        <v>3</v>
      </c>
      <c r="H345" t="s">
        <v>320</v>
      </c>
      <c r="I345" s="26">
        <v>21.3</v>
      </c>
      <c r="M345" s="38"/>
      <c r="N345" s="20"/>
      <c r="O345" s="42"/>
      <c r="P345" s="42"/>
    </row>
    <row r="346" spans="1:16" hidden="1" x14ac:dyDescent="0.2">
      <c r="A346">
        <v>3</v>
      </c>
      <c r="B346" t="s">
        <v>153</v>
      </c>
      <c r="C346" s="26">
        <v>21.9</v>
      </c>
      <c r="G346">
        <v>3</v>
      </c>
      <c r="H346" t="s">
        <v>321</v>
      </c>
      <c r="I346" s="26">
        <v>21.3</v>
      </c>
      <c r="M346" s="38"/>
      <c r="N346" s="20"/>
      <c r="O346" s="42"/>
      <c r="P346" s="42"/>
    </row>
    <row r="347" spans="1:16" x14ac:dyDescent="0.2">
      <c r="A347">
        <v>3</v>
      </c>
      <c r="B347" t="s">
        <v>154</v>
      </c>
      <c r="C347" s="26">
        <v>21.8</v>
      </c>
      <c r="D347" s="26">
        <f t="shared" ref="D347" si="454">AVERAGE(C347:C349)</f>
        <v>21.8</v>
      </c>
      <c r="E347" s="26">
        <f t="shared" ref="E347" si="455">D347-21.9208333333333</f>
        <v>-0.12083333333329804</v>
      </c>
      <c r="G347">
        <v>3</v>
      </c>
      <c r="H347" t="s">
        <v>322</v>
      </c>
      <c r="I347" s="26">
        <v>21.9</v>
      </c>
      <c r="J347" s="26">
        <f t="shared" ref="J347" si="456">AVERAGE(I347:I349)</f>
        <v>21.833333333333332</v>
      </c>
      <c r="K347" s="26">
        <f t="shared" ref="K347" si="457">J347-21.9208333333333</f>
        <v>-8.7499999999966604E-2</v>
      </c>
      <c r="M347" s="38"/>
      <c r="N347" s="21" t="s">
        <v>2500</v>
      </c>
      <c r="O347" s="43" t="s">
        <v>420</v>
      </c>
      <c r="P347" s="41" t="s">
        <v>1001</v>
      </c>
    </row>
    <row r="348" spans="1:16" hidden="1" x14ac:dyDescent="0.2">
      <c r="A348">
        <v>3</v>
      </c>
      <c r="B348" t="s">
        <v>155</v>
      </c>
      <c r="C348" s="26">
        <v>21.8</v>
      </c>
      <c r="G348">
        <v>3</v>
      </c>
      <c r="H348" t="s">
        <v>323</v>
      </c>
      <c r="I348" s="26">
        <v>21.9</v>
      </c>
      <c r="M348" s="38"/>
      <c r="N348" s="20"/>
      <c r="O348" s="42"/>
      <c r="P348" s="42"/>
    </row>
    <row r="349" spans="1:16" hidden="1" x14ac:dyDescent="0.2">
      <c r="A349">
        <v>3</v>
      </c>
      <c r="B349" t="s">
        <v>156</v>
      </c>
      <c r="C349" s="26">
        <v>21.8</v>
      </c>
      <c r="G349">
        <v>3</v>
      </c>
      <c r="H349" t="s">
        <v>324</v>
      </c>
      <c r="I349" s="26">
        <v>21.7</v>
      </c>
      <c r="M349" s="38"/>
      <c r="N349" s="20"/>
      <c r="O349" s="42"/>
      <c r="P349" s="42"/>
    </row>
    <row r="350" spans="1:16" x14ac:dyDescent="0.2">
      <c r="A350">
        <v>3</v>
      </c>
      <c r="B350" t="s">
        <v>157</v>
      </c>
      <c r="C350" s="26">
        <v>21.6</v>
      </c>
      <c r="D350" s="26">
        <f t="shared" ref="D350" si="458">AVERAGE(C350:C352)</f>
        <v>21.766666666666669</v>
      </c>
      <c r="E350" s="26">
        <f t="shared" ref="E350" si="459">D350-21.9208333333333</f>
        <v>-0.15416666666662948</v>
      </c>
      <c r="G350">
        <v>3</v>
      </c>
      <c r="H350" t="s">
        <v>325</v>
      </c>
      <c r="I350" s="26">
        <v>22</v>
      </c>
      <c r="J350" s="26">
        <f t="shared" ref="J350" si="460">AVERAGE(I350:I352)</f>
        <v>22.066666666666666</v>
      </c>
      <c r="K350" s="26">
        <f t="shared" ref="K350" si="461">J350-21.9208333333333</f>
        <v>0.14583333333336768</v>
      </c>
      <c r="M350" s="38"/>
      <c r="N350" s="21" t="s">
        <v>2501</v>
      </c>
      <c r="O350" s="43" t="s">
        <v>151</v>
      </c>
      <c r="P350" s="41" t="s">
        <v>1006</v>
      </c>
    </row>
    <row r="351" spans="1:16" hidden="1" x14ac:dyDescent="0.2">
      <c r="A351">
        <v>3</v>
      </c>
      <c r="B351" t="s">
        <v>158</v>
      </c>
      <c r="C351" s="26">
        <v>21.8</v>
      </c>
      <c r="G351">
        <v>3</v>
      </c>
      <c r="H351" t="s">
        <v>326</v>
      </c>
      <c r="I351" s="26">
        <v>22.1</v>
      </c>
      <c r="M351" s="38"/>
      <c r="N351" s="20"/>
      <c r="O351" s="42"/>
      <c r="P351" s="42"/>
    </row>
    <row r="352" spans="1:16" hidden="1" x14ac:dyDescent="0.2">
      <c r="A352">
        <v>3</v>
      </c>
      <c r="B352" t="s">
        <v>159</v>
      </c>
      <c r="C352" s="26">
        <v>21.9</v>
      </c>
      <c r="G352">
        <v>3</v>
      </c>
      <c r="H352" t="s">
        <v>327</v>
      </c>
      <c r="I352" s="26">
        <v>22.1</v>
      </c>
      <c r="M352" s="38"/>
      <c r="N352" s="20"/>
      <c r="O352" s="42"/>
      <c r="P352" s="42"/>
    </row>
    <row r="353" spans="1:16" x14ac:dyDescent="0.2">
      <c r="A353">
        <v>3</v>
      </c>
      <c r="B353" t="s">
        <v>160</v>
      </c>
      <c r="C353" s="26">
        <v>21.7</v>
      </c>
      <c r="D353" s="26">
        <f t="shared" ref="D353" si="462">AVERAGE(C353:C355)</f>
        <v>21.7</v>
      </c>
      <c r="E353" s="26">
        <f t="shared" ref="E353" si="463">D353-21.9208333333333</f>
        <v>-0.22083333333329946</v>
      </c>
      <c r="G353">
        <v>3</v>
      </c>
      <c r="H353" t="s">
        <v>328</v>
      </c>
      <c r="I353" s="26">
        <v>21.9</v>
      </c>
      <c r="J353" s="26">
        <f t="shared" ref="J353" si="464">AVERAGE(I353:I355)</f>
        <v>21.799999999999997</v>
      </c>
      <c r="K353" s="26">
        <f t="shared" ref="K353" si="465">J353-21.9208333333333</f>
        <v>-0.1208333333333016</v>
      </c>
      <c r="M353" s="38"/>
      <c r="N353" s="21" t="s">
        <v>2502</v>
      </c>
      <c r="O353" s="43" t="s">
        <v>152</v>
      </c>
      <c r="P353" s="41" t="s">
        <v>1012</v>
      </c>
    </row>
    <row r="354" spans="1:16" hidden="1" x14ac:dyDescent="0.2">
      <c r="A354">
        <v>3</v>
      </c>
      <c r="B354" t="s">
        <v>161</v>
      </c>
      <c r="C354" s="26">
        <v>21.7</v>
      </c>
      <c r="G354">
        <v>3</v>
      </c>
      <c r="H354" t="s">
        <v>329</v>
      </c>
      <c r="I354" s="26">
        <v>21.7</v>
      </c>
      <c r="M354" s="38"/>
      <c r="N354" s="20"/>
      <c r="O354" s="42"/>
      <c r="P354" s="42"/>
    </row>
    <row r="355" spans="1:16" hidden="1" x14ac:dyDescent="0.2">
      <c r="A355">
        <v>3</v>
      </c>
      <c r="B355" t="s">
        <v>162</v>
      </c>
      <c r="C355" s="26">
        <v>21.7</v>
      </c>
      <c r="G355">
        <v>3</v>
      </c>
      <c r="H355" t="s">
        <v>330</v>
      </c>
      <c r="I355" s="26">
        <v>21.8</v>
      </c>
      <c r="M355" s="38"/>
      <c r="N355" s="20"/>
      <c r="O355" s="42"/>
      <c r="P355" s="42"/>
    </row>
    <row r="356" spans="1:16" x14ac:dyDescent="0.2">
      <c r="A356">
        <v>3</v>
      </c>
      <c r="B356" t="s">
        <v>163</v>
      </c>
      <c r="C356" s="26">
        <v>21.6</v>
      </c>
      <c r="D356" s="26">
        <f t="shared" ref="D356" si="466">AVERAGE(C356:C358)</f>
        <v>21.733333333333331</v>
      </c>
      <c r="E356" s="26">
        <f t="shared" ref="E356" si="467">D356-21.9208333333333</f>
        <v>-0.18749999999996803</v>
      </c>
      <c r="G356" s="3">
        <v>3</v>
      </c>
      <c r="H356" s="3" t="s">
        <v>331</v>
      </c>
      <c r="I356" s="28">
        <v>40.700000000000003</v>
      </c>
      <c r="J356" s="28">
        <f t="shared" ref="J356" si="468">AVERAGE(I356:I358)</f>
        <v>47.533333333333331</v>
      </c>
      <c r="K356" s="28">
        <f t="shared" ref="K356" si="469">J356-21.9208333333333</f>
        <v>25.612500000000033</v>
      </c>
      <c r="L356" s="3" t="s">
        <v>139</v>
      </c>
      <c r="M356" s="38"/>
      <c r="N356" s="21" t="s">
        <v>2503</v>
      </c>
      <c r="O356" s="43" t="s">
        <v>361</v>
      </c>
      <c r="P356" s="41" t="s">
        <v>1449</v>
      </c>
    </row>
    <row r="357" spans="1:16" hidden="1" x14ac:dyDescent="0.2">
      <c r="A357">
        <v>3</v>
      </c>
      <c r="B357" t="s">
        <v>164</v>
      </c>
      <c r="C357" s="26">
        <v>21.7</v>
      </c>
      <c r="G357">
        <v>3</v>
      </c>
      <c r="H357" t="s">
        <v>332</v>
      </c>
      <c r="I357" s="26">
        <v>59.8</v>
      </c>
      <c r="M357" s="38"/>
      <c r="N357" s="20"/>
      <c r="O357" s="42"/>
      <c r="P357" s="42"/>
    </row>
    <row r="358" spans="1:16" hidden="1" x14ac:dyDescent="0.2">
      <c r="A358">
        <v>3</v>
      </c>
      <c r="B358" t="s">
        <v>165</v>
      </c>
      <c r="C358" s="26">
        <v>21.9</v>
      </c>
      <c r="G358">
        <v>3</v>
      </c>
      <c r="H358" t="s">
        <v>333</v>
      </c>
      <c r="I358" s="26">
        <v>42.1</v>
      </c>
      <c r="M358" s="38"/>
      <c r="N358" s="20"/>
      <c r="O358" s="42"/>
      <c r="P358" s="42"/>
    </row>
    <row r="359" spans="1:16" x14ac:dyDescent="0.2">
      <c r="A359">
        <v>3</v>
      </c>
      <c r="B359" t="s">
        <v>166</v>
      </c>
      <c r="C359" s="26">
        <v>21.9</v>
      </c>
      <c r="D359" s="26">
        <f t="shared" ref="D359" si="470">AVERAGE(C359:C361)</f>
        <v>21.766666666666669</v>
      </c>
      <c r="E359" s="26">
        <f t="shared" ref="E359" si="471">D359-21.9208333333333</f>
        <v>-0.15416666666662948</v>
      </c>
      <c r="G359">
        <v>3</v>
      </c>
      <c r="H359" t="s">
        <v>334</v>
      </c>
      <c r="I359" s="26">
        <v>22</v>
      </c>
      <c r="J359" s="26">
        <f t="shared" ref="J359" si="472">AVERAGE(I359:I361)</f>
        <v>22</v>
      </c>
      <c r="K359" s="26">
        <f t="shared" ref="K359" si="473">J359-21.9208333333333</f>
        <v>7.9166666666701246E-2</v>
      </c>
      <c r="M359" s="38"/>
      <c r="N359" s="21" t="s">
        <v>2504</v>
      </c>
      <c r="O359" s="43" t="s">
        <v>474</v>
      </c>
      <c r="P359" s="41" t="s">
        <v>1041</v>
      </c>
    </row>
    <row r="360" spans="1:16" hidden="1" x14ac:dyDescent="0.2">
      <c r="A360">
        <v>3</v>
      </c>
      <c r="B360" t="s">
        <v>167</v>
      </c>
      <c r="C360" s="26">
        <v>21.8</v>
      </c>
      <c r="G360">
        <v>3</v>
      </c>
      <c r="H360" t="s">
        <v>335</v>
      </c>
      <c r="I360" s="26">
        <v>22.1</v>
      </c>
      <c r="M360" s="38"/>
      <c r="N360" s="20"/>
      <c r="O360" s="42"/>
      <c r="P360" s="42"/>
    </row>
    <row r="361" spans="1:16" hidden="1" x14ac:dyDescent="0.2">
      <c r="A361">
        <v>3</v>
      </c>
      <c r="B361" t="s">
        <v>168</v>
      </c>
      <c r="C361" s="26">
        <v>21.6</v>
      </c>
      <c r="G361">
        <v>3</v>
      </c>
      <c r="H361" t="s">
        <v>336</v>
      </c>
      <c r="I361" s="26">
        <v>21.9</v>
      </c>
      <c r="M361" s="38"/>
      <c r="N361" s="20"/>
      <c r="O361" s="42"/>
      <c r="P361" s="42"/>
    </row>
    <row r="362" spans="1:16" x14ac:dyDescent="0.2">
      <c r="A362">
        <v>3</v>
      </c>
      <c r="B362" t="s">
        <v>169</v>
      </c>
      <c r="C362" s="26">
        <v>21.6</v>
      </c>
      <c r="D362" s="26">
        <f t="shared" ref="D362" si="474">AVERAGE(C362:C364)</f>
        <v>21.633333333333336</v>
      </c>
      <c r="E362" s="26">
        <f t="shared" ref="E362" si="475">D362-21.9208333333333</f>
        <v>-0.28749999999996234</v>
      </c>
      <c r="G362">
        <v>3</v>
      </c>
      <c r="H362" t="s">
        <v>337</v>
      </c>
      <c r="I362" s="26">
        <v>22.1</v>
      </c>
      <c r="J362" s="26">
        <f t="shared" ref="J362" si="476">AVERAGE(I362:I364)</f>
        <v>22.033333333333331</v>
      </c>
      <c r="K362" s="26">
        <f t="shared" ref="K362" si="477">J362-21.9208333333333</f>
        <v>0.11250000000003268</v>
      </c>
      <c r="M362" s="38"/>
      <c r="N362" s="21" t="s">
        <v>2505</v>
      </c>
      <c r="O362" s="43" t="s">
        <v>482</v>
      </c>
      <c r="P362" s="41" t="s">
        <v>1047</v>
      </c>
    </row>
    <row r="363" spans="1:16" hidden="1" x14ac:dyDescent="0.2">
      <c r="A363">
        <v>3</v>
      </c>
      <c r="B363" t="s">
        <v>170</v>
      </c>
      <c r="C363" s="26">
        <v>21.7</v>
      </c>
      <c r="G363">
        <v>3</v>
      </c>
      <c r="H363" t="s">
        <v>338</v>
      </c>
      <c r="I363" s="26">
        <v>22.1</v>
      </c>
      <c r="M363" s="38"/>
      <c r="N363" s="20"/>
      <c r="O363" s="42"/>
      <c r="P363" s="42"/>
    </row>
    <row r="364" spans="1:16" hidden="1" x14ac:dyDescent="0.2">
      <c r="A364">
        <v>3</v>
      </c>
      <c r="B364" t="s">
        <v>171</v>
      </c>
      <c r="C364" s="26">
        <v>21.6</v>
      </c>
      <c r="G364">
        <v>3</v>
      </c>
      <c r="H364" t="s">
        <v>339</v>
      </c>
      <c r="I364" s="26">
        <v>21.9</v>
      </c>
      <c r="M364" s="38"/>
      <c r="N364" s="20"/>
      <c r="O364" s="42"/>
      <c r="P364" s="42"/>
    </row>
    <row r="365" spans="1:16" x14ac:dyDescent="0.2">
      <c r="A365">
        <v>3</v>
      </c>
      <c r="B365" t="s">
        <v>172</v>
      </c>
      <c r="C365" s="26">
        <v>21.5</v>
      </c>
      <c r="D365" s="26">
        <f t="shared" ref="D365" si="478">AVERAGE(C365:C367)</f>
        <v>21.566666666666666</v>
      </c>
      <c r="E365" s="26">
        <f t="shared" ref="E365" si="479">D365-21.9208333333333</f>
        <v>-0.35416666666663232</v>
      </c>
      <c r="G365">
        <v>3</v>
      </c>
      <c r="H365" t="s">
        <v>340</v>
      </c>
      <c r="I365" s="26">
        <v>22</v>
      </c>
      <c r="J365" s="26">
        <f t="shared" ref="J365" si="480">AVERAGE(I365:I367)</f>
        <v>22.066666666666666</v>
      </c>
      <c r="K365" s="26">
        <f t="shared" ref="K365" si="481">J365-21.9208333333333</f>
        <v>0.14583333333336768</v>
      </c>
      <c r="M365" s="38"/>
      <c r="N365" s="21" t="s">
        <v>2506</v>
      </c>
      <c r="O365" s="43" t="s">
        <v>490</v>
      </c>
      <c r="P365" s="41" t="s">
        <v>1053</v>
      </c>
    </row>
    <row r="366" spans="1:16" hidden="1" x14ac:dyDescent="0.2">
      <c r="A366">
        <v>3</v>
      </c>
      <c r="B366" t="s">
        <v>173</v>
      </c>
      <c r="C366" s="26">
        <v>21.6</v>
      </c>
      <c r="G366">
        <v>3</v>
      </c>
      <c r="H366" t="s">
        <v>341</v>
      </c>
      <c r="I366" s="26">
        <v>22.2</v>
      </c>
      <c r="M366" s="38"/>
      <c r="N366" s="20"/>
      <c r="O366" s="42"/>
      <c r="P366" s="42"/>
    </row>
    <row r="367" spans="1:16" hidden="1" x14ac:dyDescent="0.2">
      <c r="A367">
        <v>3</v>
      </c>
      <c r="B367" t="s">
        <v>174</v>
      </c>
      <c r="C367" s="26">
        <v>21.6</v>
      </c>
      <c r="G367">
        <v>3</v>
      </c>
      <c r="H367" t="s">
        <v>342</v>
      </c>
      <c r="I367" s="26">
        <v>22</v>
      </c>
      <c r="M367" s="38"/>
      <c r="N367" s="20"/>
      <c r="O367" s="42"/>
      <c r="P367" s="42"/>
    </row>
    <row r="368" spans="1:16" x14ac:dyDescent="0.2">
      <c r="A368">
        <v>3</v>
      </c>
      <c r="B368" t="s">
        <v>175</v>
      </c>
      <c r="C368" s="26">
        <v>21.8</v>
      </c>
      <c r="D368" s="26">
        <f t="shared" ref="D368" si="482">AVERAGE(C368:C370)</f>
        <v>21.766666666666666</v>
      </c>
      <c r="E368" s="26">
        <f t="shared" ref="E368" si="483">D368-21.9208333333333</f>
        <v>-0.15416666666663303</v>
      </c>
      <c r="G368">
        <v>3</v>
      </c>
      <c r="H368" t="s">
        <v>343</v>
      </c>
      <c r="I368" s="26">
        <v>21.8</v>
      </c>
      <c r="J368" s="26">
        <f t="shared" ref="J368" si="484">AVERAGE(I368:I370)</f>
        <v>21.733333333333334</v>
      </c>
      <c r="K368" s="26">
        <f t="shared" ref="K368" si="485">J368-21.9208333333333</f>
        <v>-0.18749999999996447</v>
      </c>
      <c r="M368" s="38"/>
      <c r="N368" s="21" t="s">
        <v>2507</v>
      </c>
      <c r="O368" s="43" t="s">
        <v>499</v>
      </c>
      <c r="P368" s="41" t="s">
        <v>1060</v>
      </c>
    </row>
    <row r="369" spans="1:16" hidden="1" x14ac:dyDescent="0.2">
      <c r="A369">
        <v>3</v>
      </c>
      <c r="B369" t="s">
        <v>176</v>
      </c>
      <c r="C369" s="26">
        <v>21.7</v>
      </c>
      <c r="G369">
        <v>3</v>
      </c>
      <c r="H369" t="s">
        <v>344</v>
      </c>
      <c r="I369" s="26">
        <v>21.8</v>
      </c>
      <c r="M369" s="38"/>
      <c r="N369" s="20"/>
      <c r="O369" s="42"/>
      <c r="P369" s="42"/>
    </row>
    <row r="370" spans="1:16" hidden="1" x14ac:dyDescent="0.2">
      <c r="A370">
        <v>3</v>
      </c>
      <c r="B370" t="s">
        <v>177</v>
      </c>
      <c r="C370" s="26">
        <v>21.8</v>
      </c>
      <c r="G370">
        <v>3</v>
      </c>
      <c r="H370" t="s">
        <v>345</v>
      </c>
      <c r="I370" s="26">
        <v>21.6</v>
      </c>
      <c r="M370" s="38"/>
      <c r="N370" s="20"/>
      <c r="O370" s="42"/>
      <c r="P370" s="42"/>
    </row>
    <row r="371" spans="1:16" x14ac:dyDescent="0.2">
      <c r="A371">
        <v>3</v>
      </c>
      <c r="B371" t="s">
        <v>178</v>
      </c>
      <c r="C371" s="26">
        <v>21.7</v>
      </c>
      <c r="D371" s="26">
        <f t="shared" ref="D371" si="486">AVERAGE(C371:C373)</f>
        <v>21.733333333333331</v>
      </c>
      <c r="E371" s="26">
        <f t="shared" ref="E371" si="487">D371-21.9208333333333</f>
        <v>-0.18749999999996803</v>
      </c>
      <c r="G371">
        <v>3</v>
      </c>
      <c r="H371" t="s">
        <v>0</v>
      </c>
      <c r="I371" s="26">
        <v>22</v>
      </c>
      <c r="J371" s="26">
        <f t="shared" ref="J371" si="488">AVERAGE(I371:I373)</f>
        <v>22.099999999999998</v>
      </c>
      <c r="K371" s="26">
        <f t="shared" ref="K371" si="489">J371-21.9208333333333</f>
        <v>0.17916666666669911</v>
      </c>
      <c r="M371" s="38"/>
      <c r="N371" s="21" t="s">
        <v>2508</v>
      </c>
      <c r="O371" s="43" t="s">
        <v>172</v>
      </c>
      <c r="P371" s="41" t="s">
        <v>1066</v>
      </c>
    </row>
    <row r="372" spans="1:16" hidden="1" x14ac:dyDescent="0.2">
      <c r="A372">
        <v>3</v>
      </c>
      <c r="B372" t="s">
        <v>179</v>
      </c>
      <c r="C372" s="26">
        <v>21.9</v>
      </c>
      <c r="G372">
        <v>3</v>
      </c>
      <c r="H372" t="s">
        <v>1</v>
      </c>
      <c r="I372" s="26">
        <v>22.1</v>
      </c>
      <c r="M372" s="38"/>
      <c r="N372" s="20"/>
      <c r="O372" s="42"/>
      <c r="P372" s="42"/>
    </row>
    <row r="373" spans="1:16" hidden="1" x14ac:dyDescent="0.2">
      <c r="A373">
        <v>3</v>
      </c>
      <c r="B373" t="s">
        <v>180</v>
      </c>
      <c r="C373" s="26">
        <v>21.6</v>
      </c>
      <c r="G373">
        <v>3</v>
      </c>
      <c r="H373" t="s">
        <v>2</v>
      </c>
      <c r="I373" s="26">
        <v>22.2</v>
      </c>
      <c r="M373" s="38"/>
      <c r="N373" s="20"/>
      <c r="O373" s="42"/>
      <c r="P373" s="42"/>
    </row>
    <row r="374" spans="1:16" x14ac:dyDescent="0.2">
      <c r="A374">
        <v>3</v>
      </c>
      <c r="B374" t="s">
        <v>181</v>
      </c>
      <c r="C374" s="26">
        <v>21.8</v>
      </c>
      <c r="D374" s="26">
        <f t="shared" ref="D374" si="490">AVERAGE(C374:C376)</f>
        <v>21.633333333333336</v>
      </c>
      <c r="E374" s="26">
        <f t="shared" ref="E374" si="491">D374-21.9208333333333</f>
        <v>-0.28749999999996234</v>
      </c>
      <c r="G374">
        <v>3</v>
      </c>
      <c r="H374" t="s">
        <v>3</v>
      </c>
      <c r="I374" s="26">
        <v>21.6</v>
      </c>
      <c r="J374" s="26">
        <f t="shared" ref="J374" si="492">AVERAGE(I374:I376)</f>
        <v>21.600000000000005</v>
      </c>
      <c r="K374" s="26">
        <f t="shared" ref="K374" si="493">J374-21.9208333333333</f>
        <v>-0.32083333333329378</v>
      </c>
      <c r="M374" s="38"/>
      <c r="N374" s="21" t="s">
        <v>2509</v>
      </c>
      <c r="O374" s="43" t="s">
        <v>173</v>
      </c>
      <c r="P374" s="41" t="s">
        <v>1073</v>
      </c>
    </row>
    <row r="375" spans="1:16" hidden="1" x14ac:dyDescent="0.2">
      <c r="A375">
        <v>3</v>
      </c>
      <c r="B375" t="s">
        <v>182</v>
      </c>
      <c r="C375" s="26">
        <v>21.6</v>
      </c>
      <c r="G375">
        <v>3</v>
      </c>
      <c r="H375" t="s">
        <v>4</v>
      </c>
      <c r="I375" s="26">
        <v>21.6</v>
      </c>
      <c r="M375" s="38"/>
      <c r="N375" s="20"/>
      <c r="O375" s="42"/>
      <c r="P375" s="42"/>
    </row>
    <row r="376" spans="1:16" hidden="1" x14ac:dyDescent="0.2">
      <c r="A376">
        <v>3</v>
      </c>
      <c r="B376" t="s">
        <v>183</v>
      </c>
      <c r="C376" s="26">
        <v>21.5</v>
      </c>
      <c r="G376">
        <v>3</v>
      </c>
      <c r="H376" t="s">
        <v>5</v>
      </c>
      <c r="I376" s="26">
        <v>21.6</v>
      </c>
      <c r="M376" s="38"/>
      <c r="N376" s="20"/>
      <c r="O376" s="42"/>
      <c r="P376" s="42"/>
    </row>
    <row r="377" spans="1:16" x14ac:dyDescent="0.2">
      <c r="A377">
        <v>3</v>
      </c>
      <c r="B377" t="s">
        <v>184</v>
      </c>
      <c r="C377" s="26">
        <v>21.5</v>
      </c>
      <c r="D377" s="26">
        <f t="shared" ref="D377" si="494">AVERAGE(C377:C379)</f>
        <v>21.633333333333336</v>
      </c>
      <c r="E377" s="26">
        <f t="shared" ref="E377" si="495">D377-21.9208333333333</f>
        <v>-0.28749999999996234</v>
      </c>
      <c r="G377">
        <v>3</v>
      </c>
      <c r="H377" t="s">
        <v>6</v>
      </c>
      <c r="I377" s="26">
        <v>21.6</v>
      </c>
      <c r="J377" s="26">
        <f t="shared" ref="J377" si="496">AVERAGE(I377:I379)</f>
        <v>21.533333333333335</v>
      </c>
      <c r="K377" s="26">
        <f t="shared" ref="K377" si="497">J377-21.9208333333333</f>
        <v>-0.38749999999996376</v>
      </c>
      <c r="M377" s="38"/>
      <c r="N377" s="21" t="s">
        <v>2510</v>
      </c>
      <c r="O377" s="43" t="s">
        <v>441</v>
      </c>
      <c r="P377" s="41" t="s">
        <v>1508</v>
      </c>
    </row>
    <row r="378" spans="1:16" hidden="1" x14ac:dyDescent="0.2">
      <c r="A378">
        <v>3</v>
      </c>
      <c r="B378" t="s">
        <v>185</v>
      </c>
      <c r="C378" s="26">
        <v>21.6</v>
      </c>
      <c r="G378">
        <v>3</v>
      </c>
      <c r="H378" t="s">
        <v>7</v>
      </c>
      <c r="I378" s="26">
        <v>21.3</v>
      </c>
      <c r="M378" s="38"/>
      <c r="N378" s="20"/>
      <c r="O378" s="42"/>
      <c r="P378" s="42"/>
    </row>
    <row r="379" spans="1:16" hidden="1" x14ac:dyDescent="0.2">
      <c r="A379">
        <v>3</v>
      </c>
      <c r="B379" t="s">
        <v>186</v>
      </c>
      <c r="C379" s="26">
        <v>21.8</v>
      </c>
      <c r="G379">
        <v>3</v>
      </c>
      <c r="H379" t="s">
        <v>8</v>
      </c>
      <c r="I379" s="26">
        <v>21.7</v>
      </c>
      <c r="M379" s="38"/>
      <c r="N379" s="20"/>
      <c r="O379" s="42"/>
      <c r="P379" s="42"/>
    </row>
    <row r="380" spans="1:16" x14ac:dyDescent="0.2">
      <c r="A380">
        <v>3</v>
      </c>
      <c r="B380" t="s">
        <v>187</v>
      </c>
      <c r="C380" s="26">
        <v>22.1</v>
      </c>
      <c r="D380" s="26">
        <f t="shared" ref="D380" si="498">AVERAGE(C380:C382)</f>
        <v>21.833333333333332</v>
      </c>
      <c r="E380" s="26">
        <f t="shared" ref="E380" si="499">D380-21.9208333333333</f>
        <v>-8.7499999999966604E-2</v>
      </c>
      <c r="G380">
        <v>3</v>
      </c>
      <c r="H380" t="s">
        <v>9</v>
      </c>
      <c r="I380" s="26">
        <v>22.2</v>
      </c>
      <c r="J380" s="26">
        <f t="shared" ref="J380" si="500">AVERAGE(I380:I382)</f>
        <v>22.166666666666668</v>
      </c>
      <c r="K380" s="26">
        <f t="shared" ref="K380" si="501">J380-21.9208333333333</f>
        <v>0.2458333333333691</v>
      </c>
      <c r="M380" s="38"/>
      <c r="N380" s="21" t="s">
        <v>2511</v>
      </c>
      <c r="O380" s="43" t="s">
        <v>549</v>
      </c>
      <c r="P380" s="41" t="s">
        <v>1104</v>
      </c>
    </row>
    <row r="381" spans="1:16" hidden="1" x14ac:dyDescent="0.2">
      <c r="A381">
        <v>3</v>
      </c>
      <c r="B381" t="s">
        <v>188</v>
      </c>
      <c r="C381" s="26">
        <v>21.8</v>
      </c>
      <c r="G381">
        <v>3</v>
      </c>
      <c r="H381" t="s">
        <v>10</v>
      </c>
      <c r="I381" s="26">
        <v>22.2</v>
      </c>
      <c r="M381" s="38"/>
      <c r="N381" s="20"/>
      <c r="O381" s="42"/>
      <c r="P381" s="42"/>
    </row>
    <row r="382" spans="1:16" hidden="1" x14ac:dyDescent="0.2">
      <c r="A382">
        <v>3</v>
      </c>
      <c r="B382" t="s">
        <v>189</v>
      </c>
      <c r="C382" s="26">
        <v>21.6</v>
      </c>
      <c r="G382">
        <v>3</v>
      </c>
      <c r="H382" t="s">
        <v>11</v>
      </c>
      <c r="I382" s="26">
        <v>22.1</v>
      </c>
      <c r="M382" s="38"/>
      <c r="N382" s="20"/>
      <c r="O382" s="42"/>
      <c r="P382" s="42"/>
    </row>
    <row r="383" spans="1:16" x14ac:dyDescent="0.2">
      <c r="A383">
        <v>3</v>
      </c>
      <c r="B383" t="s">
        <v>190</v>
      </c>
      <c r="C383" s="26">
        <v>21.6</v>
      </c>
      <c r="D383" s="26">
        <f t="shared" ref="D383" si="502">AVERAGE(C383:C385)</f>
        <v>21.833333333333332</v>
      </c>
      <c r="E383" s="26">
        <f t="shared" ref="E383" si="503">D383-21.9208333333333</f>
        <v>-8.7499999999966604E-2</v>
      </c>
      <c r="G383">
        <v>3</v>
      </c>
      <c r="H383" t="s">
        <v>12</v>
      </c>
      <c r="I383" s="26">
        <v>22.1</v>
      </c>
      <c r="J383" s="26">
        <f t="shared" ref="J383" si="504">AVERAGE(I383:I385)</f>
        <v>22.133333333333336</v>
      </c>
      <c r="K383" s="26">
        <f t="shared" ref="K383" si="505">J383-21.9208333333333</f>
        <v>0.21250000000003766</v>
      </c>
      <c r="M383" s="38"/>
      <c r="N383" s="21" t="s">
        <v>2512</v>
      </c>
      <c r="O383" s="43" t="s">
        <v>557</v>
      </c>
      <c r="P383" s="41" t="s">
        <v>1111</v>
      </c>
    </row>
    <row r="384" spans="1:16" hidden="1" x14ac:dyDescent="0.2">
      <c r="A384">
        <v>3</v>
      </c>
      <c r="B384" t="s">
        <v>191</v>
      </c>
      <c r="C384" s="26">
        <v>22</v>
      </c>
      <c r="G384">
        <v>3</v>
      </c>
      <c r="H384" t="s">
        <v>13</v>
      </c>
      <c r="I384" s="26">
        <v>22.1</v>
      </c>
      <c r="M384" s="38"/>
      <c r="N384" s="20"/>
      <c r="O384" s="42"/>
      <c r="P384" s="42"/>
    </row>
    <row r="385" spans="1:16" hidden="1" x14ac:dyDescent="0.2">
      <c r="A385">
        <v>3</v>
      </c>
      <c r="B385" t="s">
        <v>192</v>
      </c>
      <c r="C385" s="26">
        <v>21.9</v>
      </c>
      <c r="G385">
        <v>3</v>
      </c>
      <c r="H385" t="s">
        <v>14</v>
      </c>
      <c r="I385" s="26">
        <v>22.2</v>
      </c>
      <c r="M385" s="38"/>
      <c r="N385" s="20"/>
      <c r="O385" s="42"/>
      <c r="P385" s="42"/>
    </row>
    <row r="386" spans="1:16" x14ac:dyDescent="0.2">
      <c r="A386">
        <v>3</v>
      </c>
      <c r="B386" t="s">
        <v>193</v>
      </c>
      <c r="C386" s="26">
        <v>21.7</v>
      </c>
      <c r="D386" s="26">
        <f t="shared" ref="D386" si="506">AVERAGE(C386:C388)</f>
        <v>21.766666666666666</v>
      </c>
      <c r="E386" s="26">
        <f t="shared" ref="E386" si="507">D386-21.9208333333333</f>
        <v>-0.15416666666663303</v>
      </c>
      <c r="G386">
        <v>3</v>
      </c>
      <c r="H386" t="s">
        <v>15</v>
      </c>
      <c r="I386" s="26">
        <v>21.9</v>
      </c>
      <c r="J386" s="26">
        <f t="shared" ref="J386" si="508">AVERAGE(I386:I388)</f>
        <v>21.833333333333332</v>
      </c>
      <c r="K386" s="26">
        <f t="shared" ref="K386" si="509">J386-21.9208333333333</f>
        <v>-8.7499999999966604E-2</v>
      </c>
      <c r="M386" s="38"/>
      <c r="N386" s="21" t="s">
        <v>2513</v>
      </c>
      <c r="O386" s="43" t="s">
        <v>565</v>
      </c>
      <c r="P386" s="41" t="s">
        <v>1118</v>
      </c>
    </row>
    <row r="387" spans="1:16" hidden="1" x14ac:dyDescent="0.2">
      <c r="A387">
        <v>3</v>
      </c>
      <c r="B387" t="s">
        <v>194</v>
      </c>
      <c r="C387" s="26">
        <v>21.8</v>
      </c>
      <c r="G387">
        <v>3</v>
      </c>
      <c r="H387" t="s">
        <v>16</v>
      </c>
      <c r="I387" s="26">
        <v>21.8</v>
      </c>
      <c r="M387" s="38"/>
      <c r="N387" s="20"/>
      <c r="O387" s="42"/>
      <c r="P387" s="42"/>
    </row>
    <row r="388" spans="1:16" hidden="1" x14ac:dyDescent="0.2">
      <c r="A388">
        <v>3</v>
      </c>
      <c r="B388" t="s">
        <v>195</v>
      </c>
      <c r="C388" s="26">
        <v>21.8</v>
      </c>
      <c r="G388">
        <v>3</v>
      </c>
      <c r="H388" t="s">
        <v>17</v>
      </c>
      <c r="I388" s="26">
        <v>21.8</v>
      </c>
      <c r="M388" s="38"/>
      <c r="N388" s="20"/>
      <c r="O388" s="42"/>
      <c r="P388" s="42"/>
    </row>
    <row r="389" spans="1:16" x14ac:dyDescent="0.2">
      <c r="A389">
        <v>3</v>
      </c>
      <c r="B389" t="s">
        <v>196</v>
      </c>
      <c r="C389" s="26">
        <v>21.7</v>
      </c>
      <c r="D389" s="26">
        <f t="shared" ref="D389" si="510">AVERAGE(C389:C391)</f>
        <v>21.7</v>
      </c>
      <c r="E389" s="26">
        <f t="shared" ref="E389" si="511">D389-21.9208333333333</f>
        <v>-0.22083333333329946</v>
      </c>
      <c r="G389">
        <v>3</v>
      </c>
      <c r="H389" t="s">
        <v>18</v>
      </c>
      <c r="I389" s="26">
        <v>21.8</v>
      </c>
      <c r="J389" s="26">
        <f t="shared" ref="J389" si="512">AVERAGE(I389:I391)</f>
        <v>21.766666666666666</v>
      </c>
      <c r="K389" s="26">
        <f t="shared" ref="K389" si="513">J389-21.9208333333333</f>
        <v>-0.15416666666663303</v>
      </c>
      <c r="M389" s="38"/>
      <c r="N389" s="21" t="s">
        <v>2514</v>
      </c>
      <c r="O389" s="43" t="s">
        <v>572</v>
      </c>
      <c r="P389" s="41" t="s">
        <v>1124</v>
      </c>
    </row>
    <row r="390" spans="1:16" hidden="1" x14ac:dyDescent="0.2">
      <c r="A390">
        <v>3</v>
      </c>
      <c r="B390" t="s">
        <v>197</v>
      </c>
      <c r="C390" s="26">
        <v>21.6</v>
      </c>
      <c r="G390">
        <v>3</v>
      </c>
      <c r="H390" t="s">
        <v>19</v>
      </c>
      <c r="I390" s="26">
        <v>21.7</v>
      </c>
      <c r="M390" s="38"/>
      <c r="N390" s="20"/>
      <c r="O390" s="42"/>
      <c r="P390" s="42"/>
    </row>
    <row r="391" spans="1:16" hidden="1" x14ac:dyDescent="0.2">
      <c r="A391">
        <v>3</v>
      </c>
      <c r="B391" t="s">
        <v>198</v>
      </c>
      <c r="C391" s="26">
        <v>21.8</v>
      </c>
      <c r="G391">
        <v>3</v>
      </c>
      <c r="H391" t="s">
        <v>20</v>
      </c>
      <c r="I391" s="26">
        <v>21.8</v>
      </c>
      <c r="M391" s="38"/>
      <c r="N391" s="20"/>
      <c r="O391" s="42"/>
      <c r="P391" s="42"/>
    </row>
    <row r="392" spans="1:16" x14ac:dyDescent="0.2">
      <c r="A392">
        <v>3</v>
      </c>
      <c r="B392" t="s">
        <v>199</v>
      </c>
      <c r="C392" s="26">
        <v>21.8</v>
      </c>
      <c r="D392" s="26">
        <f t="shared" ref="D392" si="514">AVERAGE(C392:C394)</f>
        <v>21.8</v>
      </c>
      <c r="E392" s="26">
        <f t="shared" ref="E392" si="515">D392-21.9208333333333</f>
        <v>-0.12083333333329804</v>
      </c>
      <c r="G392">
        <v>3</v>
      </c>
      <c r="H392" t="s">
        <v>21</v>
      </c>
      <c r="I392" s="26">
        <v>21.8</v>
      </c>
      <c r="J392" s="26">
        <f t="shared" ref="J392" si="516">AVERAGE(I392:I394)</f>
        <v>21.733333333333334</v>
      </c>
      <c r="K392" s="26">
        <f t="shared" ref="K392" si="517">J392-21.9208333333333</f>
        <v>-0.18749999999996447</v>
      </c>
      <c r="M392" s="38"/>
      <c r="N392" s="21" t="s">
        <v>2515</v>
      </c>
      <c r="O392" s="43" t="s">
        <v>193</v>
      </c>
      <c r="P392" s="41" t="s">
        <v>1130</v>
      </c>
    </row>
    <row r="393" spans="1:16" hidden="1" x14ac:dyDescent="0.2">
      <c r="A393">
        <v>3</v>
      </c>
      <c r="B393" t="s">
        <v>200</v>
      </c>
      <c r="C393" s="26">
        <v>21.7</v>
      </c>
      <c r="G393">
        <v>3</v>
      </c>
      <c r="H393" t="s">
        <v>22</v>
      </c>
      <c r="I393" s="26">
        <v>21.8</v>
      </c>
      <c r="M393" s="38"/>
      <c r="N393" s="20"/>
      <c r="O393" s="42"/>
      <c r="P393" s="42"/>
    </row>
    <row r="394" spans="1:16" hidden="1" x14ac:dyDescent="0.2">
      <c r="A394">
        <v>3</v>
      </c>
      <c r="B394" t="s">
        <v>201</v>
      </c>
      <c r="C394" s="26">
        <v>21.9</v>
      </c>
      <c r="G394">
        <v>3</v>
      </c>
      <c r="H394" t="s">
        <v>23</v>
      </c>
      <c r="I394" s="26">
        <v>21.6</v>
      </c>
      <c r="M394" s="38"/>
      <c r="N394" s="20"/>
      <c r="O394" s="42"/>
      <c r="P394" s="42"/>
    </row>
    <row r="395" spans="1:16" x14ac:dyDescent="0.2">
      <c r="A395">
        <v>3</v>
      </c>
      <c r="B395" t="s">
        <v>202</v>
      </c>
      <c r="C395" s="26">
        <v>21.6</v>
      </c>
      <c r="D395" s="26">
        <f t="shared" ref="D395" si="518">AVERAGE(C395:C397)</f>
        <v>21.566666666666666</v>
      </c>
      <c r="E395" s="26">
        <f t="shared" ref="E395" si="519">D395-21.9208333333333</f>
        <v>-0.35416666666663232</v>
      </c>
      <c r="G395">
        <v>3</v>
      </c>
      <c r="H395" t="s">
        <v>24</v>
      </c>
      <c r="I395" s="26">
        <v>21.7</v>
      </c>
      <c r="J395" s="26">
        <f t="shared" ref="J395" si="520">AVERAGE(I395:I397)</f>
        <v>21.666666666666668</v>
      </c>
      <c r="K395" s="26">
        <f t="shared" ref="K395" si="521">J395-21.9208333333333</f>
        <v>-0.2541666666666309</v>
      </c>
      <c r="M395" s="38"/>
      <c r="N395" s="21" t="s">
        <v>2516</v>
      </c>
      <c r="O395" s="43" t="s">
        <v>194</v>
      </c>
      <c r="P395" s="41" t="s">
        <v>1137</v>
      </c>
    </row>
    <row r="396" spans="1:16" hidden="1" x14ac:dyDescent="0.2">
      <c r="A396">
        <v>3</v>
      </c>
      <c r="B396" t="s">
        <v>203</v>
      </c>
      <c r="C396" s="26">
        <v>21.5</v>
      </c>
      <c r="G396">
        <v>3</v>
      </c>
      <c r="H396" t="s">
        <v>25</v>
      </c>
      <c r="I396" s="26">
        <v>21.6</v>
      </c>
      <c r="M396" s="38"/>
      <c r="N396" s="20"/>
      <c r="O396" s="42"/>
      <c r="P396" s="42"/>
    </row>
    <row r="397" spans="1:16" hidden="1" x14ac:dyDescent="0.2">
      <c r="A397">
        <v>3</v>
      </c>
      <c r="B397" t="s">
        <v>204</v>
      </c>
      <c r="C397" s="26">
        <v>21.6</v>
      </c>
      <c r="G397">
        <v>3</v>
      </c>
      <c r="H397" t="s">
        <v>26</v>
      </c>
      <c r="I397" s="26">
        <v>21.7</v>
      </c>
      <c r="M397" s="38"/>
      <c r="N397" s="20"/>
      <c r="O397" s="42"/>
      <c r="P397" s="42"/>
    </row>
    <row r="398" spans="1:16" x14ac:dyDescent="0.2">
      <c r="A398">
        <v>3</v>
      </c>
      <c r="B398" t="s">
        <v>205</v>
      </c>
      <c r="C398" s="26">
        <v>21.7</v>
      </c>
      <c r="D398" s="26">
        <f t="shared" ref="D398" si="522">AVERAGE(C398:C400)</f>
        <v>21.766666666666666</v>
      </c>
      <c r="E398" s="26">
        <f t="shared" ref="E398" si="523">D398-21.9208333333333</f>
        <v>-0.15416666666663303</v>
      </c>
      <c r="G398">
        <v>3</v>
      </c>
      <c r="H398" t="s">
        <v>27</v>
      </c>
      <c r="I398" s="26">
        <v>21.9</v>
      </c>
      <c r="J398" s="26">
        <f t="shared" ref="J398" si="524">AVERAGE(I398:I400)</f>
        <v>21.866666666666664</v>
      </c>
      <c r="K398" s="26">
        <f t="shared" ref="K398" si="525">J398-21.9208333333333</f>
        <v>-5.4166666666635166E-2</v>
      </c>
      <c r="M398" s="38"/>
      <c r="N398" s="21" t="s">
        <v>2517</v>
      </c>
      <c r="O398" s="43" t="s">
        <v>519</v>
      </c>
      <c r="P398" s="41" t="s">
        <v>1571</v>
      </c>
    </row>
    <row r="399" spans="1:16" hidden="1" x14ac:dyDescent="0.2">
      <c r="A399">
        <v>3</v>
      </c>
      <c r="B399" t="s">
        <v>206</v>
      </c>
      <c r="C399" s="26">
        <v>21.7</v>
      </c>
      <c r="G399">
        <v>3</v>
      </c>
      <c r="H399" t="s">
        <v>28</v>
      </c>
      <c r="I399" s="26">
        <v>21.8</v>
      </c>
      <c r="M399" s="38"/>
      <c r="N399" s="20"/>
      <c r="O399" s="42"/>
      <c r="P399" s="42"/>
    </row>
    <row r="400" spans="1:16" hidden="1" x14ac:dyDescent="0.2">
      <c r="A400">
        <v>3</v>
      </c>
      <c r="B400" t="s">
        <v>207</v>
      </c>
      <c r="C400" s="26">
        <v>21.9</v>
      </c>
      <c r="G400">
        <v>3</v>
      </c>
      <c r="H400" t="s">
        <v>29</v>
      </c>
      <c r="I400" s="26">
        <v>21.9</v>
      </c>
      <c r="M400" s="38"/>
      <c r="N400" s="20"/>
      <c r="O400" s="42"/>
      <c r="P400" s="42"/>
    </row>
    <row r="401" spans="1:16" x14ac:dyDescent="0.2">
      <c r="A401">
        <v>3</v>
      </c>
      <c r="B401" t="s">
        <v>208</v>
      </c>
      <c r="C401" s="26">
        <v>21.8</v>
      </c>
      <c r="D401" s="26">
        <f t="shared" ref="D401" si="526">AVERAGE(C401:C403)</f>
        <v>21.833333333333332</v>
      </c>
      <c r="E401" s="26">
        <f t="shared" ref="E401" si="527">D401-21.9208333333333</f>
        <v>-8.7499999999966604E-2</v>
      </c>
      <c r="G401">
        <v>3</v>
      </c>
      <c r="H401" t="s">
        <v>30</v>
      </c>
      <c r="I401" s="26">
        <v>22.4</v>
      </c>
      <c r="J401" s="26">
        <f t="shared" ref="J401" si="528">AVERAGE(I401:I403)</f>
        <v>22.166666666666668</v>
      </c>
      <c r="K401" s="26">
        <f t="shared" ref="K401" si="529">J401-21.9208333333333</f>
        <v>0.2458333333333691</v>
      </c>
      <c r="M401" s="38"/>
      <c r="N401" s="21" t="s">
        <v>2518</v>
      </c>
      <c r="O401" s="43" t="s">
        <v>623</v>
      </c>
      <c r="P401" s="41" t="s">
        <v>1168</v>
      </c>
    </row>
    <row r="402" spans="1:16" hidden="1" x14ac:dyDescent="0.2">
      <c r="A402">
        <v>3</v>
      </c>
      <c r="B402" t="s">
        <v>209</v>
      </c>
      <c r="C402" s="26">
        <v>21.9</v>
      </c>
      <c r="G402">
        <v>3</v>
      </c>
      <c r="H402" t="s">
        <v>31</v>
      </c>
      <c r="I402" s="26">
        <v>21.9</v>
      </c>
      <c r="M402" s="38"/>
      <c r="N402" s="20"/>
      <c r="O402" s="42"/>
      <c r="P402" s="42"/>
    </row>
    <row r="403" spans="1:16" hidden="1" x14ac:dyDescent="0.2">
      <c r="A403">
        <v>3</v>
      </c>
      <c r="B403" t="s">
        <v>210</v>
      </c>
      <c r="C403" s="26">
        <v>21.8</v>
      </c>
      <c r="G403">
        <v>3</v>
      </c>
      <c r="H403" t="s">
        <v>32</v>
      </c>
      <c r="I403" s="26">
        <v>22.2</v>
      </c>
      <c r="M403" s="38"/>
      <c r="N403" s="20"/>
      <c r="O403" s="42"/>
      <c r="P403" s="42"/>
    </row>
    <row r="404" spans="1:16" x14ac:dyDescent="0.2">
      <c r="A404">
        <v>3</v>
      </c>
      <c r="B404" t="s">
        <v>211</v>
      </c>
      <c r="C404" s="26">
        <v>21.8</v>
      </c>
      <c r="D404" s="26">
        <f t="shared" ref="D404" si="530">AVERAGE(C404:C406)</f>
        <v>21.833333333333332</v>
      </c>
      <c r="E404" s="26">
        <f t="shared" ref="E404" si="531">D404-21.9208333333333</f>
        <v>-8.7499999999966604E-2</v>
      </c>
      <c r="G404">
        <v>3</v>
      </c>
      <c r="H404" t="s">
        <v>33</v>
      </c>
      <c r="I404" s="26">
        <v>22</v>
      </c>
      <c r="J404" s="26">
        <f t="shared" ref="J404" si="532">AVERAGE(I404:I406)</f>
        <v>21.933333333333334</v>
      </c>
      <c r="K404" s="26">
        <f t="shared" ref="K404" si="533">J404-21.9208333333333</f>
        <v>1.2500000000034817E-2</v>
      </c>
      <c r="M404" s="38"/>
      <c r="N404" s="21" t="s">
        <v>2519</v>
      </c>
      <c r="O404" s="43" t="s">
        <v>631</v>
      </c>
      <c r="P404" s="41" t="s">
        <v>1175</v>
      </c>
    </row>
    <row r="405" spans="1:16" hidden="1" x14ac:dyDescent="0.2">
      <c r="A405">
        <v>3</v>
      </c>
      <c r="B405" t="s">
        <v>212</v>
      </c>
      <c r="C405" s="26">
        <v>21.9</v>
      </c>
      <c r="G405">
        <v>3</v>
      </c>
      <c r="H405" t="s">
        <v>34</v>
      </c>
      <c r="I405" s="26">
        <v>21.9</v>
      </c>
      <c r="M405" s="38"/>
      <c r="N405" s="20"/>
      <c r="O405" s="42"/>
      <c r="P405" s="42"/>
    </row>
    <row r="406" spans="1:16" hidden="1" x14ac:dyDescent="0.2">
      <c r="A406">
        <v>3</v>
      </c>
      <c r="B406" t="s">
        <v>213</v>
      </c>
      <c r="C406" s="26">
        <v>21.8</v>
      </c>
      <c r="G406">
        <v>3</v>
      </c>
      <c r="H406" t="s">
        <v>35</v>
      </c>
      <c r="I406" s="26">
        <v>21.9</v>
      </c>
      <c r="M406" s="38"/>
      <c r="N406" s="20"/>
      <c r="O406" s="42"/>
      <c r="P406" s="42"/>
    </row>
    <row r="407" spans="1:16" x14ac:dyDescent="0.2">
      <c r="A407">
        <v>3</v>
      </c>
      <c r="B407" t="s">
        <v>214</v>
      </c>
      <c r="C407" s="26">
        <v>21.8</v>
      </c>
      <c r="D407" s="26">
        <f t="shared" ref="D407" si="534">AVERAGE(C407:C409)</f>
        <v>21.833333333333332</v>
      </c>
      <c r="E407" s="26">
        <f t="shared" ref="E407" si="535">D407-21.9208333333333</f>
        <v>-8.7499999999966604E-2</v>
      </c>
      <c r="G407">
        <v>3</v>
      </c>
      <c r="H407" t="s">
        <v>36</v>
      </c>
      <c r="I407" s="26">
        <v>21.9</v>
      </c>
      <c r="J407" s="26">
        <f t="shared" ref="J407" si="536">AVERAGE(I407:I409)</f>
        <v>21.899999999999995</v>
      </c>
      <c r="K407" s="26">
        <f t="shared" ref="K407" si="537">J407-21.9208333333333</f>
        <v>-2.0833333333303727E-2</v>
      </c>
      <c r="M407" s="38"/>
      <c r="N407" s="21" t="s">
        <v>2520</v>
      </c>
      <c r="O407" s="43" t="s">
        <v>639</v>
      </c>
      <c r="P407" s="41" t="s">
        <v>1182</v>
      </c>
    </row>
    <row r="408" spans="1:16" hidden="1" x14ac:dyDescent="0.2">
      <c r="A408">
        <v>3</v>
      </c>
      <c r="B408" t="s">
        <v>215</v>
      </c>
      <c r="C408" s="26">
        <v>21.8</v>
      </c>
      <c r="G408">
        <v>3</v>
      </c>
      <c r="H408" t="s">
        <v>37</v>
      </c>
      <c r="I408" s="26">
        <v>21.9</v>
      </c>
      <c r="M408" s="38"/>
      <c r="N408" s="20"/>
      <c r="O408" s="42"/>
      <c r="P408" s="42"/>
    </row>
    <row r="409" spans="1:16" hidden="1" x14ac:dyDescent="0.2">
      <c r="A409">
        <v>3</v>
      </c>
      <c r="B409" t="s">
        <v>216</v>
      </c>
      <c r="C409" s="26">
        <v>21.9</v>
      </c>
      <c r="G409">
        <v>3</v>
      </c>
      <c r="H409" t="s">
        <v>38</v>
      </c>
      <c r="I409" s="26">
        <v>21.9</v>
      </c>
      <c r="M409" s="38"/>
      <c r="N409" s="20"/>
      <c r="O409" s="42"/>
      <c r="P409" s="42"/>
    </row>
    <row r="410" spans="1:16" x14ac:dyDescent="0.2">
      <c r="A410">
        <v>3</v>
      </c>
      <c r="B410" t="s">
        <v>217</v>
      </c>
      <c r="C410" s="26">
        <v>21.7</v>
      </c>
      <c r="D410" s="26">
        <f t="shared" ref="D410" si="538">AVERAGE(C410:C412)</f>
        <v>21.766666666666666</v>
      </c>
      <c r="E410" s="26">
        <f t="shared" ref="E410" si="539">D410-21.9208333333333</f>
        <v>-0.15416666666663303</v>
      </c>
      <c r="G410">
        <v>3</v>
      </c>
      <c r="H410" t="s">
        <v>39</v>
      </c>
      <c r="I410" s="26">
        <v>21.9</v>
      </c>
      <c r="J410" s="26">
        <f t="shared" ref="J410" si="540">AVERAGE(I410:I412)</f>
        <v>21.833333333333332</v>
      </c>
      <c r="K410" s="26">
        <f t="shared" ref="K410" si="541">J410-21.9208333333333</f>
        <v>-8.7499999999966604E-2</v>
      </c>
      <c r="M410" s="38"/>
      <c r="N410" s="21" t="s">
        <v>2521</v>
      </c>
      <c r="O410" s="43" t="s">
        <v>646</v>
      </c>
      <c r="P410" s="41" t="s">
        <v>1188</v>
      </c>
    </row>
    <row r="411" spans="1:16" hidden="1" x14ac:dyDescent="0.2">
      <c r="A411">
        <v>3</v>
      </c>
      <c r="B411" t="s">
        <v>218</v>
      </c>
      <c r="C411" s="26">
        <v>21.8</v>
      </c>
      <c r="G411">
        <v>3</v>
      </c>
      <c r="H411" t="s">
        <v>40</v>
      </c>
      <c r="I411" s="26">
        <v>21.7</v>
      </c>
      <c r="M411" s="38"/>
      <c r="N411" s="20"/>
      <c r="O411" s="42"/>
      <c r="P411" s="42"/>
    </row>
    <row r="412" spans="1:16" hidden="1" x14ac:dyDescent="0.2">
      <c r="A412">
        <v>3</v>
      </c>
      <c r="B412" t="s">
        <v>219</v>
      </c>
      <c r="C412" s="26">
        <v>21.8</v>
      </c>
      <c r="G412">
        <v>3</v>
      </c>
      <c r="H412" t="s">
        <v>41</v>
      </c>
      <c r="I412" s="26">
        <v>21.9</v>
      </c>
      <c r="M412" s="38"/>
      <c r="N412" s="20"/>
      <c r="O412" s="42"/>
      <c r="P412" s="42"/>
    </row>
    <row r="413" spans="1:16" x14ac:dyDescent="0.2">
      <c r="A413">
        <v>3</v>
      </c>
      <c r="B413" t="s">
        <v>220</v>
      </c>
      <c r="C413" s="26">
        <v>21.9</v>
      </c>
      <c r="D413" s="26">
        <f t="shared" ref="D413" si="542">AVERAGE(C413:C415)</f>
        <v>21.766666666666666</v>
      </c>
      <c r="E413" s="26">
        <f t="shared" ref="E413" si="543">D413-21.9208333333333</f>
        <v>-0.15416666666663303</v>
      </c>
      <c r="G413">
        <v>3</v>
      </c>
      <c r="H413" t="s">
        <v>42</v>
      </c>
      <c r="I413" s="26">
        <v>21.8</v>
      </c>
      <c r="J413" s="26">
        <f t="shared" ref="J413" si="544">AVERAGE(I413:I415)</f>
        <v>21.700000000000003</v>
      </c>
      <c r="K413" s="26">
        <f t="shared" ref="K413" si="545">J413-21.9208333333333</f>
        <v>-0.22083333333329591</v>
      </c>
      <c r="M413" s="38"/>
      <c r="N413" s="21" t="s">
        <v>2522</v>
      </c>
      <c r="O413" s="43" t="s">
        <v>214</v>
      </c>
      <c r="P413" s="41" t="s">
        <v>1194</v>
      </c>
    </row>
    <row r="414" spans="1:16" hidden="1" x14ac:dyDescent="0.2">
      <c r="A414">
        <v>3</v>
      </c>
      <c r="B414" t="s">
        <v>221</v>
      </c>
      <c r="C414" s="26">
        <v>21.6</v>
      </c>
      <c r="G414">
        <v>3</v>
      </c>
      <c r="H414" t="s">
        <v>43</v>
      </c>
      <c r="I414" s="26">
        <v>21.6</v>
      </c>
      <c r="M414" s="38"/>
      <c r="N414" s="20"/>
      <c r="O414" s="42"/>
      <c r="P414" s="42"/>
    </row>
    <row r="415" spans="1:16" hidden="1" x14ac:dyDescent="0.2">
      <c r="A415">
        <v>3</v>
      </c>
      <c r="B415" t="s">
        <v>222</v>
      </c>
      <c r="C415" s="26">
        <v>21.8</v>
      </c>
      <c r="G415">
        <v>3</v>
      </c>
      <c r="H415" t="s">
        <v>44</v>
      </c>
      <c r="I415" s="26">
        <v>21.7</v>
      </c>
      <c r="M415" s="38"/>
      <c r="N415" s="20"/>
      <c r="O415" s="42"/>
      <c r="P415" s="42"/>
    </row>
    <row r="416" spans="1:16" x14ac:dyDescent="0.2">
      <c r="A416">
        <v>3</v>
      </c>
      <c r="B416" t="s">
        <v>223</v>
      </c>
      <c r="C416" s="26">
        <v>21.5</v>
      </c>
      <c r="D416" s="26">
        <f t="shared" ref="D416" si="546">AVERAGE(C416:C418)</f>
        <v>21.633333333333336</v>
      </c>
      <c r="E416" s="26">
        <f t="shared" ref="E416" si="547">D416-21.9208333333333</f>
        <v>-0.28749999999996234</v>
      </c>
      <c r="G416">
        <v>3</v>
      </c>
      <c r="H416" t="s">
        <v>45</v>
      </c>
      <c r="I416" s="26">
        <v>22</v>
      </c>
      <c r="J416" s="26">
        <f t="shared" ref="J416" si="548">AVERAGE(I416:I418)</f>
        <v>22.166666666666668</v>
      </c>
      <c r="K416" s="26">
        <f t="shared" ref="K416" si="549">J416-21.9208333333333</f>
        <v>0.2458333333333691</v>
      </c>
      <c r="M416" s="38"/>
      <c r="N416" s="21" t="s">
        <v>2523</v>
      </c>
      <c r="O416" s="43" t="s">
        <v>215</v>
      </c>
      <c r="P416" s="41" t="s">
        <v>1200</v>
      </c>
    </row>
    <row r="417" spans="1:16" hidden="1" x14ac:dyDescent="0.2">
      <c r="A417">
        <v>3</v>
      </c>
      <c r="B417" t="s">
        <v>224</v>
      </c>
      <c r="C417" s="26">
        <v>21.7</v>
      </c>
      <c r="G417">
        <v>3</v>
      </c>
      <c r="H417" t="s">
        <v>46</v>
      </c>
      <c r="I417" s="26">
        <v>22.2</v>
      </c>
      <c r="M417" s="38"/>
      <c r="N417" s="20"/>
      <c r="O417" s="42"/>
      <c r="P417" s="42"/>
    </row>
    <row r="418" spans="1:16" hidden="1" x14ac:dyDescent="0.2">
      <c r="A418">
        <v>3</v>
      </c>
      <c r="B418" t="s">
        <v>225</v>
      </c>
      <c r="C418" s="26">
        <v>21.7</v>
      </c>
      <c r="G418">
        <v>3</v>
      </c>
      <c r="H418" t="s">
        <v>47</v>
      </c>
      <c r="I418" s="26">
        <v>22.3</v>
      </c>
      <c r="M418" s="38"/>
      <c r="N418" s="20"/>
      <c r="O418" s="42"/>
      <c r="P418" s="42"/>
    </row>
    <row r="419" spans="1:16" x14ac:dyDescent="0.2">
      <c r="A419">
        <v>3</v>
      </c>
      <c r="B419" t="s">
        <v>226</v>
      </c>
      <c r="C419" s="26">
        <v>21.5</v>
      </c>
      <c r="D419" s="26">
        <f t="shared" ref="D419" si="550">AVERAGE(C419:C421)</f>
        <v>21.566666666666666</v>
      </c>
      <c r="E419" s="26">
        <f t="shared" ref="E419" si="551">D419-21.9208333333333</f>
        <v>-0.35416666666663232</v>
      </c>
      <c r="G419">
        <v>3</v>
      </c>
      <c r="H419" t="s">
        <v>48</v>
      </c>
      <c r="I419" s="26">
        <v>21.4</v>
      </c>
      <c r="J419" s="26">
        <f t="shared" ref="J419" si="552">AVERAGE(I419:I421)</f>
        <v>21.433333333333337</v>
      </c>
      <c r="K419" s="26">
        <f t="shared" ref="K419" si="553">J419-21.9208333333333</f>
        <v>-0.48749999999996163</v>
      </c>
      <c r="M419" s="38"/>
      <c r="N419" s="21" t="s">
        <v>2524</v>
      </c>
      <c r="O419" s="43" t="s">
        <v>593</v>
      </c>
      <c r="P419" s="41" t="s">
        <v>1632</v>
      </c>
    </row>
    <row r="420" spans="1:16" hidden="1" x14ac:dyDescent="0.2">
      <c r="A420">
        <v>3</v>
      </c>
      <c r="B420" t="s">
        <v>227</v>
      </c>
      <c r="C420" s="26">
        <v>21.6</v>
      </c>
      <c r="G420">
        <v>3</v>
      </c>
      <c r="H420" t="s">
        <v>49</v>
      </c>
      <c r="I420" s="26">
        <v>21.3</v>
      </c>
      <c r="M420" s="38"/>
      <c r="N420" s="20"/>
      <c r="O420" s="42"/>
      <c r="P420" s="42"/>
    </row>
    <row r="421" spans="1:16" hidden="1" x14ac:dyDescent="0.2">
      <c r="A421">
        <v>3</v>
      </c>
      <c r="B421" t="s">
        <v>228</v>
      </c>
      <c r="C421" s="26">
        <v>21.6</v>
      </c>
      <c r="G421">
        <v>3</v>
      </c>
      <c r="H421" t="s">
        <v>50</v>
      </c>
      <c r="I421" s="26">
        <v>21.6</v>
      </c>
      <c r="M421" s="38"/>
      <c r="N421" s="20"/>
      <c r="O421" s="42"/>
      <c r="P421" s="42"/>
    </row>
    <row r="422" spans="1:16" x14ac:dyDescent="0.2">
      <c r="A422">
        <v>3</v>
      </c>
      <c r="B422" t="s">
        <v>229</v>
      </c>
      <c r="C422" s="26">
        <v>21.8</v>
      </c>
      <c r="D422" s="26">
        <f t="shared" ref="D422" si="554">AVERAGE(C422:C424)</f>
        <v>21.766666666666666</v>
      </c>
      <c r="E422" s="26">
        <f t="shared" ref="E422" si="555">D422-21.9208333333333</f>
        <v>-0.15416666666663303</v>
      </c>
      <c r="G422">
        <v>3</v>
      </c>
      <c r="H422" t="s">
        <v>51</v>
      </c>
      <c r="I422" s="26">
        <v>22.1</v>
      </c>
      <c r="J422" s="26">
        <f t="shared" ref="J422" si="556">AVERAGE(I422:I424)</f>
        <v>22.133333333333336</v>
      </c>
      <c r="K422" s="26">
        <f t="shared" ref="K422" si="557">J422-21.9208333333333</f>
        <v>0.21250000000003766</v>
      </c>
      <c r="M422" s="38"/>
      <c r="N422" s="21" t="s">
        <v>2525</v>
      </c>
      <c r="O422" s="43" t="s">
        <v>697</v>
      </c>
      <c r="P422" s="41" t="s">
        <v>1222</v>
      </c>
    </row>
    <row r="423" spans="1:16" hidden="1" x14ac:dyDescent="0.2">
      <c r="A423">
        <v>3</v>
      </c>
      <c r="B423" t="s">
        <v>230</v>
      </c>
      <c r="C423" s="26">
        <v>21.7</v>
      </c>
      <c r="G423">
        <v>3</v>
      </c>
      <c r="H423" t="s">
        <v>52</v>
      </c>
      <c r="I423" s="26">
        <v>22.2</v>
      </c>
      <c r="M423" s="38"/>
      <c r="N423" s="20"/>
      <c r="O423" s="42"/>
      <c r="P423" s="42"/>
    </row>
    <row r="424" spans="1:16" hidden="1" x14ac:dyDescent="0.2">
      <c r="A424">
        <v>3</v>
      </c>
      <c r="B424" t="s">
        <v>231</v>
      </c>
      <c r="C424" s="26">
        <v>21.8</v>
      </c>
      <c r="G424">
        <v>3</v>
      </c>
      <c r="H424" t="s">
        <v>53</v>
      </c>
      <c r="I424" s="26">
        <v>22.1</v>
      </c>
      <c r="M424" s="38"/>
      <c r="N424" s="20"/>
      <c r="O424" s="42"/>
      <c r="P424" s="42"/>
    </row>
    <row r="425" spans="1:16" x14ac:dyDescent="0.2">
      <c r="A425">
        <v>3</v>
      </c>
      <c r="B425" t="s">
        <v>232</v>
      </c>
      <c r="C425" s="26">
        <v>21.8</v>
      </c>
      <c r="D425" s="26">
        <f t="shared" ref="D425" si="558">AVERAGE(C425:C427)</f>
        <v>21.866666666666664</v>
      </c>
      <c r="E425" s="26">
        <f t="shared" ref="E425" si="559">D425-21.9208333333333</f>
        <v>-5.4166666666635166E-2</v>
      </c>
      <c r="G425">
        <v>3</v>
      </c>
      <c r="H425" t="s">
        <v>54</v>
      </c>
      <c r="I425" s="26">
        <v>22.1</v>
      </c>
      <c r="J425" s="26">
        <f t="shared" ref="J425" si="560">AVERAGE(I425:I427)</f>
        <v>22.066666666666666</v>
      </c>
      <c r="K425" s="26">
        <f t="shared" ref="K425" si="561">J425-21.9208333333333</f>
        <v>0.14583333333336768</v>
      </c>
      <c r="M425" s="38"/>
      <c r="N425" s="21" t="s">
        <v>2526</v>
      </c>
      <c r="O425" s="43" t="s">
        <v>704</v>
      </c>
      <c r="P425" s="41" t="s">
        <v>1228</v>
      </c>
    </row>
    <row r="426" spans="1:16" hidden="1" x14ac:dyDescent="0.2">
      <c r="A426">
        <v>3</v>
      </c>
      <c r="B426" t="s">
        <v>233</v>
      </c>
      <c r="C426" s="26">
        <v>21.9</v>
      </c>
      <c r="G426">
        <v>3</v>
      </c>
      <c r="H426" t="s">
        <v>55</v>
      </c>
      <c r="I426" s="26">
        <v>22.1</v>
      </c>
      <c r="M426" s="38"/>
      <c r="N426" s="20"/>
      <c r="O426" s="42"/>
      <c r="P426" s="42"/>
    </row>
    <row r="427" spans="1:16" hidden="1" x14ac:dyDescent="0.2">
      <c r="A427">
        <v>3</v>
      </c>
      <c r="B427" t="s">
        <v>234</v>
      </c>
      <c r="C427" s="26">
        <v>21.9</v>
      </c>
      <c r="G427">
        <v>3</v>
      </c>
      <c r="H427" t="s">
        <v>56</v>
      </c>
      <c r="I427" s="26">
        <v>22</v>
      </c>
      <c r="M427" s="38"/>
      <c r="N427" s="20"/>
      <c r="O427" s="42"/>
      <c r="P427" s="42"/>
    </row>
    <row r="428" spans="1:16" x14ac:dyDescent="0.2">
      <c r="A428">
        <v>3</v>
      </c>
      <c r="B428" t="s">
        <v>235</v>
      </c>
      <c r="C428" s="26">
        <v>21.8</v>
      </c>
      <c r="D428" s="26">
        <f t="shared" ref="D428" si="562">AVERAGE(C428:C430)</f>
        <v>21.8</v>
      </c>
      <c r="E428" s="26">
        <f t="shared" ref="E428" si="563">D428-21.9208333333333</f>
        <v>-0.12083333333329804</v>
      </c>
      <c r="G428">
        <v>3</v>
      </c>
      <c r="H428" t="s">
        <v>57</v>
      </c>
      <c r="I428" s="26">
        <v>22.1</v>
      </c>
      <c r="J428" s="26">
        <f t="shared" ref="J428" si="564">AVERAGE(I428:I430)</f>
        <v>22.066666666666666</v>
      </c>
      <c r="K428" s="26">
        <f t="shared" ref="K428" si="565">J428-21.9208333333333</f>
        <v>0.14583333333336768</v>
      </c>
      <c r="M428" s="38"/>
      <c r="N428" s="21" t="s">
        <v>2527</v>
      </c>
      <c r="O428" s="43" t="s">
        <v>712</v>
      </c>
      <c r="P428" s="41" t="s">
        <v>1236</v>
      </c>
    </row>
    <row r="429" spans="1:16" hidden="1" x14ac:dyDescent="0.2">
      <c r="A429">
        <v>3</v>
      </c>
      <c r="B429" t="s">
        <v>236</v>
      </c>
      <c r="C429" s="26">
        <v>21.9</v>
      </c>
      <c r="G429">
        <v>3</v>
      </c>
      <c r="H429" t="s">
        <v>58</v>
      </c>
      <c r="I429" s="26">
        <v>22</v>
      </c>
      <c r="M429" s="38"/>
      <c r="N429" s="20"/>
      <c r="O429" s="42"/>
      <c r="P429" s="42"/>
    </row>
    <row r="430" spans="1:16" hidden="1" x14ac:dyDescent="0.2">
      <c r="A430">
        <v>3</v>
      </c>
      <c r="B430" t="s">
        <v>237</v>
      </c>
      <c r="C430" s="26">
        <v>21.7</v>
      </c>
      <c r="G430">
        <v>3</v>
      </c>
      <c r="H430" t="s">
        <v>59</v>
      </c>
      <c r="I430" s="26">
        <v>22.1</v>
      </c>
      <c r="M430" s="38"/>
      <c r="N430" s="20"/>
      <c r="O430" s="42"/>
      <c r="P430" s="42"/>
    </row>
    <row r="431" spans="1:16" x14ac:dyDescent="0.2">
      <c r="A431">
        <v>3</v>
      </c>
      <c r="B431" t="s">
        <v>238</v>
      </c>
      <c r="C431" s="26">
        <v>21.8</v>
      </c>
      <c r="D431" s="26">
        <f t="shared" ref="D431" si="566">AVERAGE(C431:C433)</f>
        <v>21.733333333333334</v>
      </c>
      <c r="E431" s="26">
        <f t="shared" ref="E431" si="567">D431-21.9208333333333</f>
        <v>-0.18749999999996447</v>
      </c>
      <c r="G431">
        <v>3</v>
      </c>
      <c r="H431" t="s">
        <v>60</v>
      </c>
      <c r="I431" s="26">
        <v>22</v>
      </c>
      <c r="J431" s="26">
        <f t="shared" ref="J431" si="568">AVERAGE(I431:I433)</f>
        <v>21.899999999999995</v>
      </c>
      <c r="K431" s="26">
        <f t="shared" ref="K431" si="569">J431-21.9208333333333</f>
        <v>-2.0833333333303727E-2</v>
      </c>
      <c r="M431" s="38"/>
      <c r="N431" s="21" t="s">
        <v>2528</v>
      </c>
      <c r="O431" s="43" t="s">
        <v>720</v>
      </c>
      <c r="P431" s="41" t="s">
        <v>1243</v>
      </c>
    </row>
    <row r="432" spans="1:16" hidden="1" x14ac:dyDescent="0.2">
      <c r="A432">
        <v>3</v>
      </c>
      <c r="B432" t="s">
        <v>239</v>
      </c>
      <c r="C432" s="26">
        <v>21.7</v>
      </c>
      <c r="G432">
        <v>3</v>
      </c>
      <c r="H432" t="s">
        <v>61</v>
      </c>
      <c r="I432" s="26">
        <v>21.8</v>
      </c>
      <c r="M432" s="38"/>
      <c r="N432" s="20"/>
      <c r="O432" s="42"/>
      <c r="P432" s="42"/>
    </row>
    <row r="433" spans="1:16" hidden="1" x14ac:dyDescent="0.2">
      <c r="A433">
        <v>3</v>
      </c>
      <c r="B433" t="s">
        <v>240</v>
      </c>
      <c r="C433" s="26">
        <v>21.7</v>
      </c>
      <c r="G433">
        <v>3</v>
      </c>
      <c r="H433" t="s">
        <v>62</v>
      </c>
      <c r="I433" s="26">
        <v>21.9</v>
      </c>
      <c r="M433" s="38"/>
      <c r="N433" s="20"/>
      <c r="O433" s="42"/>
      <c r="P433" s="42"/>
    </row>
    <row r="434" spans="1:16" x14ac:dyDescent="0.2">
      <c r="A434">
        <v>3</v>
      </c>
      <c r="B434" t="s">
        <v>241</v>
      </c>
      <c r="C434" s="26">
        <v>21.8</v>
      </c>
      <c r="D434" s="26">
        <f t="shared" ref="D434" si="570">AVERAGE(C434:C436)</f>
        <v>21.666666666666668</v>
      </c>
      <c r="E434" s="26">
        <f t="shared" ref="E434" si="571">D434-21.9208333333333</f>
        <v>-0.2541666666666309</v>
      </c>
      <c r="G434">
        <v>3</v>
      </c>
      <c r="H434" t="s">
        <v>63</v>
      </c>
      <c r="I434" s="26">
        <v>21.8</v>
      </c>
      <c r="J434" s="26">
        <f t="shared" ref="J434" si="572">AVERAGE(I434:I436)</f>
        <v>21.833333333333332</v>
      </c>
      <c r="K434" s="26">
        <f t="shared" ref="K434" si="573">J434-21.9208333333333</f>
        <v>-8.7499999999966604E-2</v>
      </c>
      <c r="M434" s="38"/>
      <c r="N434" s="21" t="s">
        <v>2529</v>
      </c>
      <c r="O434" s="43" t="s">
        <v>235</v>
      </c>
      <c r="P434" s="41" t="s">
        <v>1249</v>
      </c>
    </row>
    <row r="435" spans="1:16" hidden="1" x14ac:dyDescent="0.2">
      <c r="A435">
        <v>3</v>
      </c>
      <c r="B435" t="s">
        <v>242</v>
      </c>
      <c r="C435" s="26">
        <v>21.6</v>
      </c>
      <c r="G435">
        <v>3</v>
      </c>
      <c r="H435" t="s">
        <v>64</v>
      </c>
      <c r="I435" s="26">
        <v>21.8</v>
      </c>
      <c r="M435" s="38"/>
      <c r="N435" s="20"/>
      <c r="O435" s="42"/>
      <c r="P435" s="42"/>
    </row>
    <row r="436" spans="1:16" hidden="1" x14ac:dyDescent="0.2">
      <c r="A436">
        <v>3</v>
      </c>
      <c r="B436" t="s">
        <v>243</v>
      </c>
      <c r="C436" s="26">
        <v>21.6</v>
      </c>
      <c r="G436">
        <v>3</v>
      </c>
      <c r="H436" t="s">
        <v>65</v>
      </c>
      <c r="I436" s="26">
        <v>21.9</v>
      </c>
      <c r="M436" s="38"/>
      <c r="N436" s="20"/>
      <c r="O436" s="42"/>
      <c r="P436" s="42"/>
    </row>
    <row r="437" spans="1:16" x14ac:dyDescent="0.2">
      <c r="A437">
        <v>3</v>
      </c>
      <c r="B437" t="s">
        <v>244</v>
      </c>
      <c r="C437" s="26">
        <v>21.6</v>
      </c>
      <c r="D437" s="26">
        <f t="shared" ref="D437" si="574">AVERAGE(C437:C439)</f>
        <v>21.7</v>
      </c>
      <c r="E437" s="26">
        <f t="shared" ref="E437" si="575">D437-21.9208333333333</f>
        <v>-0.22083333333329946</v>
      </c>
      <c r="G437">
        <v>3</v>
      </c>
      <c r="H437" t="s">
        <v>66</v>
      </c>
      <c r="I437" s="26">
        <v>21.4</v>
      </c>
      <c r="J437" s="26">
        <f t="shared" ref="J437" si="576">AVERAGE(I437:I439)</f>
        <v>21.533333333333331</v>
      </c>
      <c r="K437" s="26">
        <f t="shared" ref="K437" si="577">J437-21.9208333333333</f>
        <v>-0.38749999999996732</v>
      </c>
      <c r="M437" s="38"/>
      <c r="N437" s="21" t="s">
        <v>2530</v>
      </c>
      <c r="O437" s="43" t="s">
        <v>236</v>
      </c>
      <c r="P437" s="41" t="s">
        <v>1255</v>
      </c>
    </row>
    <row r="438" spans="1:16" hidden="1" x14ac:dyDescent="0.2">
      <c r="A438">
        <v>3</v>
      </c>
      <c r="B438" t="s">
        <v>245</v>
      </c>
      <c r="C438" s="26">
        <v>21.7</v>
      </c>
      <c r="G438">
        <v>3</v>
      </c>
      <c r="H438" t="s">
        <v>67</v>
      </c>
      <c r="I438" s="26">
        <v>21.6</v>
      </c>
      <c r="M438" s="38"/>
      <c r="N438" s="20"/>
      <c r="O438" s="42"/>
      <c r="P438" s="42"/>
    </row>
    <row r="439" spans="1:16" hidden="1" x14ac:dyDescent="0.2">
      <c r="A439">
        <v>3</v>
      </c>
      <c r="B439" t="s">
        <v>246</v>
      </c>
      <c r="C439" s="26">
        <v>21.8</v>
      </c>
      <c r="G439">
        <v>3</v>
      </c>
      <c r="H439" t="s">
        <v>68</v>
      </c>
      <c r="I439" s="26">
        <v>21.6</v>
      </c>
      <c r="M439" s="38"/>
      <c r="N439" s="20"/>
      <c r="O439" s="42"/>
      <c r="P439" s="42"/>
    </row>
    <row r="440" spans="1:16" x14ac:dyDescent="0.2">
      <c r="A440">
        <v>3</v>
      </c>
      <c r="B440" t="s">
        <v>247</v>
      </c>
      <c r="C440" s="26">
        <v>21.9</v>
      </c>
      <c r="D440" s="26">
        <f t="shared" ref="D440" si="578">AVERAGE(C440:C442)</f>
        <v>21.833333333333332</v>
      </c>
      <c r="E440" s="26">
        <f t="shared" ref="E440" si="579">D440-21.9208333333333</f>
        <v>-8.7499999999966604E-2</v>
      </c>
      <c r="G440">
        <v>3</v>
      </c>
      <c r="H440" t="s">
        <v>69</v>
      </c>
      <c r="I440" s="26">
        <v>21.6</v>
      </c>
      <c r="J440" s="26">
        <f t="shared" ref="J440" si="580">AVERAGE(I440:I442)</f>
        <v>21.666666666666668</v>
      </c>
      <c r="K440" s="26">
        <f t="shared" ref="K440" si="581">J440-21.9208333333333</f>
        <v>-0.2541666666666309</v>
      </c>
      <c r="M440" s="38"/>
      <c r="N440" s="21" t="s">
        <v>2531</v>
      </c>
      <c r="O440" s="43" t="s">
        <v>668</v>
      </c>
      <c r="P440" s="41" t="s">
        <v>1693</v>
      </c>
    </row>
    <row r="441" spans="1:16" hidden="1" x14ac:dyDescent="0.2">
      <c r="A441">
        <v>3</v>
      </c>
      <c r="B441" t="s">
        <v>248</v>
      </c>
      <c r="C441" s="26">
        <v>21.8</v>
      </c>
      <c r="G441">
        <v>3</v>
      </c>
      <c r="H441" t="s">
        <v>70</v>
      </c>
      <c r="I441" s="26">
        <v>21.6</v>
      </c>
      <c r="M441" s="38"/>
      <c r="N441" s="20"/>
      <c r="O441" s="42"/>
      <c r="P441" s="42"/>
    </row>
    <row r="442" spans="1:16" hidden="1" x14ac:dyDescent="0.2">
      <c r="A442">
        <v>3</v>
      </c>
      <c r="B442" t="s">
        <v>249</v>
      </c>
      <c r="C442" s="26">
        <v>21.8</v>
      </c>
      <c r="G442">
        <v>3</v>
      </c>
      <c r="H442" t="s">
        <v>71</v>
      </c>
      <c r="I442" s="26">
        <v>21.8</v>
      </c>
      <c r="M442" s="38"/>
      <c r="N442" s="20"/>
      <c r="O442" s="42"/>
      <c r="P442" s="42"/>
    </row>
    <row r="443" spans="1:16" x14ac:dyDescent="0.2">
      <c r="A443">
        <v>3</v>
      </c>
      <c r="B443" t="s">
        <v>250</v>
      </c>
      <c r="C443" s="26">
        <v>21.7</v>
      </c>
      <c r="D443" s="26">
        <f t="shared" ref="D443" si="582">AVERAGE(C443:C445)</f>
        <v>21.7</v>
      </c>
      <c r="E443" s="26">
        <f t="shared" ref="E443" si="583">D443-21.9208333333333</f>
        <v>-0.22083333333329946</v>
      </c>
      <c r="G443">
        <v>3</v>
      </c>
      <c r="H443" t="s">
        <v>72</v>
      </c>
      <c r="I443" s="26">
        <v>22</v>
      </c>
      <c r="J443" s="26">
        <f t="shared" ref="J443" si="584">AVERAGE(I443:I445)</f>
        <v>22.066666666666666</v>
      </c>
      <c r="K443" s="26">
        <f t="shared" ref="K443" si="585">J443-21.9208333333333</f>
        <v>0.14583333333336768</v>
      </c>
      <c r="M443" s="38"/>
      <c r="N443" s="21" t="s">
        <v>2532</v>
      </c>
      <c r="O443" s="43" t="s">
        <v>770</v>
      </c>
      <c r="P443" s="41" t="s">
        <v>1286</v>
      </c>
    </row>
    <row r="444" spans="1:16" hidden="1" x14ac:dyDescent="0.2">
      <c r="A444">
        <v>3</v>
      </c>
      <c r="B444" t="s">
        <v>251</v>
      </c>
      <c r="C444" s="26">
        <v>21.8</v>
      </c>
      <c r="G444">
        <v>3</v>
      </c>
      <c r="H444" t="s">
        <v>73</v>
      </c>
      <c r="I444" s="26">
        <v>22.1</v>
      </c>
      <c r="M444" s="38"/>
      <c r="N444" s="20"/>
      <c r="O444" s="42"/>
      <c r="P444" s="42"/>
    </row>
    <row r="445" spans="1:16" hidden="1" x14ac:dyDescent="0.2">
      <c r="A445">
        <v>3</v>
      </c>
      <c r="B445" t="s">
        <v>252</v>
      </c>
      <c r="C445" s="26">
        <v>21.6</v>
      </c>
      <c r="G445">
        <v>3</v>
      </c>
      <c r="H445" t="s">
        <v>74</v>
      </c>
      <c r="I445" s="26">
        <v>22.1</v>
      </c>
      <c r="M445" s="38"/>
      <c r="N445" s="20"/>
      <c r="O445" s="42"/>
      <c r="P445" s="42"/>
    </row>
    <row r="446" spans="1:16" x14ac:dyDescent="0.2">
      <c r="A446">
        <v>3</v>
      </c>
      <c r="B446" t="s">
        <v>253</v>
      </c>
      <c r="C446" s="26">
        <v>21.9</v>
      </c>
      <c r="D446" s="26">
        <f t="shared" ref="D446" si="586">AVERAGE(C446:C448)</f>
        <v>21.799999999999997</v>
      </c>
      <c r="E446" s="26">
        <f t="shared" ref="E446" si="587">D446-21.9208333333333</f>
        <v>-0.1208333333333016</v>
      </c>
      <c r="G446">
        <v>3</v>
      </c>
      <c r="H446" t="s">
        <v>75</v>
      </c>
      <c r="I446" s="26">
        <v>22</v>
      </c>
      <c r="J446" s="26">
        <f t="shared" ref="J446" si="588">AVERAGE(I446:I448)</f>
        <v>21.966666666666669</v>
      </c>
      <c r="K446" s="26">
        <f t="shared" ref="K446" si="589">J446-21.9208333333333</f>
        <v>4.5833333333369808E-2</v>
      </c>
      <c r="M446" s="38"/>
      <c r="N446" s="21" t="s">
        <v>2533</v>
      </c>
      <c r="O446" s="43" t="s">
        <v>776</v>
      </c>
      <c r="P446" s="41" t="s">
        <v>1292</v>
      </c>
    </row>
    <row r="447" spans="1:16" hidden="1" x14ac:dyDescent="0.2">
      <c r="A447">
        <v>3</v>
      </c>
      <c r="B447" t="s">
        <v>254</v>
      </c>
      <c r="C447" s="26">
        <v>21.7</v>
      </c>
      <c r="G447">
        <v>3</v>
      </c>
      <c r="H447" t="s">
        <v>76</v>
      </c>
      <c r="I447" s="26">
        <v>22</v>
      </c>
      <c r="M447" s="38"/>
      <c r="N447" s="20"/>
      <c r="O447" s="42"/>
      <c r="P447" s="42"/>
    </row>
    <row r="448" spans="1:16" hidden="1" x14ac:dyDescent="0.2">
      <c r="A448">
        <v>3</v>
      </c>
      <c r="B448" t="s">
        <v>255</v>
      </c>
      <c r="C448" s="26">
        <v>21.8</v>
      </c>
      <c r="G448">
        <v>3</v>
      </c>
      <c r="H448" t="s">
        <v>77</v>
      </c>
      <c r="I448" s="26">
        <v>21.9</v>
      </c>
      <c r="M448" s="38"/>
      <c r="N448" s="20"/>
      <c r="O448" s="42"/>
      <c r="P448" s="42"/>
    </row>
    <row r="449" spans="1:16" x14ac:dyDescent="0.2">
      <c r="A449">
        <v>3</v>
      </c>
      <c r="B449" t="s">
        <v>256</v>
      </c>
      <c r="C449" s="26">
        <v>22</v>
      </c>
      <c r="D449" s="26">
        <f t="shared" ref="D449" si="590">AVERAGE(C449:C451)</f>
        <v>21.833333333333332</v>
      </c>
      <c r="E449" s="26">
        <f t="shared" ref="E449" si="591">D449-21.9208333333333</f>
        <v>-8.7499999999966604E-2</v>
      </c>
      <c r="G449">
        <v>3</v>
      </c>
      <c r="H449" t="s">
        <v>78</v>
      </c>
      <c r="I449" s="26">
        <v>21.8</v>
      </c>
      <c r="J449" s="26">
        <f t="shared" ref="J449" si="592">AVERAGE(I449:I451)</f>
        <v>21.933333333333337</v>
      </c>
      <c r="K449" s="26">
        <f t="shared" ref="K449" si="593">J449-21.9208333333333</f>
        <v>1.2500000000038369E-2</v>
      </c>
      <c r="M449" s="38"/>
      <c r="N449" s="21" t="s">
        <v>2534</v>
      </c>
      <c r="O449" s="43" t="s">
        <v>782</v>
      </c>
      <c r="P449" s="41" t="s">
        <v>1300</v>
      </c>
    </row>
    <row r="450" spans="1:16" hidden="1" x14ac:dyDescent="0.2">
      <c r="A450">
        <v>3</v>
      </c>
      <c r="B450" t="s">
        <v>257</v>
      </c>
      <c r="C450" s="26">
        <v>21.7</v>
      </c>
      <c r="G450">
        <v>3</v>
      </c>
      <c r="H450" t="s">
        <v>79</v>
      </c>
      <c r="I450" s="26">
        <v>22.1</v>
      </c>
      <c r="M450" s="38"/>
      <c r="N450" s="20"/>
      <c r="O450" s="42"/>
      <c r="P450" s="42"/>
    </row>
    <row r="451" spans="1:16" hidden="1" x14ac:dyDescent="0.2">
      <c r="A451">
        <v>3</v>
      </c>
      <c r="B451" t="s">
        <v>258</v>
      </c>
      <c r="C451" s="26">
        <v>21.8</v>
      </c>
      <c r="G451">
        <v>3</v>
      </c>
      <c r="H451" t="s">
        <v>80</v>
      </c>
      <c r="I451" s="26">
        <v>21.9</v>
      </c>
      <c r="M451" s="38"/>
      <c r="N451" s="20"/>
      <c r="O451" s="42"/>
      <c r="P451" s="42"/>
    </row>
    <row r="452" spans="1:16" x14ac:dyDescent="0.2">
      <c r="A452">
        <v>3</v>
      </c>
      <c r="B452" t="s">
        <v>259</v>
      </c>
      <c r="C452" s="26">
        <v>21.8</v>
      </c>
      <c r="D452" s="26">
        <f t="shared" ref="D452" si="594">AVERAGE(C452:C454)</f>
        <v>21.8</v>
      </c>
      <c r="E452" s="26">
        <f t="shared" ref="E452" si="595">D452-21.9208333333333</f>
        <v>-0.12083333333329804</v>
      </c>
      <c r="G452">
        <v>3</v>
      </c>
      <c r="H452" t="s">
        <v>81</v>
      </c>
      <c r="I452" s="26">
        <v>21.7</v>
      </c>
      <c r="J452" s="26">
        <f t="shared" ref="J452" si="596">AVERAGE(I452:I454)</f>
        <v>21.799999999999997</v>
      </c>
      <c r="K452" s="26">
        <f t="shared" ref="K452" si="597">J452-21.9208333333333</f>
        <v>-0.1208333333333016</v>
      </c>
      <c r="M452" s="38"/>
      <c r="N452" s="21" t="s">
        <v>2535</v>
      </c>
      <c r="O452" s="43" t="s">
        <v>790</v>
      </c>
      <c r="P452" s="41" t="s">
        <v>1305</v>
      </c>
    </row>
    <row r="453" spans="1:16" hidden="1" x14ac:dyDescent="0.2">
      <c r="A453">
        <v>3</v>
      </c>
      <c r="B453" t="s">
        <v>260</v>
      </c>
      <c r="C453" s="26">
        <v>21.9</v>
      </c>
      <c r="G453">
        <v>3</v>
      </c>
      <c r="H453" t="s">
        <v>82</v>
      </c>
      <c r="I453" s="26">
        <v>21.9</v>
      </c>
      <c r="M453" s="38"/>
      <c r="N453" s="20"/>
      <c r="O453" s="42"/>
      <c r="P453" s="42"/>
    </row>
    <row r="454" spans="1:16" hidden="1" x14ac:dyDescent="0.2">
      <c r="A454">
        <v>3</v>
      </c>
      <c r="B454" t="s">
        <v>261</v>
      </c>
      <c r="C454" s="26">
        <v>21.7</v>
      </c>
      <c r="G454">
        <v>3</v>
      </c>
      <c r="H454" t="s">
        <v>83</v>
      </c>
      <c r="I454" s="26">
        <v>21.8</v>
      </c>
      <c r="M454" s="38"/>
      <c r="N454" s="20"/>
      <c r="O454" s="42"/>
      <c r="P454" s="42"/>
    </row>
    <row r="455" spans="1:16" x14ac:dyDescent="0.2">
      <c r="A455">
        <v>3</v>
      </c>
      <c r="B455" t="s">
        <v>262</v>
      </c>
      <c r="C455" s="26">
        <v>21.9</v>
      </c>
      <c r="D455" s="26">
        <f t="shared" ref="D455" si="598">AVERAGE(C455:C457)</f>
        <v>21.8</v>
      </c>
      <c r="E455" s="26">
        <f t="shared" ref="E455" si="599">D455-21.9208333333333</f>
        <v>-0.12083333333329804</v>
      </c>
      <c r="G455">
        <v>3</v>
      </c>
      <c r="H455" t="s">
        <v>84</v>
      </c>
      <c r="I455" s="26">
        <v>21.6</v>
      </c>
      <c r="J455" s="26">
        <f t="shared" ref="J455" si="600">AVERAGE(I455:I457)</f>
        <v>21.666666666666668</v>
      </c>
      <c r="K455" s="26">
        <f t="shared" ref="K455" si="601">J455-21.9208333333333</f>
        <v>-0.2541666666666309</v>
      </c>
      <c r="M455" s="38"/>
      <c r="N455" s="21" t="s">
        <v>2536</v>
      </c>
      <c r="O455" s="43" t="s">
        <v>256</v>
      </c>
      <c r="P455" s="41" t="s">
        <v>1311</v>
      </c>
    </row>
    <row r="456" spans="1:16" hidden="1" x14ac:dyDescent="0.2">
      <c r="A456">
        <v>3</v>
      </c>
      <c r="B456" t="s">
        <v>263</v>
      </c>
      <c r="C456" s="26">
        <v>21.8</v>
      </c>
      <c r="G456">
        <v>3</v>
      </c>
      <c r="H456" t="s">
        <v>85</v>
      </c>
      <c r="I456" s="26">
        <v>21.7</v>
      </c>
      <c r="M456" s="38"/>
      <c r="N456" s="20"/>
      <c r="O456" s="42"/>
      <c r="P456" s="42"/>
    </row>
    <row r="457" spans="1:16" hidden="1" x14ac:dyDescent="0.2">
      <c r="A457">
        <v>3</v>
      </c>
      <c r="B457" t="s">
        <v>264</v>
      </c>
      <c r="C457" s="26">
        <v>21.7</v>
      </c>
      <c r="G457">
        <v>3</v>
      </c>
      <c r="H457" t="s">
        <v>86</v>
      </c>
      <c r="I457" s="26">
        <v>21.7</v>
      </c>
      <c r="M457" s="38"/>
      <c r="N457" s="20"/>
      <c r="O457" s="42"/>
      <c r="P457" s="42"/>
    </row>
    <row r="458" spans="1:16" x14ac:dyDescent="0.2">
      <c r="A458">
        <v>3</v>
      </c>
      <c r="B458" t="s">
        <v>265</v>
      </c>
      <c r="C458" s="26">
        <v>21.7</v>
      </c>
      <c r="D458" s="26">
        <f t="shared" ref="D458" si="602">AVERAGE(C458:C460)</f>
        <v>21.733333333333334</v>
      </c>
      <c r="E458" s="26">
        <f t="shared" ref="E458" si="603">D458-21.9208333333333</f>
        <v>-0.18749999999996447</v>
      </c>
      <c r="G458">
        <v>3</v>
      </c>
      <c r="H458" t="s">
        <v>87</v>
      </c>
      <c r="I458" s="26">
        <v>21.8</v>
      </c>
      <c r="J458" s="26">
        <f t="shared" ref="J458" si="604">AVERAGE(I458:I460)</f>
        <v>21.766666666666666</v>
      </c>
      <c r="K458" s="26">
        <f t="shared" ref="K458" si="605">J458-21.9208333333333</f>
        <v>-0.15416666666663303</v>
      </c>
      <c r="M458" s="38"/>
      <c r="N458" s="21" t="s">
        <v>2537</v>
      </c>
      <c r="O458" s="43" t="s">
        <v>257</v>
      </c>
      <c r="P458" s="41" t="s">
        <v>1317</v>
      </c>
    </row>
    <row r="459" spans="1:16" hidden="1" x14ac:dyDescent="0.2">
      <c r="A459">
        <v>3</v>
      </c>
      <c r="B459" t="s">
        <v>266</v>
      </c>
      <c r="C459" s="26">
        <v>21.7</v>
      </c>
      <c r="G459">
        <v>3</v>
      </c>
      <c r="H459" t="s">
        <v>88</v>
      </c>
      <c r="I459" s="26">
        <v>21.7</v>
      </c>
      <c r="M459" s="38"/>
      <c r="N459" s="20"/>
      <c r="O459" s="42"/>
      <c r="P459" s="42"/>
    </row>
    <row r="460" spans="1:16" hidden="1" x14ac:dyDescent="0.2">
      <c r="A460">
        <v>3</v>
      </c>
      <c r="B460" t="s">
        <v>267</v>
      </c>
      <c r="C460" s="26">
        <v>21.8</v>
      </c>
      <c r="G460">
        <v>3</v>
      </c>
      <c r="H460" t="s">
        <v>89</v>
      </c>
      <c r="I460" s="26">
        <v>21.8</v>
      </c>
      <c r="M460" s="38"/>
      <c r="N460" s="20"/>
      <c r="O460" s="42"/>
      <c r="P460" s="42"/>
    </row>
    <row r="461" spans="1:16" x14ac:dyDescent="0.2">
      <c r="A461">
        <v>3</v>
      </c>
      <c r="B461" t="s">
        <v>268</v>
      </c>
      <c r="C461" s="26">
        <v>21.8</v>
      </c>
      <c r="D461" s="26">
        <f t="shared" ref="D461" si="606">AVERAGE(C461:C463)</f>
        <v>21.633333333333336</v>
      </c>
      <c r="E461" s="26">
        <f t="shared" ref="E461" si="607">D461-21.9208333333333</f>
        <v>-0.28749999999996234</v>
      </c>
      <c r="G461">
        <v>3</v>
      </c>
      <c r="H461" t="s">
        <v>90</v>
      </c>
      <c r="I461" s="26">
        <v>21.4</v>
      </c>
      <c r="J461" s="26">
        <f t="shared" ref="J461" si="608">AVERAGE(I461:I463)</f>
        <v>21.533333333333331</v>
      </c>
      <c r="K461" s="26">
        <f t="shared" ref="K461" si="609">J461-21.9208333333333</f>
        <v>-0.38749999999996732</v>
      </c>
      <c r="M461" s="38"/>
      <c r="N461" s="21" t="s">
        <v>2538</v>
      </c>
      <c r="O461" s="43" t="s">
        <v>742</v>
      </c>
      <c r="P461" s="41" t="s">
        <v>1757</v>
      </c>
    </row>
    <row r="462" spans="1:16" hidden="1" x14ac:dyDescent="0.2">
      <c r="A462">
        <v>3</v>
      </c>
      <c r="B462" t="s">
        <v>269</v>
      </c>
      <c r="C462" s="26">
        <v>21.4</v>
      </c>
      <c r="G462">
        <v>3</v>
      </c>
      <c r="H462" t="s">
        <v>91</v>
      </c>
      <c r="I462" s="26">
        <v>21.5</v>
      </c>
      <c r="M462" s="38"/>
      <c r="N462" s="20"/>
      <c r="O462" s="42"/>
      <c r="P462" s="42"/>
    </row>
    <row r="463" spans="1:16" hidden="1" x14ac:dyDescent="0.2">
      <c r="A463">
        <v>3</v>
      </c>
      <c r="B463" t="s">
        <v>270</v>
      </c>
      <c r="C463" s="26">
        <v>21.7</v>
      </c>
      <c r="G463">
        <v>3</v>
      </c>
      <c r="H463" t="s">
        <v>92</v>
      </c>
      <c r="I463" s="26">
        <v>21.7</v>
      </c>
      <c r="M463" s="38"/>
      <c r="N463" s="20"/>
      <c r="O463" s="42"/>
      <c r="P463" s="42"/>
    </row>
    <row r="464" spans="1:16" x14ac:dyDescent="0.2">
      <c r="A464">
        <v>3</v>
      </c>
      <c r="B464" t="s">
        <v>271</v>
      </c>
      <c r="C464" s="26">
        <v>21.9</v>
      </c>
      <c r="D464" s="26">
        <f t="shared" ref="D464" si="610">AVERAGE(C464:C466)</f>
        <v>21.899999999999995</v>
      </c>
      <c r="E464" s="26">
        <f t="shared" ref="E464" si="611">D464-21.9208333333333</f>
        <v>-2.0833333333303727E-2</v>
      </c>
      <c r="G464">
        <v>3</v>
      </c>
      <c r="H464" t="s">
        <v>93</v>
      </c>
      <c r="I464" s="26">
        <v>22.1</v>
      </c>
      <c r="J464" s="26">
        <f t="shared" ref="J464" si="612">AVERAGE(I464:I466)</f>
        <v>22.100000000000005</v>
      </c>
      <c r="K464" s="26">
        <f t="shared" ref="K464" si="613">J464-21.9208333333333</f>
        <v>0.17916666666670622</v>
      </c>
      <c r="M464" s="38"/>
      <c r="N464" s="21" t="s">
        <v>2539</v>
      </c>
      <c r="O464" s="43" t="s">
        <v>838</v>
      </c>
      <c r="P464" s="41" t="s">
        <v>1346</v>
      </c>
    </row>
    <row r="465" spans="1:16" hidden="1" x14ac:dyDescent="0.2">
      <c r="A465">
        <v>3</v>
      </c>
      <c r="B465" t="s">
        <v>272</v>
      </c>
      <c r="C465" s="26">
        <v>21.9</v>
      </c>
      <c r="G465">
        <v>3</v>
      </c>
      <c r="H465" t="s">
        <v>94</v>
      </c>
      <c r="I465" s="26">
        <v>22.1</v>
      </c>
      <c r="M465" s="38"/>
      <c r="N465" s="20"/>
      <c r="O465" s="42"/>
      <c r="P465" s="42"/>
    </row>
    <row r="466" spans="1:16" hidden="1" x14ac:dyDescent="0.2">
      <c r="A466">
        <v>3</v>
      </c>
      <c r="B466" t="s">
        <v>273</v>
      </c>
      <c r="C466" s="26">
        <v>21.9</v>
      </c>
      <c r="G466">
        <v>3</v>
      </c>
      <c r="H466" t="s">
        <v>95</v>
      </c>
      <c r="I466" s="26">
        <v>22.1</v>
      </c>
      <c r="M466" s="38"/>
      <c r="N466" s="20"/>
      <c r="O466" s="42"/>
      <c r="P466" s="42"/>
    </row>
    <row r="467" spans="1:16" x14ac:dyDescent="0.2">
      <c r="A467">
        <v>3</v>
      </c>
      <c r="B467" t="s">
        <v>274</v>
      </c>
      <c r="C467" s="26">
        <v>21.8</v>
      </c>
      <c r="D467" s="26">
        <f t="shared" ref="D467" si="614">AVERAGE(C467:C469)</f>
        <v>21.8</v>
      </c>
      <c r="E467" s="26">
        <f t="shared" ref="E467" si="615">D467-21.9208333333333</f>
        <v>-0.12083333333329804</v>
      </c>
      <c r="G467">
        <v>3</v>
      </c>
      <c r="H467" t="s">
        <v>96</v>
      </c>
      <c r="I467" s="26">
        <v>22.2</v>
      </c>
      <c r="J467" s="26">
        <f t="shared" ref="J467" si="616">AVERAGE(I467:I469)</f>
        <v>22.099999999999998</v>
      </c>
      <c r="K467" s="26">
        <f t="shared" ref="K467" si="617">J467-21.9208333333333</f>
        <v>0.17916666666669911</v>
      </c>
      <c r="M467" s="38"/>
      <c r="N467" s="21" t="s">
        <v>2540</v>
      </c>
      <c r="O467" s="43" t="s">
        <v>846</v>
      </c>
      <c r="P467" s="41" t="s">
        <v>1353</v>
      </c>
    </row>
    <row r="468" spans="1:16" hidden="1" x14ac:dyDescent="0.2">
      <c r="A468">
        <v>3</v>
      </c>
      <c r="B468" t="s">
        <v>275</v>
      </c>
      <c r="C468" s="26">
        <v>21.8</v>
      </c>
      <c r="G468">
        <v>3</v>
      </c>
      <c r="H468" t="s">
        <v>97</v>
      </c>
      <c r="I468" s="26">
        <v>22.1</v>
      </c>
      <c r="M468" s="38"/>
      <c r="N468" s="20"/>
      <c r="O468" s="42"/>
      <c r="P468" s="42"/>
    </row>
    <row r="469" spans="1:16" hidden="1" x14ac:dyDescent="0.2">
      <c r="A469">
        <v>3</v>
      </c>
      <c r="B469" t="s">
        <v>276</v>
      </c>
      <c r="C469" s="26">
        <v>21.8</v>
      </c>
      <c r="G469">
        <v>3</v>
      </c>
      <c r="H469" t="s">
        <v>98</v>
      </c>
      <c r="I469" s="26">
        <v>22</v>
      </c>
      <c r="M469" s="38"/>
      <c r="N469" s="20"/>
      <c r="O469" s="42"/>
      <c r="P469" s="42"/>
    </row>
    <row r="470" spans="1:16" x14ac:dyDescent="0.2">
      <c r="A470">
        <v>3</v>
      </c>
      <c r="B470" t="s">
        <v>277</v>
      </c>
      <c r="C470" s="26">
        <v>21.6</v>
      </c>
      <c r="D470" s="26">
        <f t="shared" ref="D470" si="618">AVERAGE(C470:C472)</f>
        <v>21.766666666666669</v>
      </c>
      <c r="E470" s="26">
        <f t="shared" ref="E470" si="619">D470-21.9208333333333</f>
        <v>-0.15416666666662948</v>
      </c>
      <c r="G470">
        <v>3</v>
      </c>
      <c r="H470" t="s">
        <v>99</v>
      </c>
      <c r="I470" s="26">
        <v>22.1</v>
      </c>
      <c r="J470" s="26">
        <f t="shared" ref="J470" si="620">AVERAGE(I470:I472)</f>
        <v>22</v>
      </c>
      <c r="K470" s="26">
        <f t="shared" ref="K470" si="621">J470-21.9208333333333</f>
        <v>7.9166666666701246E-2</v>
      </c>
      <c r="M470" s="38"/>
      <c r="N470" s="21" t="s">
        <v>2541</v>
      </c>
      <c r="O470" s="43" t="s">
        <v>854</v>
      </c>
      <c r="P470" s="41" t="s">
        <v>1361</v>
      </c>
    </row>
    <row r="471" spans="1:16" hidden="1" x14ac:dyDescent="0.2">
      <c r="A471">
        <v>3</v>
      </c>
      <c r="B471" t="s">
        <v>278</v>
      </c>
      <c r="C471" s="26">
        <v>21.8</v>
      </c>
      <c r="G471">
        <v>3</v>
      </c>
      <c r="H471" t="s">
        <v>100</v>
      </c>
      <c r="I471" s="26">
        <v>21.9</v>
      </c>
      <c r="M471" s="38"/>
      <c r="N471" s="20"/>
      <c r="O471" s="42"/>
      <c r="P471" s="42"/>
    </row>
    <row r="472" spans="1:16" hidden="1" x14ac:dyDescent="0.2">
      <c r="A472">
        <v>3</v>
      </c>
      <c r="B472" t="s">
        <v>279</v>
      </c>
      <c r="C472" s="26">
        <v>21.9</v>
      </c>
      <c r="G472">
        <v>3</v>
      </c>
      <c r="H472" t="s">
        <v>101</v>
      </c>
      <c r="I472" s="26">
        <v>22</v>
      </c>
      <c r="M472" s="38"/>
      <c r="N472" s="20"/>
      <c r="O472" s="42"/>
      <c r="P472" s="42"/>
    </row>
    <row r="473" spans="1:16" x14ac:dyDescent="0.2">
      <c r="A473">
        <v>3</v>
      </c>
      <c r="B473" t="s">
        <v>280</v>
      </c>
      <c r="C473" s="26">
        <v>21.9</v>
      </c>
      <c r="D473" s="26">
        <f t="shared" ref="D473" si="622">AVERAGE(C473:C475)</f>
        <v>21.733333333333331</v>
      </c>
      <c r="E473" s="26">
        <f t="shared" ref="E473" si="623">D473-21.9208333333333</f>
        <v>-0.18749999999996803</v>
      </c>
      <c r="G473">
        <v>3</v>
      </c>
      <c r="H473" t="s">
        <v>102</v>
      </c>
      <c r="I473" s="26">
        <v>22</v>
      </c>
      <c r="J473" s="26">
        <f t="shared" ref="J473" si="624">AVERAGE(I473:I475)</f>
        <v>21.866666666666664</v>
      </c>
      <c r="K473" s="26">
        <f t="shared" ref="K473" si="625">J473-21.9208333333333</f>
        <v>-5.4166666666635166E-2</v>
      </c>
      <c r="M473" s="38"/>
      <c r="N473" s="21" t="s">
        <v>2542</v>
      </c>
      <c r="O473" s="43" t="s">
        <v>861</v>
      </c>
      <c r="P473" s="41" t="s">
        <v>1368</v>
      </c>
    </row>
    <row r="474" spans="1:16" hidden="1" x14ac:dyDescent="0.2">
      <c r="A474">
        <v>3</v>
      </c>
      <c r="B474" t="s">
        <v>281</v>
      </c>
      <c r="C474" s="26">
        <v>21.7</v>
      </c>
      <c r="G474">
        <v>3</v>
      </c>
      <c r="H474" t="s">
        <v>103</v>
      </c>
      <c r="I474" s="26">
        <v>21.7</v>
      </c>
      <c r="M474" s="38"/>
      <c r="N474" s="20"/>
      <c r="O474" s="42"/>
      <c r="P474" s="42"/>
    </row>
    <row r="475" spans="1:16" hidden="1" x14ac:dyDescent="0.2">
      <c r="A475">
        <v>3</v>
      </c>
      <c r="B475" t="s">
        <v>282</v>
      </c>
      <c r="C475" s="26">
        <v>21.6</v>
      </c>
      <c r="G475">
        <v>3</v>
      </c>
      <c r="H475" t="s">
        <v>104</v>
      </c>
      <c r="I475" s="26">
        <v>21.9</v>
      </c>
      <c r="M475" s="38"/>
      <c r="N475" s="20"/>
      <c r="O475" s="42"/>
      <c r="P475" s="42"/>
    </row>
    <row r="476" spans="1:16" x14ac:dyDescent="0.2">
      <c r="A476">
        <v>3</v>
      </c>
      <c r="B476" t="s">
        <v>283</v>
      </c>
      <c r="C476" s="26">
        <v>21.7</v>
      </c>
      <c r="D476" s="26">
        <f t="shared" ref="D476" si="626">AVERAGE(C476:C478)</f>
        <v>21.7</v>
      </c>
      <c r="E476" s="26">
        <f t="shared" ref="E476" si="627">D476-21.9208333333333</f>
        <v>-0.22083333333329946</v>
      </c>
      <c r="G476" s="5">
        <v>3</v>
      </c>
      <c r="H476" s="5" t="s">
        <v>105</v>
      </c>
      <c r="I476" s="27">
        <v>22.6</v>
      </c>
      <c r="J476" s="27">
        <f t="shared" ref="J476" si="628">AVERAGE(I476:I478)</f>
        <v>22.7</v>
      </c>
      <c r="K476" s="27">
        <f t="shared" ref="K476" si="629">J476-21.9208333333333</f>
        <v>0.77916666666670054</v>
      </c>
      <c r="M476" s="38"/>
      <c r="N476" s="21" t="s">
        <v>2543</v>
      </c>
      <c r="O476" s="43" t="s">
        <v>277</v>
      </c>
      <c r="P476" s="44" t="s">
        <v>1374</v>
      </c>
    </row>
    <row r="477" spans="1:16" hidden="1" x14ac:dyDescent="0.2">
      <c r="A477">
        <v>3</v>
      </c>
      <c r="B477" t="s">
        <v>284</v>
      </c>
      <c r="C477" s="26">
        <v>21.7</v>
      </c>
      <c r="G477">
        <v>3</v>
      </c>
      <c r="H477" t="s">
        <v>106</v>
      </c>
      <c r="I477" s="26">
        <v>22.9</v>
      </c>
      <c r="M477" s="38"/>
      <c r="N477" s="20"/>
      <c r="O477" s="42"/>
      <c r="P477" s="42"/>
    </row>
    <row r="478" spans="1:16" hidden="1" x14ac:dyDescent="0.2">
      <c r="A478">
        <v>3</v>
      </c>
      <c r="B478" t="s">
        <v>285</v>
      </c>
      <c r="C478" s="26">
        <v>21.7</v>
      </c>
      <c r="G478">
        <v>3</v>
      </c>
      <c r="H478" t="s">
        <v>107</v>
      </c>
      <c r="I478" s="26">
        <v>22.6</v>
      </c>
      <c r="M478" s="38"/>
      <c r="N478" s="20"/>
      <c r="O478" s="42"/>
      <c r="P478" s="42"/>
    </row>
    <row r="479" spans="1:16" x14ac:dyDescent="0.2">
      <c r="A479">
        <v>3</v>
      </c>
      <c r="B479" t="s">
        <v>286</v>
      </c>
      <c r="C479" s="26">
        <v>21.7</v>
      </c>
      <c r="D479" s="26">
        <f t="shared" ref="D479" si="630">AVERAGE(C479:C481)</f>
        <v>21.633333333333336</v>
      </c>
      <c r="E479" s="26">
        <f t="shared" ref="E479" si="631">D479-21.9208333333333</f>
        <v>-0.28749999999996234</v>
      </c>
      <c r="G479">
        <v>3</v>
      </c>
      <c r="H479" t="s">
        <v>108</v>
      </c>
      <c r="I479" s="26">
        <v>21.7</v>
      </c>
      <c r="J479" s="26">
        <f t="shared" ref="J479" si="632">AVERAGE(I479:I481)</f>
        <v>21.766666666666666</v>
      </c>
      <c r="K479" s="26">
        <f t="shared" ref="K479" si="633">J479-21.9208333333333</f>
        <v>-0.15416666666663303</v>
      </c>
      <c r="M479" s="38"/>
      <c r="N479" s="21" t="s">
        <v>2544</v>
      </c>
      <c r="O479" s="43" t="s">
        <v>278</v>
      </c>
      <c r="P479" s="41" t="s">
        <v>1379</v>
      </c>
    </row>
    <row r="480" spans="1:16" hidden="1" x14ac:dyDescent="0.2">
      <c r="A480">
        <v>3</v>
      </c>
      <c r="B480" t="s">
        <v>287</v>
      </c>
      <c r="C480" s="26">
        <v>21.6</v>
      </c>
      <c r="G480">
        <v>3</v>
      </c>
      <c r="H480" t="s">
        <v>109</v>
      </c>
      <c r="I480" s="26">
        <v>21.8</v>
      </c>
      <c r="M480" s="38"/>
      <c r="N480" s="20"/>
      <c r="O480" s="42"/>
      <c r="P480" s="42"/>
    </row>
    <row r="481" spans="1:16" hidden="1" x14ac:dyDescent="0.2">
      <c r="A481">
        <v>3</v>
      </c>
      <c r="B481" t="s">
        <v>288</v>
      </c>
      <c r="C481" s="26">
        <v>21.6</v>
      </c>
      <c r="G481">
        <v>3</v>
      </c>
      <c r="H481" t="s">
        <v>110</v>
      </c>
      <c r="I481" s="26">
        <v>21.8</v>
      </c>
      <c r="M481" s="38"/>
      <c r="N481" s="20"/>
      <c r="O481" s="42"/>
      <c r="P481" s="42"/>
    </row>
    <row r="482" spans="1:16" x14ac:dyDescent="0.2">
      <c r="A482">
        <v>3</v>
      </c>
      <c r="B482" t="s">
        <v>289</v>
      </c>
      <c r="C482" s="26">
        <v>21.6</v>
      </c>
      <c r="D482" s="26">
        <f t="shared" ref="D482" si="634">AVERAGE(C482:C484)</f>
        <v>21.633333333333336</v>
      </c>
      <c r="E482" s="26">
        <f t="shared" ref="E482" si="635">D482-21.9208333333333</f>
        <v>-0.28749999999996234</v>
      </c>
      <c r="G482">
        <v>3</v>
      </c>
      <c r="H482" t="s">
        <v>111</v>
      </c>
      <c r="I482" s="26">
        <v>21.6</v>
      </c>
      <c r="J482" s="26">
        <f t="shared" ref="J482" si="636">AVERAGE(I482:I484)</f>
        <v>21.633333333333336</v>
      </c>
      <c r="K482" s="26">
        <f t="shared" ref="K482" si="637">J482-21.9208333333333</f>
        <v>-0.28749999999996234</v>
      </c>
      <c r="M482" s="38"/>
      <c r="N482" s="21" t="s">
        <v>2545</v>
      </c>
      <c r="O482" s="43" t="s">
        <v>810</v>
      </c>
      <c r="P482" s="41" t="s">
        <v>1819</v>
      </c>
    </row>
    <row r="483" spans="1:16" hidden="1" x14ac:dyDescent="0.2">
      <c r="A483">
        <v>3</v>
      </c>
      <c r="B483" t="s">
        <v>290</v>
      </c>
      <c r="C483" s="26">
        <v>21.7</v>
      </c>
      <c r="G483">
        <v>3</v>
      </c>
      <c r="H483" t="s">
        <v>112</v>
      </c>
      <c r="I483" s="26">
        <v>21.6</v>
      </c>
      <c r="M483" s="38"/>
      <c r="N483" s="20"/>
      <c r="O483" s="42"/>
      <c r="P483" s="42"/>
    </row>
    <row r="484" spans="1:16" hidden="1" x14ac:dyDescent="0.2">
      <c r="A484">
        <v>3</v>
      </c>
      <c r="B484" t="s">
        <v>291</v>
      </c>
      <c r="C484" s="26">
        <v>21.6</v>
      </c>
      <c r="G484">
        <v>3</v>
      </c>
      <c r="H484" t="s">
        <v>113</v>
      </c>
      <c r="I484" s="26">
        <v>21.7</v>
      </c>
      <c r="M484" s="38"/>
      <c r="N484" s="20"/>
      <c r="O484" s="42"/>
      <c r="P484" s="42"/>
    </row>
    <row r="485" spans="1:16" x14ac:dyDescent="0.2">
      <c r="A485">
        <v>3</v>
      </c>
      <c r="B485" t="s">
        <v>292</v>
      </c>
      <c r="C485" s="26">
        <v>21.9</v>
      </c>
      <c r="D485" s="26">
        <f t="shared" ref="D485" si="638">AVERAGE(C485:C487)</f>
        <v>21.833333333333332</v>
      </c>
      <c r="E485" s="26">
        <f t="shared" ref="E485" si="639">D485-21.9208333333333</f>
        <v>-8.7499999999966604E-2</v>
      </c>
      <c r="G485">
        <v>3</v>
      </c>
      <c r="H485" t="s">
        <v>114</v>
      </c>
      <c r="I485" s="26">
        <v>22.1</v>
      </c>
      <c r="J485" s="26">
        <f t="shared" ref="J485" si="640">AVERAGE(I485:I487)</f>
        <v>22.099999999999998</v>
      </c>
      <c r="K485" s="26">
        <f t="shared" ref="K485" si="641">J485-21.9208333333333</f>
        <v>0.17916666666669911</v>
      </c>
      <c r="M485" s="38"/>
      <c r="N485" s="21" t="s">
        <v>2546</v>
      </c>
      <c r="O485" s="43" t="s">
        <v>910</v>
      </c>
      <c r="P485" s="41" t="s">
        <v>1412</v>
      </c>
    </row>
    <row r="486" spans="1:16" hidden="1" x14ac:dyDescent="0.2">
      <c r="A486">
        <v>3</v>
      </c>
      <c r="B486" t="s">
        <v>293</v>
      </c>
      <c r="C486" s="26">
        <v>21.8</v>
      </c>
      <c r="G486">
        <v>3</v>
      </c>
      <c r="H486" t="s">
        <v>115</v>
      </c>
      <c r="I486" s="26">
        <v>22</v>
      </c>
      <c r="M486" s="38"/>
      <c r="N486" s="20"/>
      <c r="O486" s="42"/>
      <c r="P486" s="42"/>
    </row>
    <row r="487" spans="1:16" hidden="1" x14ac:dyDescent="0.2">
      <c r="A487">
        <v>3</v>
      </c>
      <c r="B487" t="s">
        <v>294</v>
      </c>
      <c r="C487" s="26">
        <v>21.8</v>
      </c>
      <c r="G487">
        <v>3</v>
      </c>
      <c r="H487" t="s">
        <v>116</v>
      </c>
      <c r="I487" s="26">
        <v>22.2</v>
      </c>
      <c r="M487" s="38"/>
      <c r="N487" s="20"/>
      <c r="O487" s="42"/>
      <c r="P487" s="42"/>
    </row>
    <row r="488" spans="1:16" x14ac:dyDescent="0.2">
      <c r="A488">
        <v>3</v>
      </c>
      <c r="B488" t="s">
        <v>295</v>
      </c>
      <c r="C488" s="26">
        <v>21.9</v>
      </c>
      <c r="D488" s="26">
        <f t="shared" ref="D488" si="642">AVERAGE(C488:C490)</f>
        <v>21.799999999999997</v>
      </c>
      <c r="E488" s="26">
        <f t="shared" ref="E488" si="643">D488-21.9208333333333</f>
        <v>-0.1208333333333016</v>
      </c>
      <c r="G488">
        <v>3</v>
      </c>
      <c r="H488" t="s">
        <v>117</v>
      </c>
      <c r="I488" s="26">
        <v>22.1</v>
      </c>
      <c r="J488" s="26">
        <f t="shared" ref="J488" si="644">AVERAGE(I488:I490)</f>
        <v>22.133333333333336</v>
      </c>
      <c r="K488" s="26">
        <f t="shared" ref="K488" si="645">J488-21.9208333333333</f>
        <v>0.21250000000003766</v>
      </c>
      <c r="M488" s="38"/>
      <c r="N488" s="21" t="s">
        <v>2547</v>
      </c>
      <c r="O488" s="43" t="s">
        <v>918</v>
      </c>
      <c r="P488" s="41" t="s">
        <v>1417</v>
      </c>
    </row>
    <row r="489" spans="1:16" hidden="1" x14ac:dyDescent="0.2">
      <c r="A489">
        <v>3</v>
      </c>
      <c r="B489" t="s">
        <v>296</v>
      </c>
      <c r="C489" s="26">
        <v>21.7</v>
      </c>
      <c r="G489">
        <v>3</v>
      </c>
      <c r="H489" t="s">
        <v>118</v>
      </c>
      <c r="I489" s="26">
        <v>22.2</v>
      </c>
      <c r="M489" s="38"/>
      <c r="N489" s="20"/>
      <c r="O489" s="42"/>
      <c r="P489" s="42"/>
    </row>
    <row r="490" spans="1:16" hidden="1" x14ac:dyDescent="0.2">
      <c r="A490">
        <v>3</v>
      </c>
      <c r="B490" t="s">
        <v>297</v>
      </c>
      <c r="C490" s="26">
        <v>21.8</v>
      </c>
      <c r="G490">
        <v>3</v>
      </c>
      <c r="H490" t="s">
        <v>119</v>
      </c>
      <c r="I490" s="26">
        <v>22.1</v>
      </c>
      <c r="M490" s="38"/>
      <c r="N490" s="20"/>
      <c r="O490" s="42"/>
      <c r="P490" s="42"/>
    </row>
    <row r="491" spans="1:16" x14ac:dyDescent="0.2">
      <c r="A491">
        <v>3</v>
      </c>
      <c r="B491" t="s">
        <v>298</v>
      </c>
      <c r="C491" s="26">
        <v>22</v>
      </c>
      <c r="D491" s="26">
        <f t="shared" ref="D491" si="646">AVERAGE(C491:C493)</f>
        <v>21.866666666666664</v>
      </c>
      <c r="E491" s="26">
        <f t="shared" ref="E491" si="647">D491-21.9208333333333</f>
        <v>-5.4166666666635166E-2</v>
      </c>
      <c r="G491">
        <v>3</v>
      </c>
      <c r="H491" t="s">
        <v>120</v>
      </c>
      <c r="I491" s="26">
        <v>22.2</v>
      </c>
      <c r="J491" s="26">
        <f t="shared" ref="J491" si="648">AVERAGE(I491:I493)</f>
        <v>22.233333333333334</v>
      </c>
      <c r="K491" s="26">
        <f t="shared" ref="K491" si="649">J491-21.9208333333333</f>
        <v>0.31250000000003553</v>
      </c>
      <c r="M491" s="38"/>
      <c r="N491" s="21" t="s">
        <v>2548</v>
      </c>
      <c r="O491" s="43" t="s">
        <v>925</v>
      </c>
      <c r="P491" s="41" t="s">
        <v>1424</v>
      </c>
    </row>
    <row r="492" spans="1:16" hidden="1" x14ac:dyDescent="0.2">
      <c r="A492">
        <v>3</v>
      </c>
      <c r="B492" t="s">
        <v>299</v>
      </c>
      <c r="C492" s="26">
        <v>21.8</v>
      </c>
      <c r="G492">
        <v>3</v>
      </c>
      <c r="H492" t="s">
        <v>121</v>
      </c>
      <c r="I492" s="26">
        <v>22.3</v>
      </c>
      <c r="M492" s="38"/>
      <c r="N492" s="20"/>
      <c r="O492" s="42"/>
      <c r="P492" s="42"/>
    </row>
    <row r="493" spans="1:16" hidden="1" x14ac:dyDescent="0.2">
      <c r="A493">
        <v>3</v>
      </c>
      <c r="B493" t="s">
        <v>300</v>
      </c>
      <c r="C493" s="26">
        <v>21.8</v>
      </c>
      <c r="G493">
        <v>3</v>
      </c>
      <c r="H493" t="s">
        <v>122</v>
      </c>
      <c r="I493" s="26">
        <v>22.2</v>
      </c>
      <c r="M493" s="38"/>
      <c r="N493" s="20"/>
      <c r="O493" s="42"/>
      <c r="P493" s="42"/>
    </row>
    <row r="494" spans="1:16" x14ac:dyDescent="0.2">
      <c r="A494">
        <v>3</v>
      </c>
      <c r="B494" t="s">
        <v>301</v>
      </c>
      <c r="C494" s="26">
        <v>21.8</v>
      </c>
      <c r="D494" s="26">
        <f t="shared" ref="D494" si="650">AVERAGE(C494:C496)</f>
        <v>21.8</v>
      </c>
      <c r="E494" s="26">
        <f t="shared" ref="E494" si="651">D494-21.9208333333333</f>
        <v>-0.12083333333329804</v>
      </c>
      <c r="G494">
        <v>3</v>
      </c>
      <c r="H494" t="s">
        <v>123</v>
      </c>
      <c r="I494" s="26">
        <v>21.9</v>
      </c>
      <c r="J494" s="26">
        <f t="shared" ref="J494" si="652">AVERAGE(I494:I496)</f>
        <v>21.899999999999995</v>
      </c>
      <c r="K494" s="26">
        <f t="shared" ref="K494" si="653">J494-21.9208333333333</f>
        <v>-2.0833333333303727E-2</v>
      </c>
      <c r="M494" s="38"/>
      <c r="N494" s="21" t="s">
        <v>2549</v>
      </c>
      <c r="O494" s="43" t="s">
        <v>931</v>
      </c>
      <c r="P494" s="41" t="s">
        <v>1430</v>
      </c>
    </row>
    <row r="495" spans="1:16" hidden="1" x14ac:dyDescent="0.2">
      <c r="A495">
        <v>3</v>
      </c>
      <c r="B495" t="s">
        <v>302</v>
      </c>
      <c r="C495" s="26">
        <v>21.8</v>
      </c>
      <c r="G495">
        <v>3</v>
      </c>
      <c r="H495" t="s">
        <v>124</v>
      </c>
      <c r="I495" s="26">
        <v>21.9</v>
      </c>
      <c r="M495" s="38"/>
      <c r="N495" s="20"/>
      <c r="O495" s="42"/>
      <c r="P495" s="42"/>
    </row>
    <row r="496" spans="1:16" hidden="1" x14ac:dyDescent="0.2">
      <c r="A496">
        <v>3</v>
      </c>
      <c r="B496" t="s">
        <v>303</v>
      </c>
      <c r="C496" s="26">
        <v>21.8</v>
      </c>
      <c r="G496">
        <v>3</v>
      </c>
      <c r="H496" t="s">
        <v>125</v>
      </c>
      <c r="I496" s="26">
        <v>21.9</v>
      </c>
      <c r="M496" s="38"/>
      <c r="N496" s="20"/>
      <c r="O496" s="42"/>
      <c r="P496" s="42"/>
    </row>
    <row r="497" spans="1:16" x14ac:dyDescent="0.2">
      <c r="A497">
        <v>3</v>
      </c>
      <c r="B497" t="s">
        <v>304</v>
      </c>
      <c r="C497" s="26">
        <v>22</v>
      </c>
      <c r="D497" s="26">
        <f t="shared" ref="D497" si="654">AVERAGE(C497:C499)</f>
        <v>21.733333333333334</v>
      </c>
      <c r="E497" s="26">
        <f t="shared" ref="E497" si="655">D497-21.9208333333333</f>
        <v>-0.18749999999996447</v>
      </c>
      <c r="G497">
        <v>3</v>
      </c>
      <c r="H497" t="s">
        <v>126</v>
      </c>
      <c r="I497" s="26">
        <v>21.8</v>
      </c>
      <c r="J497" s="26">
        <f t="shared" ref="J497" si="656">AVERAGE(I497:I499)</f>
        <v>21.866666666666664</v>
      </c>
      <c r="K497" s="26">
        <f t="shared" ref="K497" si="657">J497-21.9208333333333</f>
        <v>-5.4166666666635166E-2</v>
      </c>
      <c r="M497" s="38"/>
      <c r="N497" s="21" t="s">
        <v>2550</v>
      </c>
      <c r="O497" s="43" t="s">
        <v>298</v>
      </c>
      <c r="P497" s="41" t="s">
        <v>1435</v>
      </c>
    </row>
    <row r="498" spans="1:16" hidden="1" x14ac:dyDescent="0.2">
      <c r="A498">
        <v>3</v>
      </c>
      <c r="B498" t="s">
        <v>305</v>
      </c>
      <c r="C498" s="26">
        <v>21.4</v>
      </c>
      <c r="G498">
        <v>3</v>
      </c>
      <c r="H498" t="s">
        <v>127</v>
      </c>
      <c r="I498" s="26">
        <v>22</v>
      </c>
      <c r="M498" s="38"/>
      <c r="N498" s="20"/>
      <c r="O498" s="42"/>
      <c r="P498" s="42"/>
    </row>
    <row r="499" spans="1:16" hidden="1" x14ac:dyDescent="0.2">
      <c r="A499">
        <v>3</v>
      </c>
      <c r="B499" t="s">
        <v>306</v>
      </c>
      <c r="C499" s="26">
        <v>21.8</v>
      </c>
      <c r="G499">
        <v>3</v>
      </c>
      <c r="H499" t="s">
        <v>128</v>
      </c>
      <c r="I499" s="26">
        <v>21.8</v>
      </c>
      <c r="M499" s="38"/>
      <c r="N499" s="20"/>
      <c r="O499" s="42"/>
      <c r="P499" s="42"/>
    </row>
    <row r="500" spans="1:16" x14ac:dyDescent="0.2">
      <c r="A500">
        <v>3</v>
      </c>
      <c r="B500" t="s">
        <v>307</v>
      </c>
      <c r="C500" s="26">
        <v>21.7</v>
      </c>
      <c r="D500" s="26">
        <f t="shared" ref="D500" si="658">AVERAGE(C500:C502)</f>
        <v>21.599999999999998</v>
      </c>
      <c r="E500" s="26">
        <f t="shared" ref="E500" si="659">D500-21.9208333333333</f>
        <v>-0.32083333333330089</v>
      </c>
      <c r="G500">
        <v>3</v>
      </c>
      <c r="H500" t="s">
        <v>129</v>
      </c>
      <c r="I500" s="26">
        <v>21.8</v>
      </c>
      <c r="J500" s="26">
        <f t="shared" ref="J500" si="660">AVERAGE(I500:I502)</f>
        <v>21.899999999999995</v>
      </c>
      <c r="K500" s="26">
        <f t="shared" ref="K500" si="661">J500-21.9208333333333</f>
        <v>-2.0833333333303727E-2</v>
      </c>
      <c r="M500" s="38"/>
      <c r="N500" s="21" t="s">
        <v>2551</v>
      </c>
      <c r="O500" s="43" t="s">
        <v>299</v>
      </c>
      <c r="P500" s="41" t="s">
        <v>1442</v>
      </c>
    </row>
    <row r="501" spans="1:16" hidden="1" x14ac:dyDescent="0.2">
      <c r="A501">
        <v>3</v>
      </c>
      <c r="B501" t="s">
        <v>308</v>
      </c>
      <c r="C501" s="26">
        <v>21.6</v>
      </c>
      <c r="G501">
        <v>3</v>
      </c>
      <c r="H501" t="s">
        <v>130</v>
      </c>
      <c r="I501" s="26">
        <v>22</v>
      </c>
      <c r="M501" s="38"/>
      <c r="N501" s="20"/>
      <c r="O501" s="42"/>
      <c r="P501" s="42"/>
    </row>
    <row r="502" spans="1:16" hidden="1" x14ac:dyDescent="0.2">
      <c r="A502">
        <v>3</v>
      </c>
      <c r="B502" t="s">
        <v>309</v>
      </c>
      <c r="C502" s="26">
        <v>21.5</v>
      </c>
      <c r="G502">
        <v>3</v>
      </c>
      <c r="H502" t="s">
        <v>131</v>
      </c>
      <c r="I502" s="26">
        <v>21.9</v>
      </c>
      <c r="M502" s="38"/>
      <c r="N502" s="20"/>
      <c r="O502" s="42"/>
      <c r="P502" s="42"/>
    </row>
    <row r="503" spans="1:16" x14ac:dyDescent="0.2">
      <c r="A503">
        <v>3</v>
      </c>
      <c r="B503" t="s">
        <v>310</v>
      </c>
      <c r="C503" s="26">
        <v>21.7</v>
      </c>
      <c r="D503" s="26">
        <f t="shared" ref="D503" si="662">AVERAGE(C503:C505)</f>
        <v>21.633333333333336</v>
      </c>
      <c r="E503" s="26">
        <f t="shared" ref="E503" si="663">D503-21.9208333333333</f>
        <v>-0.28749999999996234</v>
      </c>
      <c r="G503">
        <v>3</v>
      </c>
      <c r="H503" t="s">
        <v>132</v>
      </c>
      <c r="I503" s="26">
        <v>21.6</v>
      </c>
      <c r="J503" s="26">
        <f t="shared" ref="J503" si="664">AVERAGE(I503:I505)</f>
        <v>21.7</v>
      </c>
      <c r="K503" s="26">
        <f t="shared" ref="K503" si="665">J503-21.9208333333333</f>
        <v>-0.22083333333329946</v>
      </c>
      <c r="M503" s="38"/>
      <c r="N503" s="21" t="s">
        <v>2552</v>
      </c>
      <c r="O503" s="43" t="s">
        <v>881</v>
      </c>
      <c r="P503" s="41" t="s">
        <v>1882</v>
      </c>
    </row>
    <row r="504" spans="1:16" hidden="1" x14ac:dyDescent="0.2">
      <c r="A504">
        <v>3</v>
      </c>
      <c r="B504" t="s">
        <v>311</v>
      </c>
      <c r="C504" s="26">
        <v>21.6</v>
      </c>
      <c r="G504">
        <v>3</v>
      </c>
      <c r="H504" t="s">
        <v>133</v>
      </c>
      <c r="I504" s="26">
        <v>21.7</v>
      </c>
      <c r="N504" s="22"/>
    </row>
    <row r="505" spans="1:16" hidden="1" x14ac:dyDescent="0.2">
      <c r="A505">
        <v>3</v>
      </c>
      <c r="B505" t="s">
        <v>312</v>
      </c>
      <c r="C505" s="26">
        <v>21.6</v>
      </c>
      <c r="G505">
        <v>3</v>
      </c>
      <c r="H505" t="s">
        <v>134</v>
      </c>
      <c r="I505" s="26">
        <v>21.8</v>
      </c>
      <c r="N505" s="22"/>
    </row>
    <row r="506" spans="1:16" x14ac:dyDescent="0.2">
      <c r="A506">
        <v>4</v>
      </c>
      <c r="B506" t="s">
        <v>145</v>
      </c>
      <c r="C506" s="26">
        <v>22.2</v>
      </c>
      <c r="D506" s="26">
        <f>AVERAGE(C506:C508)</f>
        <v>22.033333333333331</v>
      </c>
      <c r="E506" s="26">
        <f>D506-21.9333333333333</f>
        <v>0.10000000000002984</v>
      </c>
      <c r="G506">
        <v>4</v>
      </c>
      <c r="H506" t="s">
        <v>313</v>
      </c>
      <c r="I506" s="26">
        <v>22.1</v>
      </c>
      <c r="J506" s="26">
        <f t="shared" ref="J506" si="666">AVERAGE(I506:I508)</f>
        <v>22</v>
      </c>
      <c r="K506" s="26">
        <f t="shared" ref="K506" si="667">J506-21.9333333333333</f>
        <v>6.6666666666698404E-2</v>
      </c>
      <c r="M506" s="39" t="s">
        <v>2715</v>
      </c>
      <c r="N506" s="24" t="s">
        <v>2553</v>
      </c>
      <c r="O506" s="15" t="s">
        <v>370</v>
      </c>
      <c r="P506" s="16" t="s">
        <v>1454</v>
      </c>
    </row>
    <row r="507" spans="1:16" hidden="1" x14ac:dyDescent="0.2">
      <c r="A507">
        <v>4</v>
      </c>
      <c r="B507" t="s">
        <v>146</v>
      </c>
      <c r="C507" s="26">
        <v>22</v>
      </c>
      <c r="G507">
        <v>4</v>
      </c>
      <c r="H507" t="s">
        <v>314</v>
      </c>
      <c r="I507" s="26">
        <v>21.9</v>
      </c>
      <c r="N507" s="22"/>
    </row>
    <row r="508" spans="1:16" hidden="1" x14ac:dyDescent="0.2">
      <c r="A508">
        <v>4</v>
      </c>
      <c r="B508" t="s">
        <v>147</v>
      </c>
      <c r="C508" s="26">
        <v>21.9</v>
      </c>
      <c r="G508">
        <v>4</v>
      </c>
      <c r="H508" t="s">
        <v>315</v>
      </c>
      <c r="I508" s="26">
        <v>22</v>
      </c>
      <c r="N508" s="22"/>
    </row>
    <row r="509" spans="1:16" x14ac:dyDescent="0.2">
      <c r="A509">
        <v>4</v>
      </c>
      <c r="B509" t="s">
        <v>148</v>
      </c>
      <c r="C509" s="26">
        <v>22</v>
      </c>
      <c r="D509" s="26">
        <f t="shared" ref="D509" si="668">AVERAGE(C509:C511)</f>
        <v>21.899999999999995</v>
      </c>
      <c r="E509" s="26">
        <f t="shared" ref="E509" si="669">D509-21.9333333333333</f>
        <v>-3.333333333330657E-2</v>
      </c>
      <c r="G509" s="3">
        <v>4</v>
      </c>
      <c r="H509" s="3" t="s">
        <v>316</v>
      </c>
      <c r="I509" s="28">
        <v>59.8</v>
      </c>
      <c r="J509" s="28">
        <f t="shared" ref="J509" si="670">AVERAGE(I509:I511)</f>
        <v>59.79999999999999</v>
      </c>
      <c r="K509" s="28">
        <f t="shared" ref="K509" si="671">J509-21.9333333333333</f>
        <v>37.866666666666688</v>
      </c>
      <c r="L509" s="3" t="s">
        <v>139</v>
      </c>
      <c r="N509" s="24" t="s">
        <v>2554</v>
      </c>
      <c r="O509" s="15" t="s">
        <v>379</v>
      </c>
      <c r="P509" s="16" t="s">
        <v>1461</v>
      </c>
    </row>
    <row r="510" spans="1:16" hidden="1" x14ac:dyDescent="0.2">
      <c r="A510">
        <v>4</v>
      </c>
      <c r="B510" t="s">
        <v>149</v>
      </c>
      <c r="C510" s="26">
        <v>21.8</v>
      </c>
      <c r="G510">
        <v>4</v>
      </c>
      <c r="H510" t="s">
        <v>317</v>
      </c>
      <c r="I510" s="26">
        <v>59.8</v>
      </c>
      <c r="N510" s="22"/>
    </row>
    <row r="511" spans="1:16" hidden="1" x14ac:dyDescent="0.2">
      <c r="A511">
        <v>4</v>
      </c>
      <c r="B511" t="s">
        <v>150</v>
      </c>
      <c r="C511" s="26">
        <v>21.9</v>
      </c>
      <c r="G511">
        <v>4</v>
      </c>
      <c r="H511" t="s">
        <v>318</v>
      </c>
      <c r="I511" s="26">
        <v>59.8</v>
      </c>
      <c r="N511" s="22"/>
    </row>
    <row r="512" spans="1:16" x14ac:dyDescent="0.2">
      <c r="A512">
        <v>4</v>
      </c>
      <c r="B512" t="s">
        <v>151</v>
      </c>
      <c r="C512" s="26">
        <v>21.8</v>
      </c>
      <c r="D512" s="26">
        <f t="shared" ref="D512" si="672">AVERAGE(C512:C514)</f>
        <v>21.833333333333332</v>
      </c>
      <c r="E512" s="26">
        <f t="shared" ref="E512" si="673">D512-21.9333333333333</f>
        <v>-9.9999999999969447E-2</v>
      </c>
      <c r="G512">
        <v>4</v>
      </c>
      <c r="H512" t="s">
        <v>319</v>
      </c>
      <c r="I512" s="26">
        <v>22.1</v>
      </c>
      <c r="J512" s="26">
        <f t="shared" ref="J512" si="674">AVERAGE(I512:I514)</f>
        <v>22.166666666666668</v>
      </c>
      <c r="K512" s="26">
        <f t="shared" ref="K512" si="675">J512-21.9333333333333</f>
        <v>0.23333333333336626</v>
      </c>
      <c r="N512" s="24" t="s">
        <v>2555</v>
      </c>
      <c r="O512" s="15" t="s">
        <v>388</v>
      </c>
      <c r="P512" s="16" t="s">
        <v>1467</v>
      </c>
    </row>
    <row r="513" spans="1:16" hidden="1" x14ac:dyDescent="0.2">
      <c r="A513">
        <v>4</v>
      </c>
      <c r="B513" t="s">
        <v>152</v>
      </c>
      <c r="C513" s="26">
        <v>21.8</v>
      </c>
      <c r="G513">
        <v>4</v>
      </c>
      <c r="H513" t="s">
        <v>320</v>
      </c>
      <c r="I513" s="26">
        <v>22.2</v>
      </c>
      <c r="N513" s="22"/>
    </row>
    <row r="514" spans="1:16" hidden="1" x14ac:dyDescent="0.2">
      <c r="A514">
        <v>4</v>
      </c>
      <c r="B514" t="s">
        <v>153</v>
      </c>
      <c r="C514" s="26">
        <v>21.9</v>
      </c>
      <c r="G514">
        <v>4</v>
      </c>
      <c r="H514" t="s">
        <v>321</v>
      </c>
      <c r="I514" s="26">
        <v>22.2</v>
      </c>
      <c r="N514" s="22"/>
    </row>
    <row r="515" spans="1:16" x14ac:dyDescent="0.2">
      <c r="A515">
        <v>4</v>
      </c>
      <c r="B515" t="s">
        <v>154</v>
      </c>
      <c r="C515" s="26">
        <v>21.8</v>
      </c>
      <c r="D515" s="26">
        <f t="shared" ref="D515" si="676">AVERAGE(C515:C517)</f>
        <v>21.8</v>
      </c>
      <c r="E515" s="26">
        <f t="shared" ref="E515" si="677">D515-21.9333333333333</f>
        <v>-0.13333333333330089</v>
      </c>
      <c r="G515" s="3">
        <v>4</v>
      </c>
      <c r="H515" s="3" t="s">
        <v>322</v>
      </c>
      <c r="I515" s="28">
        <v>59.8</v>
      </c>
      <c r="J515" s="28">
        <f t="shared" ref="J515" si="678">AVERAGE(I515:I517)</f>
        <v>59.79999999999999</v>
      </c>
      <c r="K515" s="28">
        <f t="shared" ref="K515" si="679">J515-21.9333333333333</f>
        <v>37.866666666666688</v>
      </c>
      <c r="L515" s="3" t="s">
        <v>139</v>
      </c>
      <c r="N515" s="24" t="s">
        <v>2556</v>
      </c>
      <c r="O515" s="15" t="s">
        <v>396</v>
      </c>
      <c r="P515" s="16" t="s">
        <v>1473</v>
      </c>
    </row>
    <row r="516" spans="1:16" hidden="1" x14ac:dyDescent="0.2">
      <c r="A516">
        <v>4</v>
      </c>
      <c r="B516" t="s">
        <v>155</v>
      </c>
      <c r="C516" s="26">
        <v>21.8</v>
      </c>
      <c r="G516">
        <v>4</v>
      </c>
      <c r="H516" t="s">
        <v>323</v>
      </c>
      <c r="I516" s="26">
        <v>59.8</v>
      </c>
      <c r="N516" s="22"/>
    </row>
    <row r="517" spans="1:16" hidden="1" x14ac:dyDescent="0.2">
      <c r="A517">
        <v>4</v>
      </c>
      <c r="B517" t="s">
        <v>156</v>
      </c>
      <c r="C517" s="26">
        <v>21.8</v>
      </c>
      <c r="G517">
        <v>4</v>
      </c>
      <c r="H517" t="s">
        <v>324</v>
      </c>
      <c r="I517" s="26">
        <v>59.8</v>
      </c>
      <c r="N517" s="22"/>
    </row>
    <row r="518" spans="1:16" x14ac:dyDescent="0.2">
      <c r="A518">
        <v>4</v>
      </c>
      <c r="B518" t="s">
        <v>157</v>
      </c>
      <c r="C518" s="26">
        <v>21.9</v>
      </c>
      <c r="D518" s="26">
        <f t="shared" ref="D518" si="680">AVERAGE(C518:C520)</f>
        <v>21.8</v>
      </c>
      <c r="E518" s="26">
        <f t="shared" ref="E518" si="681">D518-21.9333333333333</f>
        <v>-0.13333333333330089</v>
      </c>
      <c r="G518">
        <v>4</v>
      </c>
      <c r="H518" t="s">
        <v>325</v>
      </c>
      <c r="I518" s="26">
        <v>21.8</v>
      </c>
      <c r="J518" s="26">
        <f t="shared" ref="J518" si="682">AVERAGE(I518:I520)</f>
        <v>21.666666666666668</v>
      </c>
      <c r="K518" s="26">
        <f t="shared" ref="K518" si="683">J518-21.9333333333333</f>
        <v>-0.26666666666663374</v>
      </c>
      <c r="N518" s="24" t="s">
        <v>2557</v>
      </c>
      <c r="O518" s="15" t="s">
        <v>405</v>
      </c>
      <c r="P518" s="16" t="s">
        <v>1479</v>
      </c>
    </row>
    <row r="519" spans="1:16" hidden="1" x14ac:dyDescent="0.2">
      <c r="A519">
        <v>4</v>
      </c>
      <c r="B519" t="s">
        <v>158</v>
      </c>
      <c r="C519" s="26">
        <v>21.8</v>
      </c>
      <c r="G519">
        <v>4</v>
      </c>
      <c r="H519" t="s">
        <v>326</v>
      </c>
      <c r="I519" s="26">
        <v>21.6</v>
      </c>
      <c r="N519" s="22"/>
    </row>
    <row r="520" spans="1:16" hidden="1" x14ac:dyDescent="0.2">
      <c r="A520">
        <v>4</v>
      </c>
      <c r="B520" t="s">
        <v>159</v>
      </c>
      <c r="C520" s="26">
        <v>21.7</v>
      </c>
      <c r="G520">
        <v>4</v>
      </c>
      <c r="H520" t="s">
        <v>327</v>
      </c>
      <c r="I520" s="26">
        <v>21.6</v>
      </c>
      <c r="N520" s="22"/>
    </row>
    <row r="521" spans="1:16" x14ac:dyDescent="0.2">
      <c r="A521">
        <v>4</v>
      </c>
      <c r="B521" t="s">
        <v>160</v>
      </c>
      <c r="C521" s="26">
        <v>21.8</v>
      </c>
      <c r="D521" s="26">
        <f t="shared" ref="D521" si="684">AVERAGE(C521:C523)</f>
        <v>21.766666666666669</v>
      </c>
      <c r="E521" s="26">
        <f t="shared" ref="E521" si="685">D521-21.9333333333333</f>
        <v>-0.16666666666663232</v>
      </c>
      <c r="G521">
        <v>4</v>
      </c>
      <c r="H521" t="s">
        <v>328</v>
      </c>
      <c r="I521" s="26">
        <v>21.6</v>
      </c>
      <c r="J521" s="26">
        <f t="shared" ref="J521" si="686">AVERAGE(I521:I523)</f>
        <v>21.600000000000005</v>
      </c>
      <c r="K521" s="26">
        <f t="shared" ref="K521" si="687">J521-21.9333333333333</f>
        <v>-0.33333333333329662</v>
      </c>
      <c r="N521" s="24" t="s">
        <v>2558</v>
      </c>
      <c r="O521" s="15" t="s">
        <v>412</v>
      </c>
      <c r="P521" s="16" t="s">
        <v>1485</v>
      </c>
    </row>
    <row r="522" spans="1:16" hidden="1" x14ac:dyDescent="0.2">
      <c r="A522">
        <v>4</v>
      </c>
      <c r="B522" t="s">
        <v>161</v>
      </c>
      <c r="C522" s="26">
        <v>21.9</v>
      </c>
      <c r="G522">
        <v>4</v>
      </c>
      <c r="H522" t="s">
        <v>329</v>
      </c>
      <c r="I522" s="26">
        <v>21.6</v>
      </c>
      <c r="N522" s="22"/>
    </row>
    <row r="523" spans="1:16" hidden="1" x14ac:dyDescent="0.2">
      <c r="A523">
        <v>4</v>
      </c>
      <c r="B523" t="s">
        <v>162</v>
      </c>
      <c r="C523" s="26">
        <v>21.6</v>
      </c>
      <c r="G523">
        <v>4</v>
      </c>
      <c r="H523" t="s">
        <v>330</v>
      </c>
      <c r="I523" s="26">
        <v>21.6</v>
      </c>
      <c r="N523" s="22"/>
    </row>
    <row r="524" spans="1:16" x14ac:dyDescent="0.2">
      <c r="A524">
        <v>4</v>
      </c>
      <c r="B524" t="s">
        <v>163</v>
      </c>
      <c r="C524" s="26">
        <v>21.8</v>
      </c>
      <c r="D524" s="26">
        <f t="shared" ref="D524" si="688">AVERAGE(C524:C526)</f>
        <v>21.8</v>
      </c>
      <c r="E524" s="26">
        <f t="shared" ref="E524" si="689">D524-21.9333333333333</f>
        <v>-0.13333333333330089</v>
      </c>
      <c r="G524">
        <v>4</v>
      </c>
      <c r="H524" t="s">
        <v>331</v>
      </c>
      <c r="I524" s="26">
        <v>21.8</v>
      </c>
      <c r="J524" s="26">
        <f t="shared" ref="J524" si="690">AVERAGE(I524:I526)</f>
        <v>21.866666666666664</v>
      </c>
      <c r="K524" s="26">
        <f t="shared" ref="K524" si="691">J524-21.9333333333333</f>
        <v>-6.6666666666638008E-2</v>
      </c>
      <c r="N524" s="24" t="s">
        <v>2559</v>
      </c>
      <c r="O524" s="15" t="s">
        <v>420</v>
      </c>
      <c r="P524" s="16" t="s">
        <v>1491</v>
      </c>
    </row>
    <row r="525" spans="1:16" hidden="1" x14ac:dyDescent="0.2">
      <c r="A525">
        <v>4</v>
      </c>
      <c r="B525" t="s">
        <v>164</v>
      </c>
      <c r="C525" s="26">
        <v>21.7</v>
      </c>
      <c r="G525">
        <v>4</v>
      </c>
      <c r="H525" t="s">
        <v>332</v>
      </c>
      <c r="I525" s="26">
        <v>21.8</v>
      </c>
      <c r="N525" s="22"/>
    </row>
    <row r="526" spans="1:16" hidden="1" x14ac:dyDescent="0.2">
      <c r="A526">
        <v>4</v>
      </c>
      <c r="B526" t="s">
        <v>165</v>
      </c>
      <c r="C526" s="26">
        <v>21.9</v>
      </c>
      <c r="G526">
        <v>4</v>
      </c>
      <c r="H526" t="s">
        <v>333</v>
      </c>
      <c r="I526" s="26">
        <v>22</v>
      </c>
      <c r="N526" s="22"/>
    </row>
    <row r="527" spans="1:16" x14ac:dyDescent="0.2">
      <c r="A527">
        <v>4</v>
      </c>
      <c r="B527" t="s">
        <v>166</v>
      </c>
      <c r="C527" s="26">
        <v>22</v>
      </c>
      <c r="D527" s="26">
        <f t="shared" ref="D527" si="692">AVERAGE(C527:C529)</f>
        <v>21.899999999999995</v>
      </c>
      <c r="E527" s="26">
        <f t="shared" ref="E527" si="693">D527-21.9333333333333</f>
        <v>-3.333333333330657E-2</v>
      </c>
      <c r="G527">
        <v>4</v>
      </c>
      <c r="H527" t="s">
        <v>334</v>
      </c>
      <c r="I527" s="26">
        <v>22.4</v>
      </c>
      <c r="J527" s="26">
        <f t="shared" ref="J527" si="694">AVERAGE(I527:I529)</f>
        <v>22.433333333333334</v>
      </c>
      <c r="K527" s="26">
        <f t="shared" ref="K527" si="695">J527-21.9333333333333</f>
        <v>0.50000000000003197</v>
      </c>
      <c r="N527" s="24" t="s">
        <v>2560</v>
      </c>
      <c r="O527" s="15" t="s">
        <v>450</v>
      </c>
      <c r="P527" s="16" t="s">
        <v>1514</v>
      </c>
    </row>
    <row r="528" spans="1:16" hidden="1" x14ac:dyDescent="0.2">
      <c r="A528">
        <v>4</v>
      </c>
      <c r="B528" t="s">
        <v>167</v>
      </c>
      <c r="C528" s="26">
        <v>21.8</v>
      </c>
      <c r="G528">
        <v>4</v>
      </c>
      <c r="H528" t="s">
        <v>335</v>
      </c>
      <c r="I528" s="26">
        <v>22.5</v>
      </c>
      <c r="N528" s="22"/>
    </row>
    <row r="529" spans="1:16" hidden="1" x14ac:dyDescent="0.2">
      <c r="A529">
        <v>4</v>
      </c>
      <c r="B529" t="s">
        <v>168</v>
      </c>
      <c r="C529" s="26">
        <v>21.9</v>
      </c>
      <c r="G529">
        <v>4</v>
      </c>
      <c r="H529" t="s">
        <v>336</v>
      </c>
      <c r="I529" s="26">
        <v>22.4</v>
      </c>
      <c r="N529" s="22"/>
    </row>
    <row r="530" spans="1:16" x14ac:dyDescent="0.2">
      <c r="A530">
        <v>4</v>
      </c>
      <c r="B530" t="s">
        <v>169</v>
      </c>
      <c r="C530" s="26">
        <v>21.8</v>
      </c>
      <c r="D530" s="26">
        <f t="shared" ref="D530" si="696">AVERAGE(C530:C532)</f>
        <v>21.833333333333332</v>
      </c>
      <c r="E530" s="26">
        <f t="shared" ref="E530" si="697">D530-21.9333333333333</f>
        <v>-9.9999999999969447E-2</v>
      </c>
      <c r="G530">
        <v>4</v>
      </c>
      <c r="H530" t="s">
        <v>337</v>
      </c>
      <c r="I530" s="26">
        <v>21.9</v>
      </c>
      <c r="J530" s="26">
        <f t="shared" ref="J530" si="698">AVERAGE(I530:I532)</f>
        <v>21.866666666666664</v>
      </c>
      <c r="K530" s="26">
        <f t="shared" ref="K530" si="699">J530-21.9333333333333</f>
        <v>-6.6666666666638008E-2</v>
      </c>
      <c r="N530" s="24" t="s">
        <v>2561</v>
      </c>
      <c r="O530" s="15" t="s">
        <v>457</v>
      </c>
      <c r="P530" s="16" t="s">
        <v>1521</v>
      </c>
    </row>
    <row r="531" spans="1:16" hidden="1" x14ac:dyDescent="0.2">
      <c r="A531">
        <v>4</v>
      </c>
      <c r="B531" t="s">
        <v>170</v>
      </c>
      <c r="C531" s="26">
        <v>21.9</v>
      </c>
      <c r="G531">
        <v>4</v>
      </c>
      <c r="H531" t="s">
        <v>338</v>
      </c>
      <c r="I531" s="26">
        <v>21.8</v>
      </c>
      <c r="N531" s="22"/>
    </row>
    <row r="532" spans="1:16" hidden="1" x14ac:dyDescent="0.2">
      <c r="A532">
        <v>4</v>
      </c>
      <c r="B532" t="s">
        <v>171</v>
      </c>
      <c r="C532" s="26">
        <v>21.8</v>
      </c>
      <c r="G532">
        <v>4</v>
      </c>
      <c r="H532" t="s">
        <v>339</v>
      </c>
      <c r="I532" s="26">
        <v>21.9</v>
      </c>
      <c r="N532" s="22"/>
    </row>
    <row r="533" spans="1:16" x14ac:dyDescent="0.2">
      <c r="A533">
        <v>4</v>
      </c>
      <c r="B533" t="s">
        <v>172</v>
      </c>
      <c r="C533" s="26">
        <v>21.8</v>
      </c>
      <c r="D533" s="26">
        <f t="shared" ref="D533" si="700">AVERAGE(C533:C535)</f>
        <v>21.833333333333332</v>
      </c>
      <c r="E533" s="26">
        <f t="shared" ref="E533" si="701">D533-21.9333333333333</f>
        <v>-9.9999999999969447E-2</v>
      </c>
      <c r="G533">
        <v>4</v>
      </c>
      <c r="H533" t="s">
        <v>340</v>
      </c>
      <c r="I533" s="26">
        <v>21.7</v>
      </c>
      <c r="J533" s="26">
        <f t="shared" ref="J533" si="702">AVERAGE(I533:I535)</f>
        <v>21.866666666666664</v>
      </c>
      <c r="K533" s="26">
        <f t="shared" ref="K533" si="703">J533-21.9333333333333</f>
        <v>-6.6666666666638008E-2</v>
      </c>
      <c r="N533" s="24" t="s">
        <v>2562</v>
      </c>
      <c r="O533" s="15" t="s">
        <v>466</v>
      </c>
      <c r="P533" s="16" t="s">
        <v>1527</v>
      </c>
    </row>
    <row r="534" spans="1:16" hidden="1" x14ac:dyDescent="0.2">
      <c r="A534">
        <v>4</v>
      </c>
      <c r="B534" t="s">
        <v>173</v>
      </c>
      <c r="C534" s="26">
        <v>21.9</v>
      </c>
      <c r="G534">
        <v>4</v>
      </c>
      <c r="H534" t="s">
        <v>341</v>
      </c>
      <c r="I534" s="26">
        <v>21.9</v>
      </c>
      <c r="N534" s="22"/>
    </row>
    <row r="535" spans="1:16" hidden="1" x14ac:dyDescent="0.2">
      <c r="A535">
        <v>4</v>
      </c>
      <c r="B535" t="s">
        <v>174</v>
      </c>
      <c r="C535" s="26">
        <v>21.8</v>
      </c>
      <c r="G535">
        <v>4</v>
      </c>
      <c r="H535" t="s">
        <v>342</v>
      </c>
      <c r="I535" s="26">
        <v>22</v>
      </c>
      <c r="N535" s="22"/>
    </row>
    <row r="536" spans="1:16" x14ac:dyDescent="0.2">
      <c r="A536">
        <v>4</v>
      </c>
      <c r="B536" t="s">
        <v>175</v>
      </c>
      <c r="C536" s="26">
        <v>21.9</v>
      </c>
      <c r="D536" s="26">
        <f t="shared" ref="D536" si="704">AVERAGE(C536:C538)</f>
        <v>21.899999999999995</v>
      </c>
      <c r="E536" s="26">
        <f t="shared" ref="E536" si="705">D536-21.9333333333333</f>
        <v>-3.333333333330657E-2</v>
      </c>
      <c r="G536">
        <v>4</v>
      </c>
      <c r="H536" t="s">
        <v>343</v>
      </c>
      <c r="I536" s="26">
        <v>21.9</v>
      </c>
      <c r="J536" s="26">
        <f t="shared" ref="J536" si="706">AVERAGE(I536:I538)</f>
        <v>21.733333333333331</v>
      </c>
      <c r="K536" s="26">
        <f t="shared" ref="K536" si="707">J536-21.9333333333333</f>
        <v>-0.19999999999997087</v>
      </c>
      <c r="N536" s="24" t="s">
        <v>2563</v>
      </c>
      <c r="O536" s="15" t="s">
        <v>474</v>
      </c>
      <c r="P536" s="16" t="s">
        <v>1533</v>
      </c>
    </row>
    <row r="537" spans="1:16" hidden="1" x14ac:dyDescent="0.2">
      <c r="A537">
        <v>4</v>
      </c>
      <c r="B537" t="s">
        <v>176</v>
      </c>
      <c r="C537" s="26">
        <v>21.9</v>
      </c>
      <c r="G537">
        <v>4</v>
      </c>
      <c r="H537" t="s">
        <v>344</v>
      </c>
      <c r="I537" s="26">
        <v>21.7</v>
      </c>
      <c r="N537" s="22"/>
    </row>
    <row r="538" spans="1:16" hidden="1" x14ac:dyDescent="0.2">
      <c r="A538">
        <v>4</v>
      </c>
      <c r="B538" t="s">
        <v>177</v>
      </c>
      <c r="C538" s="26">
        <v>21.9</v>
      </c>
      <c r="G538">
        <v>4</v>
      </c>
      <c r="H538" t="s">
        <v>345</v>
      </c>
      <c r="I538" s="26">
        <v>21.6</v>
      </c>
      <c r="N538" s="22"/>
    </row>
    <row r="539" spans="1:16" x14ac:dyDescent="0.2">
      <c r="A539">
        <v>4</v>
      </c>
      <c r="B539" t="s">
        <v>178</v>
      </c>
      <c r="C539" s="26">
        <v>21.7</v>
      </c>
      <c r="D539" s="26">
        <f t="shared" ref="D539" si="708">AVERAGE(C539:C541)</f>
        <v>21.733333333333334</v>
      </c>
      <c r="E539" s="26">
        <f t="shared" ref="E539" si="709">D539-21.9333333333333</f>
        <v>-0.19999999999996732</v>
      </c>
      <c r="G539">
        <v>4</v>
      </c>
      <c r="H539" t="s">
        <v>0</v>
      </c>
      <c r="I539" s="26">
        <v>22.1</v>
      </c>
      <c r="J539" s="26">
        <f t="shared" ref="J539" si="710">AVERAGE(I539:I541)</f>
        <v>22</v>
      </c>
      <c r="K539" s="26">
        <f t="shared" ref="K539" si="711">J539-21.9333333333333</f>
        <v>6.6666666666698404E-2</v>
      </c>
      <c r="N539" s="24" t="s">
        <v>2564</v>
      </c>
      <c r="O539" s="15" t="s">
        <v>482</v>
      </c>
      <c r="P539" s="16" t="s">
        <v>1539</v>
      </c>
    </row>
    <row r="540" spans="1:16" hidden="1" x14ac:dyDescent="0.2">
      <c r="A540">
        <v>4</v>
      </c>
      <c r="B540" t="s">
        <v>179</v>
      </c>
      <c r="C540" s="26">
        <v>21.8</v>
      </c>
      <c r="G540">
        <v>4</v>
      </c>
      <c r="H540" t="s">
        <v>1</v>
      </c>
      <c r="I540" s="26">
        <v>21.9</v>
      </c>
      <c r="N540" s="22"/>
    </row>
    <row r="541" spans="1:16" hidden="1" x14ac:dyDescent="0.2">
      <c r="A541">
        <v>4</v>
      </c>
      <c r="B541" t="s">
        <v>180</v>
      </c>
      <c r="C541" s="26">
        <v>21.7</v>
      </c>
      <c r="G541">
        <v>4</v>
      </c>
      <c r="H541" t="s">
        <v>2</v>
      </c>
      <c r="I541" s="26">
        <v>22</v>
      </c>
      <c r="N541" s="22"/>
    </row>
    <row r="542" spans="1:16" x14ac:dyDescent="0.2">
      <c r="A542">
        <v>4</v>
      </c>
      <c r="B542" t="s">
        <v>181</v>
      </c>
      <c r="C542" s="26">
        <v>21.7</v>
      </c>
      <c r="D542" s="26">
        <f t="shared" ref="D542" si="712">AVERAGE(C542:C544)</f>
        <v>21.733333333333334</v>
      </c>
      <c r="E542" s="26">
        <f t="shared" ref="E542" si="713">D542-21.9333333333333</f>
        <v>-0.19999999999996732</v>
      </c>
      <c r="G542">
        <v>4</v>
      </c>
      <c r="H542" t="s">
        <v>3</v>
      </c>
      <c r="I542" s="26">
        <v>22</v>
      </c>
      <c r="J542" s="26">
        <f t="shared" ref="J542" si="714">AVERAGE(I542:I544)</f>
        <v>21.933333333333334</v>
      </c>
      <c r="K542" s="26">
        <f t="shared" ref="K542" si="715">J542-21.9333333333333</f>
        <v>3.1974423109204508E-14</v>
      </c>
      <c r="N542" s="24" t="s">
        <v>2565</v>
      </c>
      <c r="O542" s="15" t="s">
        <v>490</v>
      </c>
      <c r="P542" s="16" t="s">
        <v>1546</v>
      </c>
    </row>
    <row r="543" spans="1:16" hidden="1" x14ac:dyDescent="0.2">
      <c r="A543">
        <v>4</v>
      </c>
      <c r="B543" t="s">
        <v>182</v>
      </c>
      <c r="C543" s="26">
        <v>21.8</v>
      </c>
      <c r="G543">
        <v>4</v>
      </c>
      <c r="H543" t="s">
        <v>4</v>
      </c>
      <c r="I543" s="26">
        <v>21.9</v>
      </c>
      <c r="N543" s="22"/>
    </row>
    <row r="544" spans="1:16" hidden="1" x14ac:dyDescent="0.2">
      <c r="A544">
        <v>4</v>
      </c>
      <c r="B544" t="s">
        <v>183</v>
      </c>
      <c r="C544" s="26">
        <v>21.7</v>
      </c>
      <c r="G544">
        <v>4</v>
      </c>
      <c r="H544" t="s">
        <v>5</v>
      </c>
      <c r="I544" s="26">
        <v>21.9</v>
      </c>
      <c r="N544" s="22"/>
    </row>
    <row r="545" spans="1:20" x14ac:dyDescent="0.2">
      <c r="A545">
        <v>4</v>
      </c>
      <c r="B545" t="s">
        <v>184</v>
      </c>
      <c r="C545" s="26">
        <v>21.7</v>
      </c>
      <c r="D545" s="26">
        <f t="shared" ref="D545" si="716">AVERAGE(C545:C547)</f>
        <v>21.799999999999997</v>
      </c>
      <c r="E545" s="26">
        <f t="shared" ref="E545" si="717">D545-21.9333333333333</f>
        <v>-0.13333333333330444</v>
      </c>
      <c r="G545" s="5">
        <v>4</v>
      </c>
      <c r="H545" s="5" t="s">
        <v>6</v>
      </c>
      <c r="I545" s="27">
        <v>23.7</v>
      </c>
      <c r="J545" s="27">
        <f t="shared" ref="J545" si="718">AVERAGE(I545:I547)</f>
        <v>23.733333333333334</v>
      </c>
      <c r="K545" s="27">
        <f t="shared" ref="K545" si="719">J545-21.9333333333333</f>
        <v>1.8000000000000327</v>
      </c>
      <c r="L545" s="4"/>
      <c r="N545" s="24" t="s">
        <v>2566</v>
      </c>
      <c r="O545" s="15" t="s">
        <v>499</v>
      </c>
      <c r="P545" s="45" t="s">
        <v>1552</v>
      </c>
      <c r="Q545" s="4"/>
      <c r="R545" s="4"/>
      <c r="S545" s="4"/>
      <c r="T545" s="4"/>
    </row>
    <row r="546" spans="1:20" hidden="1" x14ac:dyDescent="0.2">
      <c r="A546">
        <v>4</v>
      </c>
      <c r="B546" t="s">
        <v>185</v>
      </c>
      <c r="C546" s="26">
        <v>21.9</v>
      </c>
      <c r="G546">
        <v>4</v>
      </c>
      <c r="H546" t="s">
        <v>7</v>
      </c>
      <c r="I546" s="26">
        <v>23.7</v>
      </c>
      <c r="N546" s="22"/>
    </row>
    <row r="547" spans="1:20" hidden="1" x14ac:dyDescent="0.2">
      <c r="A547">
        <v>4</v>
      </c>
      <c r="B547" t="s">
        <v>186</v>
      </c>
      <c r="C547" s="26">
        <v>21.8</v>
      </c>
      <c r="G547">
        <v>4</v>
      </c>
      <c r="H547" t="s">
        <v>8</v>
      </c>
      <c r="I547" s="26">
        <v>23.8</v>
      </c>
      <c r="N547" s="22"/>
    </row>
    <row r="548" spans="1:20" x14ac:dyDescent="0.2">
      <c r="A548">
        <v>4</v>
      </c>
      <c r="B548" t="s">
        <v>187</v>
      </c>
      <c r="C548" s="26">
        <v>22</v>
      </c>
      <c r="D548" s="26">
        <f t="shared" ref="D548" si="720">AVERAGE(C548:C550)</f>
        <v>21.933333333333334</v>
      </c>
      <c r="E548" s="26">
        <f t="shared" ref="E548" si="721">D548-21.9333333333333</f>
        <v>3.1974423109204508E-14</v>
      </c>
      <c r="G548" s="3">
        <v>4</v>
      </c>
      <c r="H548" s="3" t="s">
        <v>9</v>
      </c>
      <c r="I548" s="28">
        <v>21.1</v>
      </c>
      <c r="J548" s="28">
        <f t="shared" ref="J548" si="722">AVERAGE(I548:I550)</f>
        <v>27.8</v>
      </c>
      <c r="K548" s="28">
        <f t="shared" ref="K548" si="723">J548-21.9333333333333</f>
        <v>5.8666666666666991</v>
      </c>
      <c r="L548" s="3" t="s">
        <v>139</v>
      </c>
      <c r="N548" s="24" t="s">
        <v>2567</v>
      </c>
      <c r="O548" s="15" t="s">
        <v>527</v>
      </c>
      <c r="P548" s="16" t="s">
        <v>1578</v>
      </c>
    </row>
    <row r="549" spans="1:20" hidden="1" x14ac:dyDescent="0.2">
      <c r="A549">
        <v>4</v>
      </c>
      <c r="B549" t="s">
        <v>188</v>
      </c>
      <c r="C549" s="26">
        <v>22</v>
      </c>
      <c r="G549">
        <v>4</v>
      </c>
      <c r="H549" t="s">
        <v>10</v>
      </c>
      <c r="I549" s="26">
        <v>41.2</v>
      </c>
      <c r="N549" s="22"/>
    </row>
    <row r="550" spans="1:20" hidden="1" x14ac:dyDescent="0.2">
      <c r="A550">
        <v>4</v>
      </c>
      <c r="B550" t="s">
        <v>189</v>
      </c>
      <c r="C550" s="26">
        <v>21.8</v>
      </c>
      <c r="G550">
        <v>4</v>
      </c>
      <c r="H550" t="s">
        <v>11</v>
      </c>
      <c r="I550" s="26">
        <v>21.1</v>
      </c>
      <c r="N550" s="22"/>
    </row>
    <row r="551" spans="1:20" x14ac:dyDescent="0.2">
      <c r="A551">
        <v>4</v>
      </c>
      <c r="B551" t="s">
        <v>190</v>
      </c>
      <c r="C551" s="26">
        <v>21.8</v>
      </c>
      <c r="D551" s="26">
        <f t="shared" ref="D551" si="724">AVERAGE(C551:C553)</f>
        <v>21.833333333333332</v>
      </c>
      <c r="E551" s="26">
        <f t="shared" ref="E551" si="725">D551-21.9333333333333</f>
        <v>-9.9999999999969447E-2</v>
      </c>
      <c r="G551">
        <v>4</v>
      </c>
      <c r="H551" t="s">
        <v>12</v>
      </c>
      <c r="I551" s="26">
        <v>22</v>
      </c>
      <c r="J551" s="26">
        <f t="shared" ref="J551" si="726">AVERAGE(I551:I553)</f>
        <v>22.033333333333331</v>
      </c>
      <c r="K551" s="26">
        <f t="shared" ref="K551" si="727">J551-21.9333333333333</f>
        <v>0.10000000000002984</v>
      </c>
      <c r="N551" s="24" t="s">
        <v>2568</v>
      </c>
      <c r="O551" s="15" t="s">
        <v>534</v>
      </c>
      <c r="P551" s="16" t="s">
        <v>1585</v>
      </c>
    </row>
    <row r="552" spans="1:20" hidden="1" x14ac:dyDescent="0.2">
      <c r="A552">
        <v>4</v>
      </c>
      <c r="B552" t="s">
        <v>191</v>
      </c>
      <c r="C552" s="26">
        <v>22</v>
      </c>
      <c r="G552">
        <v>4</v>
      </c>
      <c r="H552" t="s">
        <v>13</v>
      </c>
      <c r="I552" s="26">
        <v>22.1</v>
      </c>
      <c r="N552" s="22"/>
    </row>
    <row r="553" spans="1:20" hidden="1" x14ac:dyDescent="0.2">
      <c r="A553">
        <v>4</v>
      </c>
      <c r="B553" t="s">
        <v>192</v>
      </c>
      <c r="C553" s="26">
        <v>21.7</v>
      </c>
      <c r="G553">
        <v>4</v>
      </c>
      <c r="H553" t="s">
        <v>14</v>
      </c>
      <c r="I553" s="26">
        <v>22</v>
      </c>
      <c r="N553" s="22"/>
    </row>
    <row r="554" spans="1:20" x14ac:dyDescent="0.2">
      <c r="A554">
        <v>4</v>
      </c>
      <c r="B554" t="s">
        <v>193</v>
      </c>
      <c r="C554" s="26">
        <v>21.9</v>
      </c>
      <c r="D554" s="26">
        <f t="shared" ref="D554" si="728">AVERAGE(C554:C556)</f>
        <v>21.8</v>
      </c>
      <c r="E554" s="26">
        <f t="shared" ref="E554" si="729">D554-21.9333333333333</f>
        <v>-0.13333333333330089</v>
      </c>
      <c r="G554">
        <v>4</v>
      </c>
      <c r="H554" t="s">
        <v>15</v>
      </c>
      <c r="I554" s="26">
        <v>21.5</v>
      </c>
      <c r="J554" s="26">
        <f t="shared" ref="J554" si="730">AVERAGE(I554:I556)</f>
        <v>21.566666666666666</v>
      </c>
      <c r="K554" s="26">
        <f t="shared" ref="K554" si="731">J554-21.9333333333333</f>
        <v>-0.36666666666663517</v>
      </c>
      <c r="N554" s="24" t="s">
        <v>2569</v>
      </c>
      <c r="O554" s="15" t="s">
        <v>541</v>
      </c>
      <c r="P554" s="16" t="s">
        <v>1592</v>
      </c>
    </row>
    <row r="555" spans="1:20" hidden="1" x14ac:dyDescent="0.2">
      <c r="A555">
        <v>4</v>
      </c>
      <c r="B555" t="s">
        <v>194</v>
      </c>
      <c r="C555" s="26">
        <v>21.8</v>
      </c>
      <c r="G555">
        <v>4</v>
      </c>
      <c r="H555" t="s">
        <v>16</v>
      </c>
      <c r="I555" s="26">
        <v>21.6</v>
      </c>
      <c r="N555" s="22"/>
    </row>
    <row r="556" spans="1:20" hidden="1" x14ac:dyDescent="0.2">
      <c r="A556">
        <v>4</v>
      </c>
      <c r="B556" t="s">
        <v>195</v>
      </c>
      <c r="C556" s="26">
        <v>21.7</v>
      </c>
      <c r="G556">
        <v>4</v>
      </c>
      <c r="H556" t="s">
        <v>17</v>
      </c>
      <c r="I556" s="26">
        <v>21.6</v>
      </c>
      <c r="N556" s="22"/>
    </row>
    <row r="557" spans="1:20" x14ac:dyDescent="0.2">
      <c r="A557">
        <v>4</v>
      </c>
      <c r="B557" t="s">
        <v>196</v>
      </c>
      <c r="C557" s="26">
        <v>21.8</v>
      </c>
      <c r="D557" s="26">
        <f t="shared" ref="D557" si="732">AVERAGE(C557:C559)</f>
        <v>21.766666666666666</v>
      </c>
      <c r="E557" s="26">
        <f t="shared" ref="E557" si="733">D557-21.9333333333333</f>
        <v>-0.16666666666663588</v>
      </c>
      <c r="G557">
        <v>4</v>
      </c>
      <c r="H557" t="s">
        <v>18</v>
      </c>
      <c r="I557" s="26">
        <v>21.8</v>
      </c>
      <c r="J557" s="26">
        <f t="shared" ref="J557" si="734">AVERAGE(I557:I559)</f>
        <v>21.7</v>
      </c>
      <c r="K557" s="26">
        <f t="shared" ref="K557" si="735">J557-21.9333333333333</f>
        <v>-0.23333333333330231</v>
      </c>
      <c r="N557" s="24" t="s">
        <v>2570</v>
      </c>
      <c r="O557" s="15" t="s">
        <v>549</v>
      </c>
      <c r="P557" s="16" t="s">
        <v>1597</v>
      </c>
    </row>
    <row r="558" spans="1:20" hidden="1" x14ac:dyDescent="0.2">
      <c r="A558">
        <v>4</v>
      </c>
      <c r="B558" t="s">
        <v>197</v>
      </c>
      <c r="C558" s="26">
        <v>21.7</v>
      </c>
      <c r="G558">
        <v>4</v>
      </c>
      <c r="H558" t="s">
        <v>19</v>
      </c>
      <c r="I558" s="26">
        <v>21.7</v>
      </c>
      <c r="N558" s="22"/>
    </row>
    <row r="559" spans="1:20" hidden="1" x14ac:dyDescent="0.2">
      <c r="A559">
        <v>4</v>
      </c>
      <c r="B559" t="s">
        <v>198</v>
      </c>
      <c r="C559" s="26">
        <v>21.8</v>
      </c>
      <c r="G559">
        <v>4</v>
      </c>
      <c r="H559" t="s">
        <v>20</v>
      </c>
      <c r="I559" s="26">
        <v>21.6</v>
      </c>
      <c r="N559" s="22"/>
    </row>
    <row r="560" spans="1:20" x14ac:dyDescent="0.2">
      <c r="A560">
        <v>4</v>
      </c>
      <c r="B560" t="s">
        <v>199</v>
      </c>
      <c r="C560" s="26">
        <v>21.6</v>
      </c>
      <c r="D560" s="26">
        <f t="shared" ref="D560" si="736">AVERAGE(C560:C562)</f>
        <v>21.666666666666668</v>
      </c>
      <c r="E560" s="26">
        <f t="shared" ref="E560" si="737">D560-21.9333333333333</f>
        <v>-0.26666666666663374</v>
      </c>
      <c r="G560" s="5">
        <v>4</v>
      </c>
      <c r="H560" s="5" t="s">
        <v>21</v>
      </c>
      <c r="I560" s="27">
        <v>22.8</v>
      </c>
      <c r="J560" s="27">
        <f t="shared" ref="J560" si="738">AVERAGE(I560:I562)</f>
        <v>22.8</v>
      </c>
      <c r="K560" s="27">
        <f t="shared" ref="K560" si="739">J560-21.9333333333333</f>
        <v>0.86666666666669911</v>
      </c>
      <c r="N560" s="24" t="s">
        <v>2571</v>
      </c>
      <c r="O560" s="15" t="s">
        <v>557</v>
      </c>
      <c r="P560" s="45" t="s">
        <v>1604</v>
      </c>
    </row>
    <row r="561" spans="1:16" hidden="1" x14ac:dyDescent="0.2">
      <c r="A561">
        <v>4</v>
      </c>
      <c r="B561" t="s">
        <v>200</v>
      </c>
      <c r="C561" s="26">
        <v>21.6</v>
      </c>
      <c r="G561">
        <v>4</v>
      </c>
      <c r="H561" t="s">
        <v>22</v>
      </c>
      <c r="I561" s="26">
        <v>22.7</v>
      </c>
      <c r="N561" s="22"/>
    </row>
    <row r="562" spans="1:16" hidden="1" x14ac:dyDescent="0.2">
      <c r="A562">
        <v>4</v>
      </c>
      <c r="B562" t="s">
        <v>201</v>
      </c>
      <c r="C562" s="26">
        <v>21.8</v>
      </c>
      <c r="G562">
        <v>4</v>
      </c>
      <c r="H562" t="s">
        <v>23</v>
      </c>
      <c r="I562" s="26">
        <v>22.9</v>
      </c>
      <c r="N562" s="22"/>
    </row>
    <row r="563" spans="1:16" x14ac:dyDescent="0.2">
      <c r="A563">
        <v>4</v>
      </c>
      <c r="B563" t="s">
        <v>202</v>
      </c>
      <c r="C563" s="26">
        <v>21.9</v>
      </c>
      <c r="D563" s="26">
        <f t="shared" ref="D563" si="740">AVERAGE(C563:C565)</f>
        <v>21.766666666666666</v>
      </c>
      <c r="E563" s="26">
        <f t="shared" ref="E563" si="741">D563-21.9333333333333</f>
        <v>-0.16666666666663588</v>
      </c>
      <c r="G563">
        <v>4</v>
      </c>
      <c r="H563" t="s">
        <v>24</v>
      </c>
      <c r="I563" s="26">
        <v>21.8</v>
      </c>
      <c r="J563" s="26">
        <f t="shared" ref="J563" si="742">AVERAGE(I563:I565)</f>
        <v>21.8</v>
      </c>
      <c r="K563" s="26">
        <f t="shared" ref="K563" si="743">J563-21.9333333333333</f>
        <v>-0.13333333333330089</v>
      </c>
      <c r="N563" s="24" t="s">
        <v>2572</v>
      </c>
      <c r="O563" s="15" t="s">
        <v>565</v>
      </c>
      <c r="P563" s="16" t="s">
        <v>1609</v>
      </c>
    </row>
    <row r="564" spans="1:16" hidden="1" x14ac:dyDescent="0.2">
      <c r="A564">
        <v>4</v>
      </c>
      <c r="B564" t="s">
        <v>203</v>
      </c>
      <c r="C564" s="26">
        <v>21.6</v>
      </c>
      <c r="G564">
        <v>4</v>
      </c>
      <c r="H564" t="s">
        <v>25</v>
      </c>
      <c r="I564" s="26">
        <v>21.8</v>
      </c>
      <c r="N564" s="22"/>
    </row>
    <row r="565" spans="1:16" hidden="1" x14ac:dyDescent="0.2">
      <c r="A565">
        <v>4</v>
      </c>
      <c r="B565" t="s">
        <v>204</v>
      </c>
      <c r="C565" s="26">
        <v>21.8</v>
      </c>
      <c r="G565">
        <v>4</v>
      </c>
      <c r="H565" t="s">
        <v>26</v>
      </c>
      <c r="I565" s="26">
        <v>21.8</v>
      </c>
      <c r="N565" s="22"/>
    </row>
    <row r="566" spans="1:16" x14ac:dyDescent="0.2">
      <c r="A566">
        <v>4</v>
      </c>
      <c r="B566" t="s">
        <v>205</v>
      </c>
      <c r="C566" s="26">
        <v>21.7</v>
      </c>
      <c r="D566" s="26">
        <f t="shared" ref="D566" si="744">AVERAGE(C566:C568)</f>
        <v>21.733333333333334</v>
      </c>
      <c r="E566" s="26">
        <f t="shared" ref="E566" si="745">D566-21.9333333333333</f>
        <v>-0.19999999999996732</v>
      </c>
      <c r="G566">
        <v>4</v>
      </c>
      <c r="H566" t="s">
        <v>27</v>
      </c>
      <c r="I566" s="26">
        <v>21.8</v>
      </c>
      <c r="J566" s="26">
        <f t="shared" ref="J566" si="746">AVERAGE(I566:I568)</f>
        <v>21.733333333333334</v>
      </c>
      <c r="K566" s="26">
        <f t="shared" ref="K566" si="747">J566-21.9333333333333</f>
        <v>-0.19999999999996732</v>
      </c>
      <c r="N566" s="24" t="s">
        <v>2573</v>
      </c>
      <c r="O566" s="15" t="s">
        <v>572</v>
      </c>
      <c r="P566" s="16" t="s">
        <v>1615</v>
      </c>
    </row>
    <row r="567" spans="1:16" hidden="1" x14ac:dyDescent="0.2">
      <c r="A567">
        <v>4</v>
      </c>
      <c r="B567" t="s">
        <v>206</v>
      </c>
      <c r="C567" s="26">
        <v>21.7</v>
      </c>
      <c r="G567">
        <v>4</v>
      </c>
      <c r="H567" t="s">
        <v>28</v>
      </c>
      <c r="I567" s="26">
        <v>21.6</v>
      </c>
      <c r="N567" s="22"/>
    </row>
    <row r="568" spans="1:16" hidden="1" x14ac:dyDescent="0.2">
      <c r="A568">
        <v>4</v>
      </c>
      <c r="B568" t="s">
        <v>207</v>
      </c>
      <c r="C568" s="26">
        <v>21.8</v>
      </c>
      <c r="G568">
        <v>4</v>
      </c>
      <c r="H568" t="s">
        <v>29</v>
      </c>
      <c r="I568" s="26">
        <v>21.8</v>
      </c>
      <c r="N568" s="22"/>
    </row>
    <row r="569" spans="1:16" x14ac:dyDescent="0.2">
      <c r="A569">
        <v>4</v>
      </c>
      <c r="B569" t="s">
        <v>208</v>
      </c>
      <c r="C569" s="26">
        <v>21.9</v>
      </c>
      <c r="D569" s="26">
        <f t="shared" ref="D569" si="748">AVERAGE(C569:C571)</f>
        <v>22</v>
      </c>
      <c r="E569" s="26">
        <f t="shared" ref="E569" si="749">D569-21.9333333333333</f>
        <v>6.6666666666698404E-2</v>
      </c>
      <c r="G569">
        <v>4</v>
      </c>
      <c r="H569" t="s">
        <v>30</v>
      </c>
      <c r="I569" s="26">
        <v>22.4</v>
      </c>
      <c r="J569" s="26">
        <f t="shared" ref="J569" si="750">AVERAGE(I569:I571)</f>
        <v>22.433333333333334</v>
      </c>
      <c r="K569" s="26">
        <f t="shared" ref="K569" si="751">J569-21.9333333333333</f>
        <v>0.50000000000003197</v>
      </c>
      <c r="N569" s="24" t="s">
        <v>2574</v>
      </c>
      <c r="O569" s="15" t="s">
        <v>602</v>
      </c>
      <c r="P569" s="16" t="s">
        <v>1639</v>
      </c>
    </row>
    <row r="570" spans="1:16" hidden="1" x14ac:dyDescent="0.2">
      <c r="A570">
        <v>4</v>
      </c>
      <c r="B570" t="s">
        <v>209</v>
      </c>
      <c r="C570" s="26">
        <v>22</v>
      </c>
      <c r="G570">
        <v>4</v>
      </c>
      <c r="H570" t="s">
        <v>31</v>
      </c>
      <c r="I570" s="26">
        <v>22.4</v>
      </c>
      <c r="N570" s="22"/>
    </row>
    <row r="571" spans="1:16" hidden="1" x14ac:dyDescent="0.2">
      <c r="A571">
        <v>4</v>
      </c>
      <c r="B571" t="s">
        <v>210</v>
      </c>
      <c r="C571" s="26">
        <v>22.1</v>
      </c>
      <c r="G571">
        <v>4</v>
      </c>
      <c r="H571" t="s">
        <v>32</v>
      </c>
      <c r="I571" s="26">
        <v>22.5</v>
      </c>
      <c r="N571" s="22"/>
    </row>
    <row r="572" spans="1:16" x14ac:dyDescent="0.2">
      <c r="A572">
        <v>4</v>
      </c>
      <c r="B572" t="s">
        <v>211</v>
      </c>
      <c r="C572" s="26">
        <v>22</v>
      </c>
      <c r="D572" s="26">
        <f t="shared" ref="D572" si="752">AVERAGE(C572:C574)</f>
        <v>21.900000000000002</v>
      </c>
      <c r="E572" s="26">
        <f t="shared" ref="E572" si="753">D572-21.9333333333333</f>
        <v>-3.3333333333299464E-2</v>
      </c>
      <c r="G572">
        <v>4</v>
      </c>
      <c r="H572" t="s">
        <v>33</v>
      </c>
      <c r="I572" s="26">
        <v>21.9</v>
      </c>
      <c r="J572" s="26">
        <f t="shared" ref="J572" si="754">AVERAGE(I572:I574)</f>
        <v>21.866666666666664</v>
      </c>
      <c r="K572" s="26">
        <f t="shared" ref="K572" si="755">J572-21.9333333333333</f>
        <v>-6.6666666666638008E-2</v>
      </c>
      <c r="N572" s="24" t="s">
        <v>2575</v>
      </c>
      <c r="O572" s="15" t="s">
        <v>609</v>
      </c>
      <c r="P572" s="16" t="s">
        <v>1646</v>
      </c>
    </row>
    <row r="573" spans="1:16" hidden="1" x14ac:dyDescent="0.2">
      <c r="A573">
        <v>4</v>
      </c>
      <c r="B573" t="s">
        <v>212</v>
      </c>
      <c r="C573" s="26">
        <v>21.9</v>
      </c>
      <c r="G573">
        <v>4</v>
      </c>
      <c r="H573" t="s">
        <v>34</v>
      </c>
      <c r="I573" s="26">
        <v>21.9</v>
      </c>
      <c r="N573" s="22"/>
    </row>
    <row r="574" spans="1:16" hidden="1" x14ac:dyDescent="0.2">
      <c r="A574">
        <v>4</v>
      </c>
      <c r="B574" t="s">
        <v>213</v>
      </c>
      <c r="C574" s="26">
        <v>21.8</v>
      </c>
      <c r="G574">
        <v>4</v>
      </c>
      <c r="H574" t="s">
        <v>35</v>
      </c>
      <c r="I574" s="26">
        <v>21.8</v>
      </c>
      <c r="N574" s="22"/>
    </row>
    <row r="575" spans="1:16" x14ac:dyDescent="0.2">
      <c r="A575">
        <v>4</v>
      </c>
      <c r="B575" t="s">
        <v>214</v>
      </c>
      <c r="C575" s="26">
        <v>21.8</v>
      </c>
      <c r="D575" s="26">
        <f t="shared" ref="D575" si="756">AVERAGE(C575:C577)</f>
        <v>21.8</v>
      </c>
      <c r="E575" s="26">
        <f t="shared" ref="E575" si="757">D575-21.9333333333333</f>
        <v>-0.13333333333330089</v>
      </c>
      <c r="G575" s="3">
        <v>4</v>
      </c>
      <c r="H575" s="3" t="s">
        <v>36</v>
      </c>
      <c r="I575" s="28">
        <v>59.8</v>
      </c>
      <c r="J575" s="28">
        <f t="shared" ref="J575" si="758">AVERAGE(I575:I577)</f>
        <v>59.79999999999999</v>
      </c>
      <c r="K575" s="28">
        <f t="shared" ref="K575" si="759">J575-21.9333333333333</f>
        <v>37.866666666666688</v>
      </c>
      <c r="L575" s="3" t="s">
        <v>139</v>
      </c>
      <c r="N575" s="24" t="s">
        <v>2576</v>
      </c>
      <c r="O575" s="15" t="s">
        <v>616</v>
      </c>
      <c r="P575" s="16" t="s">
        <v>1652</v>
      </c>
    </row>
    <row r="576" spans="1:16" hidden="1" x14ac:dyDescent="0.2">
      <c r="A576">
        <v>4</v>
      </c>
      <c r="B576" t="s">
        <v>215</v>
      </c>
      <c r="C576" s="26">
        <v>21.9</v>
      </c>
      <c r="G576">
        <v>4</v>
      </c>
      <c r="H576" t="s">
        <v>37</v>
      </c>
      <c r="I576" s="26">
        <v>59.8</v>
      </c>
      <c r="N576" s="22"/>
    </row>
    <row r="577" spans="1:16" hidden="1" x14ac:dyDescent="0.2">
      <c r="A577">
        <v>4</v>
      </c>
      <c r="B577" t="s">
        <v>216</v>
      </c>
      <c r="C577" s="26">
        <v>21.7</v>
      </c>
      <c r="G577">
        <v>4</v>
      </c>
      <c r="H577" t="s">
        <v>38</v>
      </c>
      <c r="I577" s="26">
        <v>59.8</v>
      </c>
      <c r="N577" s="22"/>
    </row>
    <row r="578" spans="1:16" x14ac:dyDescent="0.2">
      <c r="A578">
        <v>4</v>
      </c>
      <c r="B578" t="s">
        <v>217</v>
      </c>
      <c r="C578" s="26">
        <v>21.8</v>
      </c>
      <c r="D578" s="26">
        <f t="shared" ref="D578" si="760">AVERAGE(C578:C580)</f>
        <v>21.766666666666666</v>
      </c>
      <c r="E578" s="26">
        <f t="shared" ref="E578" si="761">D578-21.9333333333333</f>
        <v>-0.16666666666663588</v>
      </c>
      <c r="G578">
        <v>4</v>
      </c>
      <c r="H578" t="s">
        <v>39</v>
      </c>
      <c r="I578" s="26">
        <v>21.8</v>
      </c>
      <c r="J578" s="26">
        <f t="shared" ref="J578" si="762">AVERAGE(I578:I580)</f>
        <v>21.866666666666664</v>
      </c>
      <c r="K578" s="26">
        <f t="shared" ref="K578" si="763">J578-21.9333333333333</f>
        <v>-6.6666666666638008E-2</v>
      </c>
      <c r="N578" s="24" t="s">
        <v>2577</v>
      </c>
      <c r="O578" s="15" t="s">
        <v>623</v>
      </c>
      <c r="P578" s="16" t="s">
        <v>1659</v>
      </c>
    </row>
    <row r="579" spans="1:16" hidden="1" x14ac:dyDescent="0.2">
      <c r="A579">
        <v>4</v>
      </c>
      <c r="B579" t="s">
        <v>218</v>
      </c>
      <c r="C579" s="26">
        <v>21.8</v>
      </c>
      <c r="G579">
        <v>4</v>
      </c>
      <c r="H579" t="s">
        <v>40</v>
      </c>
      <c r="I579" s="26">
        <v>21.8</v>
      </c>
      <c r="N579" s="22"/>
    </row>
    <row r="580" spans="1:16" hidden="1" x14ac:dyDescent="0.2">
      <c r="A580">
        <v>4</v>
      </c>
      <c r="B580" t="s">
        <v>219</v>
      </c>
      <c r="C580" s="26">
        <v>21.7</v>
      </c>
      <c r="G580">
        <v>4</v>
      </c>
      <c r="H580" t="s">
        <v>41</v>
      </c>
      <c r="I580" s="26">
        <v>22</v>
      </c>
      <c r="N580" s="22"/>
    </row>
    <row r="581" spans="1:16" x14ac:dyDescent="0.2">
      <c r="A581">
        <v>4</v>
      </c>
      <c r="B581" t="s">
        <v>220</v>
      </c>
      <c r="C581" s="26">
        <v>21.8</v>
      </c>
      <c r="D581" s="26">
        <f t="shared" ref="D581" si="764">AVERAGE(C581:C583)</f>
        <v>21.7</v>
      </c>
      <c r="E581" s="26">
        <f t="shared" ref="E581" si="765">D581-21.9333333333333</f>
        <v>-0.23333333333330231</v>
      </c>
      <c r="G581">
        <v>4</v>
      </c>
      <c r="H581" t="s">
        <v>42</v>
      </c>
      <c r="I581" s="26">
        <v>22</v>
      </c>
      <c r="J581" s="26">
        <f t="shared" ref="J581" si="766">AVERAGE(I581:I583)</f>
        <v>21.966666666666669</v>
      </c>
      <c r="K581" s="26">
        <f t="shared" ref="K581" si="767">J581-21.9333333333333</f>
        <v>3.3333333333366966E-2</v>
      </c>
      <c r="N581" s="24" t="s">
        <v>2578</v>
      </c>
      <c r="O581" s="15" t="s">
        <v>631</v>
      </c>
      <c r="P581" s="16" t="s">
        <v>1666</v>
      </c>
    </row>
    <row r="582" spans="1:16" hidden="1" x14ac:dyDescent="0.2">
      <c r="A582">
        <v>4</v>
      </c>
      <c r="B582" t="s">
        <v>221</v>
      </c>
      <c r="C582" s="26">
        <v>21.8</v>
      </c>
      <c r="G582">
        <v>4</v>
      </c>
      <c r="H582" t="s">
        <v>43</v>
      </c>
      <c r="I582" s="26">
        <v>22</v>
      </c>
      <c r="N582" s="22"/>
    </row>
    <row r="583" spans="1:16" hidden="1" x14ac:dyDescent="0.2">
      <c r="A583">
        <v>4</v>
      </c>
      <c r="B583" t="s">
        <v>222</v>
      </c>
      <c r="C583" s="26">
        <v>21.5</v>
      </c>
      <c r="G583">
        <v>4</v>
      </c>
      <c r="H583" t="s">
        <v>44</v>
      </c>
      <c r="I583" s="26">
        <v>21.9</v>
      </c>
      <c r="N583" s="22"/>
    </row>
    <row r="584" spans="1:16" x14ac:dyDescent="0.2">
      <c r="A584">
        <v>4</v>
      </c>
      <c r="B584" t="s">
        <v>223</v>
      </c>
      <c r="C584" s="26">
        <v>21.6</v>
      </c>
      <c r="D584" s="26">
        <f t="shared" ref="D584" si="768">AVERAGE(C584:C586)</f>
        <v>21.633333333333336</v>
      </c>
      <c r="E584" s="26">
        <f t="shared" ref="E584" si="769">D584-21.9333333333333</f>
        <v>-0.29999999999996518</v>
      </c>
      <c r="G584" s="5">
        <v>4</v>
      </c>
      <c r="H584" s="5" t="s">
        <v>45</v>
      </c>
      <c r="I584" s="27">
        <v>21.3</v>
      </c>
      <c r="J584" s="27">
        <f t="shared" ref="J584" si="770">AVERAGE(I584:I586)</f>
        <v>21.3</v>
      </c>
      <c r="K584" s="27">
        <f t="shared" ref="K584" si="771">J584-21.9333333333333</f>
        <v>-0.63333333333330089</v>
      </c>
      <c r="N584" s="24" t="s">
        <v>2579</v>
      </c>
      <c r="O584" s="15" t="s">
        <v>639</v>
      </c>
      <c r="P584" s="45" t="s">
        <v>1672</v>
      </c>
    </row>
    <row r="585" spans="1:16" hidden="1" x14ac:dyDescent="0.2">
      <c r="A585">
        <v>4</v>
      </c>
      <c r="B585" t="s">
        <v>224</v>
      </c>
      <c r="C585" s="26">
        <v>21.6</v>
      </c>
      <c r="G585">
        <v>4</v>
      </c>
      <c r="H585" t="s">
        <v>46</v>
      </c>
      <c r="I585" s="26">
        <v>21.4</v>
      </c>
      <c r="N585" s="22"/>
    </row>
    <row r="586" spans="1:16" hidden="1" x14ac:dyDescent="0.2">
      <c r="A586">
        <v>4</v>
      </c>
      <c r="B586" t="s">
        <v>225</v>
      </c>
      <c r="C586" s="26">
        <v>21.7</v>
      </c>
      <c r="G586">
        <v>4</v>
      </c>
      <c r="H586" t="s">
        <v>47</v>
      </c>
      <c r="I586" s="26">
        <v>21.2</v>
      </c>
      <c r="N586" s="22"/>
    </row>
    <row r="587" spans="1:16" x14ac:dyDescent="0.2">
      <c r="A587">
        <v>4</v>
      </c>
      <c r="B587" t="s">
        <v>226</v>
      </c>
      <c r="C587" s="26">
        <v>21.6</v>
      </c>
      <c r="D587" s="26">
        <f t="shared" ref="D587" si="772">AVERAGE(C587:C589)</f>
        <v>21.766666666666669</v>
      </c>
      <c r="E587" s="26">
        <f t="shared" ref="E587" si="773">D587-21.9333333333333</f>
        <v>-0.16666666666663232</v>
      </c>
      <c r="G587">
        <v>4</v>
      </c>
      <c r="H587" t="s">
        <v>48</v>
      </c>
      <c r="I587" s="26">
        <v>21.8</v>
      </c>
      <c r="J587" s="26">
        <f t="shared" ref="J587" si="774">AVERAGE(I587:I589)</f>
        <v>21.933333333333334</v>
      </c>
      <c r="K587" s="26">
        <f t="shared" ref="K587" si="775">J587-21.9333333333333</f>
        <v>3.1974423109204508E-14</v>
      </c>
      <c r="N587" s="24" t="s">
        <v>2580</v>
      </c>
      <c r="O587" s="15" t="s">
        <v>646</v>
      </c>
      <c r="P587" s="16" t="s">
        <v>1679</v>
      </c>
    </row>
    <row r="588" spans="1:16" hidden="1" x14ac:dyDescent="0.2">
      <c r="A588">
        <v>4</v>
      </c>
      <c r="B588" t="s">
        <v>227</v>
      </c>
      <c r="C588" s="26">
        <v>21.8</v>
      </c>
      <c r="G588">
        <v>4</v>
      </c>
      <c r="H588" t="s">
        <v>49</v>
      </c>
      <c r="I588" s="26">
        <v>21.8</v>
      </c>
      <c r="N588" s="22"/>
    </row>
    <row r="589" spans="1:16" hidden="1" x14ac:dyDescent="0.2">
      <c r="A589">
        <v>4</v>
      </c>
      <c r="B589" t="s">
        <v>228</v>
      </c>
      <c r="C589" s="26">
        <v>21.9</v>
      </c>
      <c r="G589">
        <v>4</v>
      </c>
      <c r="H589" t="s">
        <v>50</v>
      </c>
      <c r="I589" s="26">
        <v>22.2</v>
      </c>
      <c r="N589" s="22"/>
    </row>
    <row r="590" spans="1:16" x14ac:dyDescent="0.2">
      <c r="A590">
        <v>4</v>
      </c>
      <c r="B590" t="s">
        <v>229</v>
      </c>
      <c r="C590" s="26">
        <v>21.9</v>
      </c>
      <c r="D590" s="26">
        <f t="shared" ref="D590" si="776">AVERAGE(C590:C592)</f>
        <v>21.966666666666669</v>
      </c>
      <c r="E590" s="26">
        <f t="shared" ref="E590" si="777">D590-21.9333333333333</f>
        <v>3.3333333333366966E-2</v>
      </c>
      <c r="G590">
        <v>4</v>
      </c>
      <c r="H590" t="s">
        <v>51</v>
      </c>
      <c r="I590" s="26">
        <v>22.6</v>
      </c>
      <c r="J590" s="26">
        <f t="shared" ref="J590" si="778">AVERAGE(I590:I592)</f>
        <v>22.666666666666668</v>
      </c>
      <c r="K590" s="26">
        <f t="shared" ref="K590" si="779">J590-21.9333333333333</f>
        <v>0.73333333333336626</v>
      </c>
      <c r="N590" s="24" t="s">
        <v>2581</v>
      </c>
      <c r="O590" s="15" t="s">
        <v>675</v>
      </c>
      <c r="P590" s="16" t="s">
        <v>1700</v>
      </c>
    </row>
    <row r="591" spans="1:16" hidden="1" x14ac:dyDescent="0.2">
      <c r="A591">
        <v>4</v>
      </c>
      <c r="B591" t="s">
        <v>230</v>
      </c>
      <c r="C591" s="26">
        <v>22.1</v>
      </c>
      <c r="G591">
        <v>4</v>
      </c>
      <c r="H591" t="s">
        <v>52</v>
      </c>
      <c r="I591" s="26">
        <v>22.6</v>
      </c>
      <c r="N591" s="22"/>
    </row>
    <row r="592" spans="1:16" hidden="1" x14ac:dyDescent="0.2">
      <c r="A592">
        <v>4</v>
      </c>
      <c r="B592" t="s">
        <v>231</v>
      </c>
      <c r="C592" s="26">
        <v>21.9</v>
      </c>
      <c r="G592">
        <v>4</v>
      </c>
      <c r="H592" t="s">
        <v>53</v>
      </c>
      <c r="I592" s="26">
        <v>22.8</v>
      </c>
      <c r="N592" s="22"/>
    </row>
    <row r="593" spans="1:16" x14ac:dyDescent="0.2">
      <c r="A593">
        <v>4</v>
      </c>
      <c r="B593" t="s">
        <v>232</v>
      </c>
      <c r="C593" s="26">
        <v>21.8</v>
      </c>
      <c r="D593" s="26">
        <f t="shared" ref="D593" si="780">AVERAGE(C593:C595)</f>
        <v>21.866666666666664</v>
      </c>
      <c r="E593" s="26">
        <f t="shared" ref="E593" si="781">D593-21.9333333333333</f>
        <v>-6.6666666666638008E-2</v>
      </c>
      <c r="G593">
        <v>4</v>
      </c>
      <c r="H593" t="s">
        <v>54</v>
      </c>
      <c r="I593" s="26">
        <v>21.9</v>
      </c>
      <c r="J593" s="26">
        <f t="shared" ref="J593" si="782">AVERAGE(I593:I595)</f>
        <v>21.866666666666664</v>
      </c>
      <c r="K593" s="26">
        <f t="shared" ref="K593" si="783">J593-21.9333333333333</f>
        <v>-6.6666666666638008E-2</v>
      </c>
      <c r="N593" s="24" t="s">
        <v>2582</v>
      </c>
      <c r="O593" s="15" t="s">
        <v>682</v>
      </c>
      <c r="P593" s="16" t="s">
        <v>1707</v>
      </c>
    </row>
    <row r="594" spans="1:16" hidden="1" x14ac:dyDescent="0.2">
      <c r="A594">
        <v>4</v>
      </c>
      <c r="B594" t="s">
        <v>233</v>
      </c>
      <c r="C594" s="26">
        <v>22</v>
      </c>
      <c r="G594">
        <v>4</v>
      </c>
      <c r="H594" t="s">
        <v>55</v>
      </c>
      <c r="I594" s="26">
        <v>21.9</v>
      </c>
      <c r="N594" s="22"/>
    </row>
    <row r="595" spans="1:16" hidden="1" x14ac:dyDescent="0.2">
      <c r="A595">
        <v>4</v>
      </c>
      <c r="B595" t="s">
        <v>234</v>
      </c>
      <c r="C595" s="26">
        <v>21.8</v>
      </c>
      <c r="G595">
        <v>4</v>
      </c>
      <c r="H595" t="s">
        <v>56</v>
      </c>
      <c r="I595" s="26">
        <v>21.8</v>
      </c>
      <c r="N595" s="22"/>
    </row>
    <row r="596" spans="1:16" x14ac:dyDescent="0.2">
      <c r="A596">
        <v>4</v>
      </c>
      <c r="B596" t="s">
        <v>235</v>
      </c>
      <c r="C596" s="26">
        <v>21.6</v>
      </c>
      <c r="D596" s="26">
        <f t="shared" ref="D596" si="784">AVERAGE(C596:C598)</f>
        <v>21.8</v>
      </c>
      <c r="E596" s="26">
        <f t="shared" ref="E596" si="785">D596-21.9333333333333</f>
        <v>-0.13333333333330089</v>
      </c>
      <c r="G596">
        <v>4</v>
      </c>
      <c r="H596" t="s">
        <v>57</v>
      </c>
      <c r="I596" s="26">
        <v>21.9</v>
      </c>
      <c r="J596" s="26">
        <f t="shared" ref="J596" si="786">AVERAGE(I596:I598)</f>
        <v>21.833333333333332</v>
      </c>
      <c r="K596" s="26">
        <f t="shared" ref="K596" si="787">J596-21.9333333333333</f>
        <v>-9.9999999999969447E-2</v>
      </c>
      <c r="N596" s="24" t="s">
        <v>2583</v>
      </c>
      <c r="O596" s="15" t="s">
        <v>689</v>
      </c>
      <c r="P596" s="16" t="s">
        <v>1714</v>
      </c>
    </row>
    <row r="597" spans="1:16" hidden="1" x14ac:dyDescent="0.2">
      <c r="A597">
        <v>4</v>
      </c>
      <c r="B597" t="s">
        <v>236</v>
      </c>
      <c r="C597" s="26">
        <v>21.9</v>
      </c>
      <c r="G597">
        <v>4</v>
      </c>
      <c r="H597" t="s">
        <v>58</v>
      </c>
      <c r="I597" s="26">
        <v>21.9</v>
      </c>
      <c r="N597" s="22"/>
    </row>
    <row r="598" spans="1:16" hidden="1" x14ac:dyDescent="0.2">
      <c r="A598">
        <v>4</v>
      </c>
      <c r="B598" t="s">
        <v>237</v>
      </c>
      <c r="C598" s="26">
        <v>21.9</v>
      </c>
      <c r="G598">
        <v>4</v>
      </c>
      <c r="H598" t="s">
        <v>59</v>
      </c>
      <c r="I598" s="26">
        <v>21.7</v>
      </c>
      <c r="N598" s="22"/>
    </row>
    <row r="599" spans="1:16" x14ac:dyDescent="0.2">
      <c r="A599">
        <v>4</v>
      </c>
      <c r="B599" t="s">
        <v>238</v>
      </c>
      <c r="C599" s="26">
        <v>22</v>
      </c>
      <c r="D599" s="26">
        <f t="shared" ref="D599" si="788">AVERAGE(C599:C601)</f>
        <v>21.866666666666664</v>
      </c>
      <c r="E599" s="26">
        <f t="shared" ref="E599" si="789">D599-21.9333333333333</f>
        <v>-6.6666666666638008E-2</v>
      </c>
      <c r="G599">
        <v>4</v>
      </c>
      <c r="H599" t="s">
        <v>60</v>
      </c>
      <c r="I599" s="26">
        <v>22</v>
      </c>
      <c r="J599" s="26">
        <f t="shared" ref="J599" si="790">AVERAGE(I599:I601)</f>
        <v>21.933333333333334</v>
      </c>
      <c r="K599" s="26">
        <f t="shared" ref="K599" si="791">J599-21.9333333333333</f>
        <v>3.1974423109204508E-14</v>
      </c>
      <c r="N599" s="24" t="s">
        <v>2584</v>
      </c>
      <c r="O599" s="15" t="s">
        <v>697</v>
      </c>
      <c r="P599" s="16" t="s">
        <v>1720</v>
      </c>
    </row>
    <row r="600" spans="1:16" hidden="1" x14ac:dyDescent="0.2">
      <c r="A600">
        <v>4</v>
      </c>
      <c r="B600" t="s">
        <v>239</v>
      </c>
      <c r="C600" s="26">
        <v>21.8</v>
      </c>
      <c r="G600">
        <v>4</v>
      </c>
      <c r="H600" t="s">
        <v>61</v>
      </c>
      <c r="I600" s="26">
        <v>21.9</v>
      </c>
      <c r="N600" s="22"/>
    </row>
    <row r="601" spans="1:16" hidden="1" x14ac:dyDescent="0.2">
      <c r="A601">
        <v>4</v>
      </c>
      <c r="B601" t="s">
        <v>240</v>
      </c>
      <c r="C601" s="26">
        <v>21.8</v>
      </c>
      <c r="G601">
        <v>4</v>
      </c>
      <c r="H601" t="s">
        <v>62</v>
      </c>
      <c r="I601" s="26">
        <v>21.9</v>
      </c>
      <c r="N601" s="22"/>
    </row>
    <row r="602" spans="1:16" x14ac:dyDescent="0.2">
      <c r="A602">
        <v>4</v>
      </c>
      <c r="B602" t="s">
        <v>241</v>
      </c>
      <c r="C602" s="26">
        <v>21.7</v>
      </c>
      <c r="D602" s="26">
        <f t="shared" ref="D602" si="792">AVERAGE(C602:C604)</f>
        <v>21.733333333333334</v>
      </c>
      <c r="E602" s="26">
        <f t="shared" ref="E602" si="793">D602-21.9333333333333</f>
        <v>-0.19999999999996732</v>
      </c>
      <c r="G602">
        <v>4</v>
      </c>
      <c r="H602" t="s">
        <v>63</v>
      </c>
      <c r="I602" s="26">
        <v>21.7</v>
      </c>
      <c r="J602" s="26">
        <f t="shared" ref="J602" si="794">AVERAGE(I602:I604)</f>
        <v>21.733333333333334</v>
      </c>
      <c r="K602" s="26">
        <f t="shared" ref="K602" si="795">J602-21.9333333333333</f>
        <v>-0.19999999999996732</v>
      </c>
      <c r="N602" s="24" t="s">
        <v>2585</v>
      </c>
      <c r="O602" s="15" t="s">
        <v>704</v>
      </c>
      <c r="P602" s="16" t="s">
        <v>1725</v>
      </c>
    </row>
    <row r="603" spans="1:16" hidden="1" x14ac:dyDescent="0.2">
      <c r="A603">
        <v>4</v>
      </c>
      <c r="B603" t="s">
        <v>242</v>
      </c>
      <c r="C603" s="26">
        <v>21.8</v>
      </c>
      <c r="G603">
        <v>4</v>
      </c>
      <c r="H603" t="s">
        <v>64</v>
      </c>
      <c r="I603" s="26">
        <v>21.7</v>
      </c>
      <c r="N603" s="22"/>
    </row>
    <row r="604" spans="1:16" hidden="1" x14ac:dyDescent="0.2">
      <c r="A604">
        <v>4</v>
      </c>
      <c r="B604" t="s">
        <v>243</v>
      </c>
      <c r="C604" s="26">
        <v>21.7</v>
      </c>
      <c r="G604">
        <v>4</v>
      </c>
      <c r="H604" t="s">
        <v>65</v>
      </c>
      <c r="I604" s="26">
        <v>21.8</v>
      </c>
      <c r="N604" s="22"/>
    </row>
    <row r="605" spans="1:16" x14ac:dyDescent="0.2">
      <c r="A605">
        <v>4</v>
      </c>
      <c r="B605" t="s">
        <v>244</v>
      </c>
      <c r="C605" s="26">
        <v>21.6</v>
      </c>
      <c r="D605" s="26">
        <f t="shared" ref="D605" si="796">AVERAGE(C605:C607)</f>
        <v>21.766666666666666</v>
      </c>
      <c r="E605" s="26">
        <f t="shared" ref="E605" si="797">D605-21.9333333333333</f>
        <v>-0.16666666666663588</v>
      </c>
      <c r="G605">
        <v>4</v>
      </c>
      <c r="H605" t="s">
        <v>66</v>
      </c>
      <c r="I605" s="26">
        <v>21.7</v>
      </c>
      <c r="J605" s="26">
        <f t="shared" ref="J605" si="798">AVERAGE(I605:I607)</f>
        <v>21.666666666666668</v>
      </c>
      <c r="K605" s="26">
        <f t="shared" ref="K605" si="799">J605-21.9333333333333</f>
        <v>-0.26666666666663374</v>
      </c>
      <c r="N605" s="24" t="s">
        <v>2586</v>
      </c>
      <c r="O605" s="15" t="s">
        <v>712</v>
      </c>
      <c r="P605" s="16" t="s">
        <v>1731</v>
      </c>
    </row>
    <row r="606" spans="1:16" hidden="1" x14ac:dyDescent="0.2">
      <c r="A606">
        <v>4</v>
      </c>
      <c r="B606" t="s">
        <v>245</v>
      </c>
      <c r="C606" s="26">
        <v>21.9</v>
      </c>
      <c r="G606">
        <v>4</v>
      </c>
      <c r="H606" t="s">
        <v>67</v>
      </c>
      <c r="I606" s="26">
        <v>21.7</v>
      </c>
      <c r="N606" s="22"/>
    </row>
    <row r="607" spans="1:16" hidden="1" x14ac:dyDescent="0.2">
      <c r="A607">
        <v>4</v>
      </c>
      <c r="B607" t="s">
        <v>246</v>
      </c>
      <c r="C607" s="26">
        <v>21.8</v>
      </c>
      <c r="G607">
        <v>4</v>
      </c>
      <c r="H607" t="s">
        <v>68</v>
      </c>
      <c r="I607" s="26">
        <v>21.6</v>
      </c>
      <c r="N607" s="22"/>
    </row>
    <row r="608" spans="1:16" x14ac:dyDescent="0.2">
      <c r="A608">
        <v>4</v>
      </c>
      <c r="B608" t="s">
        <v>247</v>
      </c>
      <c r="C608" s="26">
        <v>21.7</v>
      </c>
      <c r="D608" s="26">
        <f t="shared" ref="D608" si="800">AVERAGE(C608:C610)</f>
        <v>21.7</v>
      </c>
      <c r="E608" s="26">
        <f t="shared" ref="E608" si="801">D608-21.9333333333333</f>
        <v>-0.23333333333330231</v>
      </c>
      <c r="G608">
        <v>4</v>
      </c>
      <c r="H608" t="s">
        <v>69</v>
      </c>
      <c r="I608" s="26">
        <v>21.6</v>
      </c>
      <c r="J608" s="26">
        <f t="shared" ref="J608" si="802">AVERAGE(I608:I610)</f>
        <v>21.666666666666668</v>
      </c>
      <c r="K608" s="26">
        <f t="shared" ref="K608" si="803">J608-21.9333333333333</f>
        <v>-0.26666666666663374</v>
      </c>
      <c r="N608" s="24" t="s">
        <v>2587</v>
      </c>
      <c r="O608" s="15" t="s">
        <v>720</v>
      </c>
      <c r="P608" s="16" t="s">
        <v>1737</v>
      </c>
    </row>
    <row r="609" spans="1:16" hidden="1" x14ac:dyDescent="0.2">
      <c r="A609">
        <v>4</v>
      </c>
      <c r="B609" t="s">
        <v>248</v>
      </c>
      <c r="C609" s="26">
        <v>21.7</v>
      </c>
      <c r="G609">
        <v>4</v>
      </c>
      <c r="H609" t="s">
        <v>70</v>
      </c>
      <c r="I609" s="26">
        <v>21.7</v>
      </c>
      <c r="N609" s="22"/>
    </row>
    <row r="610" spans="1:16" hidden="1" x14ac:dyDescent="0.2">
      <c r="A610">
        <v>4</v>
      </c>
      <c r="B610" t="s">
        <v>249</v>
      </c>
      <c r="C610" s="26">
        <v>21.7</v>
      </c>
      <c r="G610">
        <v>4</v>
      </c>
      <c r="H610" t="s">
        <v>71</v>
      </c>
      <c r="I610" s="26">
        <v>21.7</v>
      </c>
      <c r="N610" s="22"/>
    </row>
    <row r="611" spans="1:16" x14ac:dyDescent="0.2">
      <c r="A611">
        <v>4</v>
      </c>
      <c r="B611" t="s">
        <v>250</v>
      </c>
      <c r="C611" s="26">
        <v>21.9</v>
      </c>
      <c r="D611" s="26">
        <f t="shared" ref="D611" si="804">AVERAGE(C611:C613)</f>
        <v>21.899999999999995</v>
      </c>
      <c r="E611" s="26">
        <f t="shared" ref="E611" si="805">D611-21.9333333333333</f>
        <v>-3.333333333330657E-2</v>
      </c>
      <c r="G611">
        <v>4</v>
      </c>
      <c r="H611" t="s">
        <v>72</v>
      </c>
      <c r="I611" s="26">
        <v>21.8</v>
      </c>
      <c r="J611" s="26">
        <f t="shared" ref="J611" si="806">AVERAGE(I611:I613)</f>
        <v>21.766666666666666</v>
      </c>
      <c r="K611" s="26">
        <f t="shared" ref="K611" si="807">J611-21.9333333333333</f>
        <v>-0.16666666666663588</v>
      </c>
      <c r="N611" s="24" t="s">
        <v>2588</v>
      </c>
      <c r="O611" s="15" t="s">
        <v>749</v>
      </c>
      <c r="P611" s="16" t="s">
        <v>1764</v>
      </c>
    </row>
    <row r="612" spans="1:16" hidden="1" x14ac:dyDescent="0.2">
      <c r="A612">
        <v>4</v>
      </c>
      <c r="B612" t="s">
        <v>251</v>
      </c>
      <c r="C612" s="26">
        <v>21.9</v>
      </c>
      <c r="G612">
        <v>4</v>
      </c>
      <c r="H612" t="s">
        <v>73</v>
      </c>
      <c r="I612" s="26">
        <v>21.7</v>
      </c>
      <c r="N612" s="22"/>
    </row>
    <row r="613" spans="1:16" hidden="1" x14ac:dyDescent="0.2">
      <c r="A613">
        <v>4</v>
      </c>
      <c r="B613" t="s">
        <v>252</v>
      </c>
      <c r="C613" s="26">
        <v>21.9</v>
      </c>
      <c r="G613">
        <v>4</v>
      </c>
      <c r="H613" t="s">
        <v>74</v>
      </c>
      <c r="I613" s="26">
        <v>21.8</v>
      </c>
      <c r="N613" s="22"/>
    </row>
    <row r="614" spans="1:16" x14ac:dyDescent="0.2">
      <c r="A614">
        <v>4</v>
      </c>
      <c r="B614" t="s">
        <v>253</v>
      </c>
      <c r="C614" s="26">
        <v>21.9</v>
      </c>
      <c r="D614" s="26">
        <f t="shared" ref="D614" si="808">AVERAGE(C614:C616)</f>
        <v>21.833333333333332</v>
      </c>
      <c r="E614" s="26">
        <f t="shared" ref="E614" si="809">D614-21.9333333333333</f>
        <v>-9.9999999999969447E-2</v>
      </c>
      <c r="G614">
        <v>4</v>
      </c>
      <c r="H614" t="s">
        <v>75</v>
      </c>
      <c r="I614" s="26">
        <v>22</v>
      </c>
      <c r="J614" s="26">
        <f t="shared" ref="J614" si="810">AVERAGE(I614:I616)</f>
        <v>21.900000000000002</v>
      </c>
      <c r="K614" s="26">
        <f t="shared" ref="K614" si="811">J614-21.9333333333333</f>
        <v>-3.3333333333299464E-2</v>
      </c>
      <c r="N614" s="24" t="s">
        <v>2589</v>
      </c>
      <c r="O614" s="15" t="s">
        <v>754</v>
      </c>
      <c r="P614" s="16" t="s">
        <v>1771</v>
      </c>
    </row>
    <row r="615" spans="1:16" hidden="1" x14ac:dyDescent="0.2">
      <c r="A615">
        <v>4</v>
      </c>
      <c r="B615" t="s">
        <v>254</v>
      </c>
      <c r="C615" s="26">
        <v>21.9</v>
      </c>
      <c r="G615">
        <v>4</v>
      </c>
      <c r="H615" t="s">
        <v>76</v>
      </c>
      <c r="I615" s="26">
        <v>21.7</v>
      </c>
      <c r="N615" s="22"/>
    </row>
    <row r="616" spans="1:16" hidden="1" x14ac:dyDescent="0.2">
      <c r="A616">
        <v>4</v>
      </c>
      <c r="B616" t="s">
        <v>255</v>
      </c>
      <c r="C616" s="26">
        <v>21.7</v>
      </c>
      <c r="G616">
        <v>4</v>
      </c>
      <c r="H616" t="s">
        <v>77</v>
      </c>
      <c r="I616" s="26">
        <v>22</v>
      </c>
      <c r="N616" s="22"/>
    </row>
    <row r="617" spans="1:16" x14ac:dyDescent="0.2">
      <c r="A617">
        <v>4</v>
      </c>
      <c r="B617" t="s">
        <v>256</v>
      </c>
      <c r="C617" s="26">
        <v>21.8</v>
      </c>
      <c r="D617" s="26">
        <f t="shared" ref="D617" si="812">AVERAGE(C617:C619)</f>
        <v>21.900000000000002</v>
      </c>
      <c r="E617" s="26">
        <f t="shared" ref="E617" si="813">D617-21.9333333333333</f>
        <v>-3.3333333333299464E-2</v>
      </c>
      <c r="G617">
        <v>4</v>
      </c>
      <c r="H617" t="s">
        <v>78</v>
      </c>
      <c r="I617" s="26">
        <v>21.9</v>
      </c>
      <c r="J617" s="26">
        <f t="shared" ref="J617" si="814">AVERAGE(I617:I619)</f>
        <v>21.833333333333332</v>
      </c>
      <c r="K617" s="26">
        <f t="shared" ref="K617" si="815">J617-21.9333333333333</f>
        <v>-9.9999999999969447E-2</v>
      </c>
      <c r="N617" s="24" t="s">
        <v>2590</v>
      </c>
      <c r="O617" s="30" t="s">
        <v>762</v>
      </c>
      <c r="P617" s="31" t="s">
        <v>1778</v>
      </c>
    </row>
    <row r="618" spans="1:16" hidden="1" x14ac:dyDescent="0.2">
      <c r="A618">
        <v>4</v>
      </c>
      <c r="B618" t="s">
        <v>257</v>
      </c>
      <c r="C618" s="26">
        <v>21.8</v>
      </c>
      <c r="G618">
        <v>4</v>
      </c>
      <c r="H618" t="s">
        <v>79</v>
      </c>
      <c r="I618" s="26">
        <v>21.8</v>
      </c>
      <c r="N618" s="22"/>
    </row>
    <row r="619" spans="1:16" hidden="1" x14ac:dyDescent="0.2">
      <c r="A619">
        <v>4</v>
      </c>
      <c r="B619" t="s">
        <v>258</v>
      </c>
      <c r="C619" s="26">
        <v>22.1</v>
      </c>
      <c r="G619">
        <v>4</v>
      </c>
      <c r="H619" t="s">
        <v>80</v>
      </c>
      <c r="I619" s="26">
        <v>21.8</v>
      </c>
      <c r="N619" s="22"/>
    </row>
    <row r="620" spans="1:16" x14ac:dyDescent="0.2">
      <c r="A620">
        <v>4</v>
      </c>
      <c r="B620" t="s">
        <v>259</v>
      </c>
      <c r="C620" s="26">
        <v>21.8</v>
      </c>
      <c r="D620" s="26">
        <f t="shared" ref="D620" si="816">AVERAGE(C620:C622)</f>
        <v>21.766666666666666</v>
      </c>
      <c r="E620" s="26">
        <f t="shared" ref="E620" si="817">D620-21.9333333333333</f>
        <v>-0.16666666666663588</v>
      </c>
      <c r="G620">
        <v>4</v>
      </c>
      <c r="H620" t="s">
        <v>81</v>
      </c>
      <c r="I620" s="26">
        <v>21.8</v>
      </c>
      <c r="J620" s="26">
        <f t="shared" ref="J620" si="818">AVERAGE(I620:I622)</f>
        <v>21.833333333333332</v>
      </c>
      <c r="K620" s="26">
        <f t="shared" ref="K620" si="819">J620-21.9333333333333</f>
        <v>-9.9999999999969447E-2</v>
      </c>
      <c r="N620" s="24" t="s">
        <v>2591</v>
      </c>
      <c r="O620" s="15" t="s">
        <v>770</v>
      </c>
      <c r="P620" s="16" t="s">
        <v>1784</v>
      </c>
    </row>
    <row r="621" spans="1:16" hidden="1" x14ac:dyDescent="0.2">
      <c r="A621">
        <v>4</v>
      </c>
      <c r="B621" t="s">
        <v>260</v>
      </c>
      <c r="C621" s="26">
        <v>21.7</v>
      </c>
      <c r="G621">
        <v>4</v>
      </c>
      <c r="H621" t="s">
        <v>82</v>
      </c>
      <c r="I621" s="26">
        <v>22</v>
      </c>
      <c r="N621" s="22"/>
    </row>
    <row r="622" spans="1:16" hidden="1" x14ac:dyDescent="0.2">
      <c r="A622">
        <v>4</v>
      </c>
      <c r="B622" t="s">
        <v>261</v>
      </c>
      <c r="C622" s="26">
        <v>21.8</v>
      </c>
      <c r="G622">
        <v>4</v>
      </c>
      <c r="H622" t="s">
        <v>83</v>
      </c>
      <c r="I622" s="26">
        <v>21.7</v>
      </c>
      <c r="N622" s="22"/>
    </row>
    <row r="623" spans="1:16" x14ac:dyDescent="0.2">
      <c r="A623">
        <v>4</v>
      </c>
      <c r="B623" t="s">
        <v>262</v>
      </c>
      <c r="C623" s="26">
        <v>21.7</v>
      </c>
      <c r="D623" s="26">
        <f t="shared" ref="D623" si="820">AVERAGE(C623:C625)</f>
        <v>21.7</v>
      </c>
      <c r="E623" s="26">
        <f t="shared" ref="E623" si="821">D623-21.9333333333333</f>
        <v>-0.23333333333330231</v>
      </c>
      <c r="G623">
        <v>4</v>
      </c>
      <c r="H623" t="s">
        <v>84</v>
      </c>
      <c r="I623" s="26">
        <v>21.6</v>
      </c>
      <c r="J623" s="26">
        <f t="shared" ref="J623" si="822">AVERAGE(I623:I625)</f>
        <v>21.7</v>
      </c>
      <c r="K623" s="26">
        <f t="shared" ref="K623" si="823">J623-21.9333333333333</f>
        <v>-0.23333333333330231</v>
      </c>
      <c r="N623" s="24" t="s">
        <v>2592</v>
      </c>
      <c r="O623" s="15" t="s">
        <v>776</v>
      </c>
      <c r="P623" s="16" t="s">
        <v>1791</v>
      </c>
    </row>
    <row r="624" spans="1:16" hidden="1" x14ac:dyDescent="0.2">
      <c r="A624">
        <v>4</v>
      </c>
      <c r="B624" t="s">
        <v>263</v>
      </c>
      <c r="C624" s="26">
        <v>21.7</v>
      </c>
      <c r="G624">
        <v>4</v>
      </c>
      <c r="H624" t="s">
        <v>85</v>
      </c>
      <c r="I624" s="26">
        <v>21.7</v>
      </c>
      <c r="N624" s="22"/>
    </row>
    <row r="625" spans="1:16" hidden="1" x14ac:dyDescent="0.2">
      <c r="A625">
        <v>4</v>
      </c>
      <c r="B625" t="s">
        <v>264</v>
      </c>
      <c r="C625" s="26">
        <v>21.7</v>
      </c>
      <c r="G625">
        <v>4</v>
      </c>
      <c r="H625" t="s">
        <v>86</v>
      </c>
      <c r="I625" s="26">
        <v>21.8</v>
      </c>
      <c r="N625" s="22"/>
    </row>
    <row r="626" spans="1:16" x14ac:dyDescent="0.2">
      <c r="A626">
        <v>4</v>
      </c>
      <c r="B626" t="s">
        <v>265</v>
      </c>
      <c r="C626" s="26">
        <v>21.5</v>
      </c>
      <c r="D626" s="26">
        <f t="shared" ref="D626" si="824">AVERAGE(C626:C628)</f>
        <v>21.666666666666668</v>
      </c>
      <c r="E626" s="26">
        <f t="shared" ref="E626" si="825">D626-21.9333333333333</f>
        <v>-0.26666666666663374</v>
      </c>
      <c r="G626">
        <v>4</v>
      </c>
      <c r="H626" t="s">
        <v>87</v>
      </c>
      <c r="I626" s="26">
        <v>21.8</v>
      </c>
      <c r="J626" s="26">
        <f t="shared" ref="J626" si="826">AVERAGE(I626:I628)</f>
        <v>21.733333333333334</v>
      </c>
      <c r="K626" s="26">
        <f t="shared" ref="K626" si="827">J626-21.9333333333333</f>
        <v>-0.19999999999996732</v>
      </c>
      <c r="N626" s="24" t="s">
        <v>2593</v>
      </c>
      <c r="O626" s="15" t="s">
        <v>782</v>
      </c>
      <c r="P626" s="16" t="s">
        <v>1795</v>
      </c>
    </row>
    <row r="627" spans="1:16" hidden="1" x14ac:dyDescent="0.2">
      <c r="A627">
        <v>4</v>
      </c>
      <c r="B627" t="s">
        <v>266</v>
      </c>
      <c r="C627" s="26">
        <v>21.7</v>
      </c>
      <c r="G627">
        <v>4</v>
      </c>
      <c r="H627" t="s">
        <v>88</v>
      </c>
      <c r="I627" s="26">
        <v>21.8</v>
      </c>
      <c r="N627" s="22"/>
    </row>
    <row r="628" spans="1:16" hidden="1" x14ac:dyDescent="0.2">
      <c r="A628">
        <v>4</v>
      </c>
      <c r="B628" t="s">
        <v>267</v>
      </c>
      <c r="C628" s="26">
        <v>21.8</v>
      </c>
      <c r="G628">
        <v>4</v>
      </c>
      <c r="H628" t="s">
        <v>89</v>
      </c>
      <c r="I628" s="26">
        <v>21.6</v>
      </c>
      <c r="N628" s="22"/>
    </row>
    <row r="629" spans="1:16" x14ac:dyDescent="0.2">
      <c r="A629">
        <v>4</v>
      </c>
      <c r="B629" t="s">
        <v>268</v>
      </c>
      <c r="C629" s="26">
        <v>21.8</v>
      </c>
      <c r="D629" s="26">
        <f t="shared" ref="D629" si="828">AVERAGE(C629:C631)</f>
        <v>21.733333333333334</v>
      </c>
      <c r="E629" s="26">
        <f t="shared" ref="E629" si="829">D629-21.9333333333333</f>
        <v>-0.19999999999996732</v>
      </c>
      <c r="G629">
        <v>4</v>
      </c>
      <c r="H629" t="s">
        <v>90</v>
      </c>
      <c r="I629" s="26">
        <v>21.7</v>
      </c>
      <c r="J629" s="26">
        <f t="shared" ref="J629" si="830">AVERAGE(I629:I631)</f>
        <v>21.766666666666666</v>
      </c>
      <c r="K629" s="26">
        <f t="shared" ref="K629" si="831">J629-21.9333333333333</f>
        <v>-0.16666666666663588</v>
      </c>
      <c r="N629" s="24" t="s">
        <v>2594</v>
      </c>
      <c r="O629" s="15" t="s">
        <v>790</v>
      </c>
      <c r="P629" s="16" t="s">
        <v>1801</v>
      </c>
    </row>
    <row r="630" spans="1:16" hidden="1" x14ac:dyDescent="0.2">
      <c r="A630">
        <v>4</v>
      </c>
      <c r="B630" t="s">
        <v>269</v>
      </c>
      <c r="C630" s="26">
        <v>21.6</v>
      </c>
      <c r="G630">
        <v>4</v>
      </c>
      <c r="H630" t="s">
        <v>91</v>
      </c>
      <c r="I630" s="26">
        <v>21.7</v>
      </c>
      <c r="N630" s="22"/>
    </row>
    <row r="631" spans="1:16" hidden="1" x14ac:dyDescent="0.2">
      <c r="A631">
        <v>4</v>
      </c>
      <c r="B631" t="s">
        <v>270</v>
      </c>
      <c r="C631" s="26">
        <v>21.8</v>
      </c>
      <c r="G631">
        <v>4</v>
      </c>
      <c r="H631" t="s">
        <v>92</v>
      </c>
      <c r="I631" s="26">
        <v>21.9</v>
      </c>
      <c r="N631" s="22"/>
    </row>
    <row r="632" spans="1:16" x14ac:dyDescent="0.2">
      <c r="A632">
        <v>4</v>
      </c>
      <c r="B632" t="s">
        <v>271</v>
      </c>
      <c r="C632" s="26">
        <v>22</v>
      </c>
      <c r="D632" s="26">
        <f t="shared" ref="D632" si="832">AVERAGE(C632:C634)</f>
        <v>21.933333333333334</v>
      </c>
      <c r="E632" s="26">
        <f t="shared" ref="E632" si="833">D632-21.9333333333333</f>
        <v>3.1974423109204508E-14</v>
      </c>
      <c r="G632">
        <v>4</v>
      </c>
      <c r="H632" t="s">
        <v>93</v>
      </c>
      <c r="I632" s="26">
        <v>21.9</v>
      </c>
      <c r="J632" s="26">
        <f t="shared" ref="J632" si="834">AVERAGE(I632:I634)</f>
        <v>21.933333333333334</v>
      </c>
      <c r="K632" s="26">
        <f t="shared" ref="K632" si="835">J632-21.9333333333333</f>
        <v>3.1974423109204508E-14</v>
      </c>
      <c r="N632" s="24" t="s">
        <v>2595</v>
      </c>
      <c r="O632" s="15" t="s">
        <v>816</v>
      </c>
      <c r="P632" s="16" t="s">
        <v>1826</v>
      </c>
    </row>
    <row r="633" spans="1:16" hidden="1" x14ac:dyDescent="0.2">
      <c r="A633">
        <v>4</v>
      </c>
      <c r="B633" t="s">
        <v>272</v>
      </c>
      <c r="C633" s="26">
        <v>21.9</v>
      </c>
      <c r="G633">
        <v>4</v>
      </c>
      <c r="H633" t="s">
        <v>94</v>
      </c>
      <c r="I633" s="26">
        <v>22</v>
      </c>
      <c r="N633" s="22"/>
    </row>
    <row r="634" spans="1:16" hidden="1" x14ac:dyDescent="0.2">
      <c r="A634">
        <v>4</v>
      </c>
      <c r="B634" t="s">
        <v>273</v>
      </c>
      <c r="C634" s="26">
        <v>21.9</v>
      </c>
      <c r="G634">
        <v>4</v>
      </c>
      <c r="H634" t="s">
        <v>95</v>
      </c>
      <c r="I634" s="26">
        <v>21.9</v>
      </c>
      <c r="N634" s="22"/>
    </row>
    <row r="635" spans="1:16" x14ac:dyDescent="0.2">
      <c r="A635">
        <v>4</v>
      </c>
      <c r="B635" t="s">
        <v>274</v>
      </c>
      <c r="C635" s="26">
        <v>21.8</v>
      </c>
      <c r="D635" s="26">
        <f t="shared" ref="D635" si="836">AVERAGE(C635:C637)</f>
        <v>21.933333333333334</v>
      </c>
      <c r="E635" s="26">
        <f t="shared" ref="E635" si="837">D635-21.9333333333333</f>
        <v>3.1974423109204508E-14</v>
      </c>
      <c r="G635" s="3">
        <v>4</v>
      </c>
      <c r="H635" s="3" t="s">
        <v>96</v>
      </c>
      <c r="I635" s="28">
        <v>59.8</v>
      </c>
      <c r="J635" s="28">
        <f t="shared" ref="J635" si="838">AVERAGE(I635:I637)</f>
        <v>59.79999999999999</v>
      </c>
      <c r="K635" s="28">
        <f t="shared" ref="K635" si="839">J635-21.9333333333333</f>
        <v>37.866666666666688</v>
      </c>
      <c r="L635" s="3" t="s">
        <v>140</v>
      </c>
      <c r="N635" s="24" t="s">
        <v>2596</v>
      </c>
      <c r="O635" s="15" t="s">
        <v>824</v>
      </c>
      <c r="P635" s="16" t="s">
        <v>1833</v>
      </c>
    </row>
    <row r="636" spans="1:16" hidden="1" x14ac:dyDescent="0.2">
      <c r="A636">
        <v>4</v>
      </c>
      <c r="B636" t="s">
        <v>275</v>
      </c>
      <c r="C636" s="26">
        <v>22</v>
      </c>
      <c r="G636">
        <v>4</v>
      </c>
      <c r="H636" t="s">
        <v>97</v>
      </c>
      <c r="I636" s="26">
        <v>59.8</v>
      </c>
      <c r="N636" s="22"/>
    </row>
    <row r="637" spans="1:16" hidden="1" x14ac:dyDescent="0.2">
      <c r="A637">
        <v>4</v>
      </c>
      <c r="B637" t="s">
        <v>276</v>
      </c>
      <c r="C637" s="26">
        <v>22</v>
      </c>
      <c r="G637">
        <v>4</v>
      </c>
      <c r="H637" t="s">
        <v>98</v>
      </c>
      <c r="I637" s="26">
        <v>59.8</v>
      </c>
      <c r="N637" s="22"/>
    </row>
    <row r="638" spans="1:16" x14ac:dyDescent="0.2">
      <c r="A638">
        <v>4</v>
      </c>
      <c r="B638" t="s">
        <v>277</v>
      </c>
      <c r="C638" s="26">
        <v>21.8</v>
      </c>
      <c r="D638" s="26">
        <f t="shared" ref="D638" si="840">AVERAGE(C638:C640)</f>
        <v>21.866666666666664</v>
      </c>
      <c r="E638" s="26">
        <f t="shared" ref="E638" si="841">D638-21.9333333333333</f>
        <v>-6.6666666666638008E-2</v>
      </c>
      <c r="G638">
        <v>4</v>
      </c>
      <c r="H638" t="s">
        <v>99</v>
      </c>
      <c r="I638" s="26">
        <v>21.9</v>
      </c>
      <c r="J638" s="26">
        <f t="shared" ref="J638" si="842">AVERAGE(I638:I640)</f>
        <v>21.799999999999997</v>
      </c>
      <c r="K638" s="26">
        <f t="shared" ref="K638" si="843">J638-21.9333333333333</f>
        <v>-0.13333333333330444</v>
      </c>
      <c r="N638" s="24" t="s">
        <v>2597</v>
      </c>
      <c r="O638" s="15" t="s">
        <v>831</v>
      </c>
      <c r="P638" s="16" t="s">
        <v>1839</v>
      </c>
    </row>
    <row r="639" spans="1:16" hidden="1" x14ac:dyDescent="0.2">
      <c r="A639">
        <v>4</v>
      </c>
      <c r="B639" t="s">
        <v>278</v>
      </c>
      <c r="C639" s="26">
        <v>21.9</v>
      </c>
      <c r="G639">
        <v>4</v>
      </c>
      <c r="H639" t="s">
        <v>100</v>
      </c>
      <c r="I639" s="26">
        <v>21.7</v>
      </c>
      <c r="N639" s="22"/>
    </row>
    <row r="640" spans="1:16" hidden="1" x14ac:dyDescent="0.2">
      <c r="A640">
        <v>4</v>
      </c>
      <c r="B640" t="s">
        <v>279</v>
      </c>
      <c r="C640" s="26">
        <v>21.9</v>
      </c>
      <c r="G640">
        <v>4</v>
      </c>
      <c r="H640" t="s">
        <v>101</v>
      </c>
      <c r="I640" s="26">
        <v>21.8</v>
      </c>
      <c r="N640" s="22"/>
    </row>
    <row r="641" spans="1:16" x14ac:dyDescent="0.2">
      <c r="A641">
        <v>4</v>
      </c>
      <c r="B641" t="s">
        <v>280</v>
      </c>
      <c r="C641" s="26">
        <v>21.6</v>
      </c>
      <c r="D641" s="26">
        <f t="shared" ref="D641" si="844">AVERAGE(C641:C643)</f>
        <v>21.8</v>
      </c>
      <c r="E641" s="26">
        <f t="shared" ref="E641" si="845">D641-21.9333333333333</f>
        <v>-0.13333333333330089</v>
      </c>
      <c r="G641">
        <v>4</v>
      </c>
      <c r="H641" t="s">
        <v>102</v>
      </c>
      <c r="I641" s="26">
        <v>21.8</v>
      </c>
      <c r="J641" s="26">
        <f t="shared" ref="J641" si="846">AVERAGE(I641:I643)</f>
        <v>21.933333333333337</v>
      </c>
      <c r="K641" s="26">
        <f t="shared" ref="K641" si="847">J641-21.9333333333333</f>
        <v>3.5527136788005009E-14</v>
      </c>
      <c r="N641" s="24" t="s">
        <v>2598</v>
      </c>
      <c r="O641" s="15" t="s">
        <v>838</v>
      </c>
      <c r="P641" s="16" t="s">
        <v>1845</v>
      </c>
    </row>
    <row r="642" spans="1:16" hidden="1" x14ac:dyDescent="0.2">
      <c r="A642">
        <v>4</v>
      </c>
      <c r="B642" t="s">
        <v>281</v>
      </c>
      <c r="C642" s="26">
        <v>21.8</v>
      </c>
      <c r="G642">
        <v>4</v>
      </c>
      <c r="H642" t="s">
        <v>103</v>
      </c>
      <c r="I642" s="26">
        <v>21.9</v>
      </c>
      <c r="N642" s="22"/>
    </row>
    <row r="643" spans="1:16" hidden="1" x14ac:dyDescent="0.2">
      <c r="A643">
        <v>4</v>
      </c>
      <c r="B643" t="s">
        <v>282</v>
      </c>
      <c r="C643" s="26">
        <v>22</v>
      </c>
      <c r="G643">
        <v>4</v>
      </c>
      <c r="H643" t="s">
        <v>104</v>
      </c>
      <c r="I643" s="26">
        <v>22.1</v>
      </c>
      <c r="N643" s="22"/>
    </row>
    <row r="644" spans="1:16" x14ac:dyDescent="0.2">
      <c r="A644">
        <v>4</v>
      </c>
      <c r="B644" t="s">
        <v>283</v>
      </c>
      <c r="C644" s="26">
        <v>21.8</v>
      </c>
      <c r="D644" s="26">
        <f t="shared" ref="D644" si="848">AVERAGE(C644:C646)</f>
        <v>21.8</v>
      </c>
      <c r="E644" s="26">
        <f t="shared" ref="E644" si="849">D644-21.9333333333333</f>
        <v>-0.13333333333330089</v>
      </c>
      <c r="G644">
        <v>4</v>
      </c>
      <c r="H644" t="s">
        <v>105</v>
      </c>
      <c r="I644" s="26">
        <v>21.8</v>
      </c>
      <c r="J644" s="26">
        <f t="shared" ref="J644" si="850">AVERAGE(I644:I646)</f>
        <v>21.766666666666666</v>
      </c>
      <c r="K644" s="26">
        <f t="shared" ref="K644" si="851">J644-21.9333333333333</f>
        <v>-0.16666666666663588</v>
      </c>
      <c r="N644" s="24" t="s">
        <v>2599</v>
      </c>
      <c r="O644" s="15" t="s">
        <v>846</v>
      </c>
      <c r="P644" s="16" t="s">
        <v>1852</v>
      </c>
    </row>
    <row r="645" spans="1:16" hidden="1" x14ac:dyDescent="0.2">
      <c r="A645">
        <v>4</v>
      </c>
      <c r="B645" t="s">
        <v>284</v>
      </c>
      <c r="C645" s="26">
        <v>21.8</v>
      </c>
      <c r="G645">
        <v>4</v>
      </c>
      <c r="H645" t="s">
        <v>106</v>
      </c>
      <c r="I645" s="26">
        <v>21.8</v>
      </c>
      <c r="N645" s="22"/>
    </row>
    <row r="646" spans="1:16" hidden="1" x14ac:dyDescent="0.2">
      <c r="A646">
        <v>4</v>
      </c>
      <c r="B646" t="s">
        <v>285</v>
      </c>
      <c r="C646" s="26">
        <v>21.8</v>
      </c>
      <c r="G646">
        <v>4</v>
      </c>
      <c r="H646" t="s">
        <v>107</v>
      </c>
      <c r="I646" s="26">
        <v>21.7</v>
      </c>
      <c r="N646" s="22"/>
    </row>
    <row r="647" spans="1:16" x14ac:dyDescent="0.2">
      <c r="A647">
        <v>4</v>
      </c>
      <c r="B647" t="s">
        <v>286</v>
      </c>
      <c r="C647" s="26">
        <v>21.5</v>
      </c>
      <c r="D647" s="26">
        <f t="shared" ref="D647" si="852">AVERAGE(C647:C649)</f>
        <v>21.566666666666666</v>
      </c>
      <c r="E647" s="26">
        <f t="shared" ref="E647" si="853">D647-21.9333333333333</f>
        <v>-0.36666666666663517</v>
      </c>
      <c r="G647">
        <v>4</v>
      </c>
      <c r="H647" t="s">
        <v>108</v>
      </c>
      <c r="I647" s="26">
        <v>21.8</v>
      </c>
      <c r="J647" s="26">
        <f t="shared" ref="J647" si="854">AVERAGE(I647:I649)</f>
        <v>21.733333333333334</v>
      </c>
      <c r="K647" s="26">
        <f t="shared" ref="K647" si="855">J647-21.9333333333333</f>
        <v>-0.19999999999996732</v>
      </c>
      <c r="N647" s="24" t="s">
        <v>2600</v>
      </c>
      <c r="O647" s="15" t="s">
        <v>854</v>
      </c>
      <c r="P647" s="16" t="s">
        <v>1858</v>
      </c>
    </row>
    <row r="648" spans="1:16" hidden="1" x14ac:dyDescent="0.2">
      <c r="A648">
        <v>4</v>
      </c>
      <c r="B648" t="s">
        <v>287</v>
      </c>
      <c r="C648" s="26">
        <v>21.6</v>
      </c>
      <c r="G648">
        <v>4</v>
      </c>
      <c r="H648" t="s">
        <v>109</v>
      </c>
      <c r="I648" s="26">
        <v>21.7</v>
      </c>
      <c r="N648" s="22"/>
    </row>
    <row r="649" spans="1:16" hidden="1" x14ac:dyDescent="0.2">
      <c r="A649">
        <v>4</v>
      </c>
      <c r="B649" t="s">
        <v>288</v>
      </c>
      <c r="C649" s="26">
        <v>21.6</v>
      </c>
      <c r="G649">
        <v>4</v>
      </c>
      <c r="H649" t="s">
        <v>110</v>
      </c>
      <c r="I649" s="26">
        <v>21.7</v>
      </c>
      <c r="N649" s="22"/>
    </row>
    <row r="650" spans="1:16" x14ac:dyDescent="0.2">
      <c r="A650">
        <v>4</v>
      </c>
      <c r="B650" t="s">
        <v>289</v>
      </c>
      <c r="C650" s="26">
        <v>21.7</v>
      </c>
      <c r="D650" s="26">
        <f t="shared" ref="D650" si="856">AVERAGE(C650:C652)</f>
        <v>21.733333333333334</v>
      </c>
      <c r="E650" s="26">
        <f t="shared" ref="E650" si="857">D650-21.9333333333333</f>
        <v>-0.19999999999996732</v>
      </c>
      <c r="G650">
        <v>4</v>
      </c>
      <c r="H650" t="s">
        <v>111</v>
      </c>
      <c r="I650" s="26">
        <v>21.9</v>
      </c>
      <c r="J650" s="26">
        <f t="shared" ref="J650" si="858">AVERAGE(I650:I652)</f>
        <v>21.900000000000002</v>
      </c>
      <c r="K650" s="26">
        <f t="shared" ref="K650" si="859">J650-21.9333333333333</f>
        <v>-3.3333333333299464E-2</v>
      </c>
      <c r="N650" s="24" t="s">
        <v>2601</v>
      </c>
      <c r="O650" s="15" t="s">
        <v>861</v>
      </c>
      <c r="P650" s="16" t="s">
        <v>1864</v>
      </c>
    </row>
    <row r="651" spans="1:16" hidden="1" x14ac:dyDescent="0.2">
      <c r="A651">
        <v>4</v>
      </c>
      <c r="B651" t="s">
        <v>290</v>
      </c>
      <c r="C651" s="26">
        <v>21.7</v>
      </c>
      <c r="G651">
        <v>4</v>
      </c>
      <c r="H651" t="s">
        <v>112</v>
      </c>
      <c r="I651" s="26">
        <v>21.8</v>
      </c>
      <c r="N651" s="22"/>
    </row>
    <row r="652" spans="1:16" hidden="1" x14ac:dyDescent="0.2">
      <c r="A652">
        <v>4</v>
      </c>
      <c r="B652" t="s">
        <v>291</v>
      </c>
      <c r="C652" s="26">
        <v>21.8</v>
      </c>
      <c r="G652">
        <v>4</v>
      </c>
      <c r="H652" t="s">
        <v>113</v>
      </c>
      <c r="I652" s="26">
        <v>22</v>
      </c>
      <c r="N652" s="22"/>
    </row>
    <row r="653" spans="1:16" x14ac:dyDescent="0.2">
      <c r="A653">
        <v>4</v>
      </c>
      <c r="B653" t="s">
        <v>292</v>
      </c>
      <c r="C653" s="26">
        <v>21.9</v>
      </c>
      <c r="D653" s="26">
        <f t="shared" ref="D653" si="860">AVERAGE(C653:C655)</f>
        <v>21.900000000000002</v>
      </c>
      <c r="E653" s="26">
        <f t="shared" ref="E653" si="861">D653-21.9333333333333</f>
        <v>-3.3333333333299464E-2</v>
      </c>
      <c r="G653">
        <v>4</v>
      </c>
      <c r="H653" t="s">
        <v>114</v>
      </c>
      <c r="I653" s="26">
        <v>22.8</v>
      </c>
      <c r="J653" s="26">
        <f t="shared" ref="J653" si="862">AVERAGE(I653:I655)</f>
        <v>22.666666666666668</v>
      </c>
      <c r="K653" s="26">
        <f t="shared" ref="K653" si="863">J653-21.9333333333333</f>
        <v>0.73333333333336626</v>
      </c>
      <c r="N653" s="24" t="s">
        <v>2602</v>
      </c>
      <c r="O653" s="15" t="s">
        <v>888</v>
      </c>
      <c r="P653" s="16" t="s">
        <v>1888</v>
      </c>
    </row>
    <row r="654" spans="1:16" hidden="1" x14ac:dyDescent="0.2">
      <c r="A654">
        <v>4</v>
      </c>
      <c r="B654" t="s">
        <v>293</v>
      </c>
      <c r="C654" s="26">
        <v>21.8</v>
      </c>
      <c r="G654">
        <v>4</v>
      </c>
      <c r="H654" t="s">
        <v>115</v>
      </c>
      <c r="I654" s="26">
        <v>23.1</v>
      </c>
      <c r="N654" s="22"/>
    </row>
    <row r="655" spans="1:16" hidden="1" x14ac:dyDescent="0.2">
      <c r="A655">
        <v>4</v>
      </c>
      <c r="B655" t="s">
        <v>294</v>
      </c>
      <c r="C655" s="26">
        <v>22</v>
      </c>
      <c r="G655">
        <v>4</v>
      </c>
      <c r="H655" t="s">
        <v>116</v>
      </c>
      <c r="I655" s="26">
        <v>22.1</v>
      </c>
      <c r="N655" s="22"/>
    </row>
    <row r="656" spans="1:16" x14ac:dyDescent="0.2">
      <c r="A656">
        <v>4</v>
      </c>
      <c r="B656" t="s">
        <v>295</v>
      </c>
      <c r="C656" s="26">
        <v>21.9</v>
      </c>
      <c r="D656" s="26">
        <f t="shared" ref="D656" si="864">AVERAGE(C656:C658)</f>
        <v>21.866666666666664</v>
      </c>
      <c r="E656" s="26">
        <f t="shared" ref="E656" si="865">D656-21.9333333333333</f>
        <v>-6.6666666666638008E-2</v>
      </c>
      <c r="G656" s="5">
        <v>4</v>
      </c>
      <c r="H656" s="5" t="s">
        <v>117</v>
      </c>
      <c r="I656" s="27">
        <v>21</v>
      </c>
      <c r="J656" s="27">
        <f t="shared" ref="J656" si="866">AVERAGE(I656:I658)</f>
        <v>21</v>
      </c>
      <c r="K656" s="27">
        <f t="shared" ref="K656" si="867">J656-21.9333333333333</f>
        <v>-0.9333333333333016</v>
      </c>
      <c r="N656" s="24" t="s">
        <v>2603</v>
      </c>
      <c r="O656" s="15" t="s">
        <v>896</v>
      </c>
      <c r="P656" s="45" t="s">
        <v>1894</v>
      </c>
    </row>
    <row r="657" spans="1:16" hidden="1" x14ac:dyDescent="0.2">
      <c r="A657">
        <v>4</v>
      </c>
      <c r="B657" t="s">
        <v>296</v>
      </c>
      <c r="C657" s="26">
        <v>21.9</v>
      </c>
      <c r="G657">
        <v>4</v>
      </c>
      <c r="H657" t="s">
        <v>118</v>
      </c>
      <c r="I657" s="26">
        <v>21</v>
      </c>
      <c r="N657" s="22"/>
    </row>
    <row r="658" spans="1:16" hidden="1" x14ac:dyDescent="0.2">
      <c r="A658">
        <v>4</v>
      </c>
      <c r="B658" t="s">
        <v>297</v>
      </c>
      <c r="C658" s="26">
        <v>21.8</v>
      </c>
      <c r="G658">
        <v>4</v>
      </c>
      <c r="H658" t="s">
        <v>119</v>
      </c>
      <c r="I658" s="26">
        <v>21</v>
      </c>
      <c r="N658" s="22"/>
    </row>
    <row r="659" spans="1:16" x14ac:dyDescent="0.2">
      <c r="A659">
        <v>4</v>
      </c>
      <c r="B659" t="s">
        <v>298</v>
      </c>
      <c r="C659" s="26">
        <v>21.9</v>
      </c>
      <c r="D659" s="26">
        <f t="shared" ref="D659" si="868">AVERAGE(C659:C661)</f>
        <v>21.866666666666664</v>
      </c>
      <c r="E659" s="26">
        <f t="shared" ref="E659" si="869">D659-21.9333333333333</f>
        <v>-6.6666666666638008E-2</v>
      </c>
      <c r="G659">
        <v>4</v>
      </c>
      <c r="H659" t="s">
        <v>120</v>
      </c>
      <c r="I659" s="26">
        <v>22.1</v>
      </c>
      <c r="J659" s="26">
        <f t="shared" ref="J659" si="870">AVERAGE(I659:I661)</f>
        <v>22.133333333333336</v>
      </c>
      <c r="K659" s="26">
        <f t="shared" ref="K659" si="871">J659-21.9333333333333</f>
        <v>0.20000000000003482</v>
      </c>
      <c r="N659" s="24" t="s">
        <v>2604</v>
      </c>
      <c r="O659" s="15" t="s">
        <v>904</v>
      </c>
      <c r="P659" s="16" t="s">
        <v>1901</v>
      </c>
    </row>
    <row r="660" spans="1:16" hidden="1" x14ac:dyDescent="0.2">
      <c r="A660">
        <v>4</v>
      </c>
      <c r="B660" t="s">
        <v>299</v>
      </c>
      <c r="C660" s="26">
        <v>21.9</v>
      </c>
      <c r="G660">
        <v>4</v>
      </c>
      <c r="H660" t="s">
        <v>121</v>
      </c>
      <c r="I660" s="26">
        <v>22.2</v>
      </c>
      <c r="N660" s="22"/>
    </row>
    <row r="661" spans="1:16" hidden="1" x14ac:dyDescent="0.2">
      <c r="A661">
        <v>4</v>
      </c>
      <c r="B661" t="s">
        <v>300</v>
      </c>
      <c r="C661" s="26">
        <v>21.8</v>
      </c>
      <c r="G661">
        <v>4</v>
      </c>
      <c r="H661" t="s">
        <v>122</v>
      </c>
      <c r="I661" s="26">
        <v>22.1</v>
      </c>
      <c r="N661" s="22"/>
    </row>
    <row r="662" spans="1:16" x14ac:dyDescent="0.2">
      <c r="A662">
        <v>4</v>
      </c>
      <c r="B662" t="s">
        <v>301</v>
      </c>
      <c r="C662" s="26">
        <v>21.6</v>
      </c>
      <c r="D662" s="26">
        <f t="shared" ref="D662" si="872">AVERAGE(C662:C664)</f>
        <v>21.733333333333331</v>
      </c>
      <c r="E662" s="26">
        <f t="shared" ref="E662" si="873">D662-21.9333333333333</f>
        <v>-0.19999999999997087</v>
      </c>
      <c r="G662" s="3">
        <v>4</v>
      </c>
      <c r="H662" s="3" t="s">
        <v>123</v>
      </c>
      <c r="I662" s="28">
        <v>41.4</v>
      </c>
      <c r="J662" s="28">
        <f t="shared" ref="J662" si="874">AVERAGE(I662:I664)</f>
        <v>41.366666666666667</v>
      </c>
      <c r="K662" s="28">
        <f t="shared" ref="K662" si="875">J662-21.9333333333333</f>
        <v>19.433333333333366</v>
      </c>
      <c r="L662" s="3" t="s">
        <v>139</v>
      </c>
      <c r="N662" s="24" t="s">
        <v>2605</v>
      </c>
      <c r="O662" s="15" t="s">
        <v>910</v>
      </c>
      <c r="P662" s="16" t="s">
        <v>1908</v>
      </c>
    </row>
    <row r="663" spans="1:16" hidden="1" x14ac:dyDescent="0.2">
      <c r="A663">
        <v>4</v>
      </c>
      <c r="B663" t="s">
        <v>302</v>
      </c>
      <c r="C663" s="26">
        <v>21.7</v>
      </c>
      <c r="G663">
        <v>4</v>
      </c>
      <c r="H663" t="s">
        <v>124</v>
      </c>
      <c r="I663" s="26">
        <v>41.7</v>
      </c>
      <c r="N663" s="22"/>
    </row>
    <row r="664" spans="1:16" hidden="1" x14ac:dyDescent="0.2">
      <c r="A664">
        <v>4</v>
      </c>
      <c r="B664" t="s">
        <v>303</v>
      </c>
      <c r="C664" s="26">
        <v>21.9</v>
      </c>
      <c r="G664">
        <v>4</v>
      </c>
      <c r="H664" t="s">
        <v>125</v>
      </c>
      <c r="I664" s="26">
        <v>41</v>
      </c>
      <c r="N664" s="22"/>
    </row>
    <row r="665" spans="1:16" x14ac:dyDescent="0.2">
      <c r="A665">
        <v>4</v>
      </c>
      <c r="B665" t="s">
        <v>304</v>
      </c>
      <c r="C665" s="26">
        <v>21.7</v>
      </c>
      <c r="D665" s="26">
        <f t="shared" ref="D665" si="876">AVERAGE(C665:C667)</f>
        <v>21.733333333333334</v>
      </c>
      <c r="E665" s="26">
        <f t="shared" ref="E665" si="877">D665-21.9333333333333</f>
        <v>-0.19999999999996732</v>
      </c>
      <c r="G665">
        <v>4</v>
      </c>
      <c r="H665" t="s">
        <v>126</v>
      </c>
      <c r="I665" s="26">
        <v>21.8</v>
      </c>
      <c r="J665" s="26">
        <f t="shared" ref="J665" si="878">AVERAGE(I665:I667)</f>
        <v>21.8</v>
      </c>
      <c r="K665" s="26">
        <f t="shared" ref="K665" si="879">J665-21.9333333333333</f>
        <v>-0.13333333333330089</v>
      </c>
      <c r="N665" s="24" t="s">
        <v>2606</v>
      </c>
      <c r="O665" s="15" t="s">
        <v>918</v>
      </c>
      <c r="P665" s="16" t="s">
        <v>1914</v>
      </c>
    </row>
    <row r="666" spans="1:16" hidden="1" x14ac:dyDescent="0.2">
      <c r="A666">
        <v>4</v>
      </c>
      <c r="B666" t="s">
        <v>305</v>
      </c>
      <c r="C666" s="26">
        <v>21.8</v>
      </c>
      <c r="G666">
        <v>4</v>
      </c>
      <c r="H666" t="s">
        <v>127</v>
      </c>
      <c r="I666" s="26">
        <v>21.8</v>
      </c>
      <c r="N666" s="22"/>
    </row>
    <row r="667" spans="1:16" hidden="1" x14ac:dyDescent="0.2">
      <c r="A667">
        <v>4</v>
      </c>
      <c r="B667" t="s">
        <v>306</v>
      </c>
      <c r="C667" s="26">
        <v>21.7</v>
      </c>
      <c r="G667">
        <v>4</v>
      </c>
      <c r="H667" t="s">
        <v>128</v>
      </c>
      <c r="I667" s="26">
        <v>21.8</v>
      </c>
      <c r="N667" s="22"/>
    </row>
    <row r="668" spans="1:16" x14ac:dyDescent="0.2">
      <c r="A668">
        <v>4</v>
      </c>
      <c r="B668" t="s">
        <v>307</v>
      </c>
      <c r="C668" s="26">
        <v>21.6</v>
      </c>
      <c r="D668" s="26">
        <f t="shared" ref="D668" si="880">AVERAGE(C668:C670)</f>
        <v>21.700000000000003</v>
      </c>
      <c r="E668" s="26">
        <f t="shared" ref="E668" si="881">D668-21.9333333333333</f>
        <v>-0.23333333333329875</v>
      </c>
      <c r="G668">
        <v>4</v>
      </c>
      <c r="H668" t="s">
        <v>129</v>
      </c>
      <c r="I668" s="26">
        <v>21.8</v>
      </c>
      <c r="J668" s="26">
        <f t="shared" ref="J668" si="882">AVERAGE(I668:I670)</f>
        <v>21.833333333333332</v>
      </c>
      <c r="K668" s="26">
        <f t="shared" ref="K668" si="883">J668-21.9333333333333</f>
        <v>-9.9999999999969447E-2</v>
      </c>
      <c r="N668" s="24" t="s">
        <v>2607</v>
      </c>
      <c r="O668" s="15" t="s">
        <v>925</v>
      </c>
      <c r="P668" s="16" t="s">
        <v>1920</v>
      </c>
    </row>
    <row r="669" spans="1:16" hidden="1" x14ac:dyDescent="0.2">
      <c r="A669">
        <v>4</v>
      </c>
      <c r="B669" t="s">
        <v>308</v>
      </c>
      <c r="C669" s="26">
        <v>21.8</v>
      </c>
      <c r="G669">
        <v>4</v>
      </c>
      <c r="H669" t="s">
        <v>130</v>
      </c>
      <c r="I669" s="26">
        <v>21.9</v>
      </c>
      <c r="N669" s="22"/>
    </row>
    <row r="670" spans="1:16" hidden="1" x14ac:dyDescent="0.2">
      <c r="A670">
        <v>4</v>
      </c>
      <c r="B670" t="s">
        <v>309</v>
      </c>
      <c r="C670" s="26">
        <v>21.7</v>
      </c>
      <c r="G670">
        <v>4</v>
      </c>
      <c r="H670" t="s">
        <v>131</v>
      </c>
      <c r="I670" s="26">
        <v>21.8</v>
      </c>
      <c r="N670" s="22"/>
    </row>
    <row r="671" spans="1:16" x14ac:dyDescent="0.2">
      <c r="A671">
        <v>4</v>
      </c>
      <c r="B671" t="s">
        <v>310</v>
      </c>
      <c r="C671" s="26">
        <v>21.6</v>
      </c>
      <c r="D671" s="26">
        <f t="shared" ref="D671" si="884">AVERAGE(C671:C673)</f>
        <v>21.666666666666668</v>
      </c>
      <c r="E671" s="26">
        <f t="shared" ref="E671" si="885">D671-21.9333333333333</f>
        <v>-0.26666666666663374</v>
      </c>
      <c r="G671">
        <v>4</v>
      </c>
      <c r="H671" t="s">
        <v>132</v>
      </c>
      <c r="I671" s="26">
        <v>21.8</v>
      </c>
      <c r="J671" s="26">
        <f t="shared" ref="J671" si="886">AVERAGE(I671:I673)</f>
        <v>21.866666666666664</v>
      </c>
      <c r="K671" s="26">
        <f t="shared" ref="K671" si="887">J671-21.9333333333333</f>
        <v>-6.6666666666638008E-2</v>
      </c>
      <c r="N671" s="24" t="s">
        <v>2608</v>
      </c>
      <c r="O671" s="15" t="s">
        <v>931</v>
      </c>
      <c r="P671" s="16" t="s">
        <v>1927</v>
      </c>
    </row>
    <row r="672" spans="1:16" hidden="1" x14ac:dyDescent="0.2">
      <c r="A672">
        <v>4</v>
      </c>
      <c r="B672" t="s">
        <v>311</v>
      </c>
      <c r="C672" s="26">
        <v>21.6</v>
      </c>
      <c r="G672">
        <v>4</v>
      </c>
      <c r="H672" t="s">
        <v>133</v>
      </c>
      <c r="I672" s="26">
        <v>22</v>
      </c>
      <c r="N672" s="22"/>
    </row>
    <row r="673" spans="1:16" hidden="1" x14ac:dyDescent="0.2">
      <c r="A673">
        <v>4</v>
      </c>
      <c r="B673" t="s">
        <v>312</v>
      </c>
      <c r="C673" s="26">
        <v>21.8</v>
      </c>
      <c r="G673">
        <v>4</v>
      </c>
      <c r="H673" t="s">
        <v>134</v>
      </c>
      <c r="I673" s="26">
        <v>21.8</v>
      </c>
      <c r="N673" s="22"/>
    </row>
    <row r="674" spans="1:16" x14ac:dyDescent="0.2">
      <c r="A674">
        <v>5</v>
      </c>
      <c r="B674" t="s">
        <v>145</v>
      </c>
      <c r="C674" s="26">
        <v>21.8</v>
      </c>
      <c r="D674" s="26">
        <f>AVERAGE(C674:C676)</f>
        <v>21.833333333333332</v>
      </c>
      <c r="E674" s="26">
        <f>D674-21.675</f>
        <v>0.15833333333333144</v>
      </c>
      <c r="G674">
        <v>5</v>
      </c>
      <c r="H674" t="s">
        <v>313</v>
      </c>
      <c r="I674" s="26">
        <v>22.1</v>
      </c>
      <c r="J674" s="26">
        <f t="shared" ref="J674" si="888">AVERAGE(I674:I676)</f>
        <v>22.133333333333336</v>
      </c>
      <c r="K674" s="26">
        <f t="shared" ref="K674" si="889">J674-21.675</f>
        <v>0.4583333333333357</v>
      </c>
      <c r="M674" s="38" t="s">
        <v>2716</v>
      </c>
      <c r="N674" s="21" t="s">
        <v>2609</v>
      </c>
      <c r="O674" s="43" t="s">
        <v>151</v>
      </c>
      <c r="P674" s="44" t="s">
        <v>1496</v>
      </c>
    </row>
    <row r="675" spans="1:16" hidden="1" x14ac:dyDescent="0.2">
      <c r="A675">
        <v>5</v>
      </c>
      <c r="B675" t="s">
        <v>146</v>
      </c>
      <c r="C675" s="26">
        <v>21.9</v>
      </c>
      <c r="G675">
        <v>5</v>
      </c>
      <c r="H675" t="s">
        <v>314</v>
      </c>
      <c r="I675" s="26">
        <v>22</v>
      </c>
      <c r="M675" s="38"/>
      <c r="N675" s="20"/>
      <c r="O675" s="42"/>
      <c r="P675" s="42"/>
    </row>
    <row r="676" spans="1:16" hidden="1" x14ac:dyDescent="0.2">
      <c r="A676">
        <v>5</v>
      </c>
      <c r="B676" t="s">
        <v>147</v>
      </c>
      <c r="C676" s="26">
        <v>21.8</v>
      </c>
      <c r="G676">
        <v>5</v>
      </c>
      <c r="H676" t="s">
        <v>315</v>
      </c>
      <c r="I676" s="26">
        <v>22.3</v>
      </c>
      <c r="M676" s="38"/>
      <c r="N676" s="20"/>
      <c r="O676" s="42"/>
      <c r="P676" s="42"/>
    </row>
    <row r="677" spans="1:16" x14ac:dyDescent="0.2">
      <c r="A677">
        <v>5</v>
      </c>
      <c r="B677" t="s">
        <v>148</v>
      </c>
      <c r="C677" s="26">
        <v>21.7</v>
      </c>
      <c r="D677" s="26">
        <f t="shared" ref="D677" si="890">AVERAGE(C677:C679)</f>
        <v>21.7</v>
      </c>
      <c r="E677" s="26">
        <f t="shared" ref="E677" si="891">D677-21.675</f>
        <v>2.4999999999998579E-2</v>
      </c>
      <c r="G677">
        <v>5</v>
      </c>
      <c r="H677" t="s">
        <v>316</v>
      </c>
      <c r="I677" s="26">
        <v>21.6</v>
      </c>
      <c r="J677" s="26">
        <f t="shared" ref="J677" si="892">AVERAGE(I677:I679)</f>
        <v>21.7</v>
      </c>
      <c r="K677" s="26">
        <f t="shared" ref="K677" si="893">J677-21.675</f>
        <v>2.4999999999998579E-2</v>
      </c>
      <c r="M677" s="38"/>
      <c r="N677" s="21" t="s">
        <v>2610</v>
      </c>
      <c r="O677" s="43" t="s">
        <v>152</v>
      </c>
      <c r="P677" s="41" t="s">
        <v>1503</v>
      </c>
    </row>
    <row r="678" spans="1:16" hidden="1" x14ac:dyDescent="0.2">
      <c r="A678">
        <v>5</v>
      </c>
      <c r="B678" t="s">
        <v>149</v>
      </c>
      <c r="C678" s="26">
        <v>21.7</v>
      </c>
      <c r="G678">
        <v>5</v>
      </c>
      <c r="H678" t="s">
        <v>317</v>
      </c>
      <c r="I678" s="26">
        <v>21.9</v>
      </c>
      <c r="M678" s="38"/>
      <c r="N678" s="20"/>
      <c r="O678" s="42"/>
      <c r="P678" s="42"/>
    </row>
    <row r="679" spans="1:16" hidden="1" x14ac:dyDescent="0.2">
      <c r="A679">
        <v>5</v>
      </c>
      <c r="B679" t="s">
        <v>150</v>
      </c>
      <c r="C679" s="26">
        <v>21.7</v>
      </c>
      <c r="G679">
        <v>5</v>
      </c>
      <c r="H679" t="s">
        <v>318</v>
      </c>
      <c r="I679" s="26">
        <v>21.6</v>
      </c>
      <c r="M679" s="38"/>
      <c r="N679" s="20"/>
      <c r="O679" s="42"/>
      <c r="P679" s="42"/>
    </row>
    <row r="680" spans="1:16" x14ac:dyDescent="0.2">
      <c r="A680">
        <v>5</v>
      </c>
      <c r="B680" t="s">
        <v>151</v>
      </c>
      <c r="C680" s="26">
        <v>21.7</v>
      </c>
      <c r="D680" s="26">
        <f t="shared" ref="D680" si="894">AVERAGE(C680:C682)</f>
        <v>21.600000000000005</v>
      </c>
      <c r="E680" s="26">
        <f t="shared" ref="E680" si="895">D680-21.675</f>
        <v>-7.4999999999995737E-2</v>
      </c>
      <c r="G680">
        <v>5</v>
      </c>
      <c r="H680" t="s">
        <v>319</v>
      </c>
      <c r="I680" s="26">
        <v>21.5</v>
      </c>
      <c r="J680" s="26">
        <f t="shared" ref="J680" si="896">AVERAGE(I680:I682)</f>
        <v>21.599999999999998</v>
      </c>
      <c r="K680" s="26">
        <f t="shared" ref="K680" si="897">J680-21.675</f>
        <v>-7.5000000000002842E-2</v>
      </c>
      <c r="M680" s="38"/>
      <c r="N680" s="21" t="s">
        <v>2611</v>
      </c>
      <c r="O680" s="43" t="s">
        <v>361</v>
      </c>
      <c r="P680" s="41" t="s">
        <v>1940</v>
      </c>
    </row>
    <row r="681" spans="1:16" hidden="1" x14ac:dyDescent="0.2">
      <c r="A681">
        <v>5</v>
      </c>
      <c r="B681" t="s">
        <v>152</v>
      </c>
      <c r="C681" s="26">
        <v>21.5</v>
      </c>
      <c r="G681">
        <v>5</v>
      </c>
      <c r="H681" t="s">
        <v>320</v>
      </c>
      <c r="I681" s="26">
        <v>21.6</v>
      </c>
      <c r="M681" s="38"/>
      <c r="N681" s="20"/>
      <c r="O681" s="42"/>
      <c r="P681" s="42"/>
    </row>
    <row r="682" spans="1:16" hidden="1" x14ac:dyDescent="0.2">
      <c r="A682">
        <v>5</v>
      </c>
      <c r="B682" t="s">
        <v>153</v>
      </c>
      <c r="C682" s="26">
        <v>21.6</v>
      </c>
      <c r="G682">
        <v>5</v>
      </c>
      <c r="H682" t="s">
        <v>321</v>
      </c>
      <c r="I682" s="26">
        <v>21.7</v>
      </c>
      <c r="M682" s="38"/>
      <c r="N682" s="20"/>
      <c r="O682" s="42"/>
      <c r="P682" s="42"/>
    </row>
    <row r="683" spans="1:16" x14ac:dyDescent="0.2">
      <c r="A683">
        <v>5</v>
      </c>
      <c r="B683" t="s">
        <v>154</v>
      </c>
      <c r="C683" s="26">
        <v>21.6</v>
      </c>
      <c r="D683" s="26">
        <f t="shared" ref="D683" si="898">AVERAGE(C683:C685)</f>
        <v>21.666666666666668</v>
      </c>
      <c r="E683" s="26">
        <f t="shared" ref="E683" si="899">D683-21.675</f>
        <v>-8.3333333333328596E-3</v>
      </c>
      <c r="G683">
        <v>5</v>
      </c>
      <c r="H683" t="s">
        <v>322</v>
      </c>
      <c r="I683" s="26">
        <v>21.6</v>
      </c>
      <c r="J683" s="26">
        <f t="shared" ref="J683" si="900">AVERAGE(I683:I685)</f>
        <v>21.633333333333336</v>
      </c>
      <c r="K683" s="26">
        <f t="shared" ref="K683" si="901">J683-21.675</f>
        <v>-4.1666666666664298E-2</v>
      </c>
      <c r="M683" s="38"/>
      <c r="N683" s="21" t="s">
        <v>2612</v>
      </c>
      <c r="O683" s="43" t="s">
        <v>370</v>
      </c>
      <c r="P683" s="41" t="s">
        <v>1945</v>
      </c>
    </row>
    <row r="684" spans="1:16" hidden="1" x14ac:dyDescent="0.2">
      <c r="A684">
        <v>5</v>
      </c>
      <c r="B684" t="s">
        <v>155</v>
      </c>
      <c r="C684" s="26">
        <v>21.7</v>
      </c>
      <c r="G684">
        <v>5</v>
      </c>
      <c r="H684" t="s">
        <v>323</v>
      </c>
      <c r="I684" s="26">
        <v>21.7</v>
      </c>
      <c r="M684" s="38"/>
      <c r="N684" s="20"/>
      <c r="O684" s="42"/>
      <c r="P684" s="42"/>
    </row>
    <row r="685" spans="1:16" hidden="1" x14ac:dyDescent="0.2">
      <c r="A685">
        <v>5</v>
      </c>
      <c r="B685" t="s">
        <v>156</v>
      </c>
      <c r="C685" s="26">
        <v>21.7</v>
      </c>
      <c r="G685">
        <v>5</v>
      </c>
      <c r="H685" t="s">
        <v>324</v>
      </c>
      <c r="I685" s="26">
        <v>21.6</v>
      </c>
      <c r="M685" s="38"/>
      <c r="N685" s="20"/>
      <c r="O685" s="42"/>
      <c r="P685" s="42"/>
    </row>
    <row r="686" spans="1:16" x14ac:dyDescent="0.2">
      <c r="A686">
        <v>5</v>
      </c>
      <c r="B686" t="s">
        <v>157</v>
      </c>
      <c r="C686" s="26">
        <v>21.8</v>
      </c>
      <c r="D686" s="26">
        <f t="shared" ref="D686" si="902">AVERAGE(C686:C688)</f>
        <v>21.633333333333336</v>
      </c>
      <c r="E686" s="26">
        <f t="shared" ref="E686" si="903">D686-21.675</f>
        <v>-4.1666666666664298E-2</v>
      </c>
      <c r="G686">
        <v>5</v>
      </c>
      <c r="H686" t="s">
        <v>325</v>
      </c>
      <c r="I686" s="26">
        <v>22</v>
      </c>
      <c r="J686" s="26">
        <f t="shared" ref="J686" si="904">AVERAGE(I686:I688)</f>
        <v>21.866666666666664</v>
      </c>
      <c r="K686" s="26">
        <f t="shared" ref="K686" si="905">J686-21.675</f>
        <v>0.19166666666666288</v>
      </c>
      <c r="M686" s="38"/>
      <c r="N686" s="21" t="s">
        <v>2613</v>
      </c>
      <c r="O686" s="43" t="s">
        <v>379</v>
      </c>
      <c r="P686" s="41" t="s">
        <v>1951</v>
      </c>
    </row>
    <row r="687" spans="1:16" hidden="1" x14ac:dyDescent="0.2">
      <c r="A687">
        <v>5</v>
      </c>
      <c r="B687" t="s">
        <v>158</v>
      </c>
      <c r="C687" s="26">
        <v>21.6</v>
      </c>
      <c r="G687">
        <v>5</v>
      </c>
      <c r="H687" t="s">
        <v>326</v>
      </c>
      <c r="I687" s="26">
        <v>21.7</v>
      </c>
      <c r="M687" s="38"/>
      <c r="N687" s="20"/>
      <c r="O687" s="42"/>
      <c r="P687" s="42"/>
    </row>
    <row r="688" spans="1:16" hidden="1" x14ac:dyDescent="0.2">
      <c r="A688">
        <v>5</v>
      </c>
      <c r="B688" t="s">
        <v>159</v>
      </c>
      <c r="C688" s="26">
        <v>21.5</v>
      </c>
      <c r="G688">
        <v>5</v>
      </c>
      <c r="H688" t="s">
        <v>327</v>
      </c>
      <c r="I688" s="26">
        <v>21.9</v>
      </c>
      <c r="M688" s="38"/>
      <c r="N688" s="20"/>
      <c r="O688" s="42"/>
      <c r="P688" s="42"/>
    </row>
    <row r="689" spans="1:20" x14ac:dyDescent="0.2">
      <c r="A689">
        <v>5</v>
      </c>
      <c r="B689" t="s">
        <v>160</v>
      </c>
      <c r="C689" s="26">
        <v>21.7</v>
      </c>
      <c r="D689" s="26">
        <f t="shared" ref="D689" si="906">AVERAGE(C689:C691)</f>
        <v>21.666666666666668</v>
      </c>
      <c r="E689" s="26">
        <f t="shared" ref="E689" si="907">D689-21.675</f>
        <v>-8.3333333333328596E-3</v>
      </c>
      <c r="G689" s="5">
        <v>5</v>
      </c>
      <c r="H689" s="5" t="s">
        <v>328</v>
      </c>
      <c r="I689" s="27">
        <v>22.7</v>
      </c>
      <c r="J689" s="27">
        <f t="shared" ref="J689" si="908">AVERAGE(I689:I691)</f>
        <v>23.133333333333336</v>
      </c>
      <c r="K689" s="27">
        <f t="shared" ref="K689" si="909">J689-21.675</f>
        <v>1.4583333333333357</v>
      </c>
      <c r="L689" s="4"/>
      <c r="M689" s="38"/>
      <c r="N689" s="21" t="s">
        <v>2614</v>
      </c>
      <c r="O689" s="43" t="s">
        <v>388</v>
      </c>
      <c r="P689" s="44" t="s">
        <v>1957</v>
      </c>
      <c r="Q689" s="4"/>
      <c r="R689" s="4"/>
      <c r="S689" s="4"/>
      <c r="T689" s="4"/>
    </row>
    <row r="690" spans="1:20" hidden="1" x14ac:dyDescent="0.2">
      <c r="A690">
        <v>5</v>
      </c>
      <c r="B690" t="s">
        <v>161</v>
      </c>
      <c r="C690" s="26">
        <v>21.7</v>
      </c>
      <c r="G690">
        <v>5</v>
      </c>
      <c r="H690" t="s">
        <v>329</v>
      </c>
      <c r="I690" s="26">
        <v>23.3</v>
      </c>
      <c r="M690" s="38"/>
      <c r="N690" s="20"/>
      <c r="O690" s="42"/>
      <c r="P690" s="42"/>
    </row>
    <row r="691" spans="1:20" hidden="1" x14ac:dyDescent="0.2">
      <c r="A691">
        <v>5</v>
      </c>
      <c r="B691" t="s">
        <v>162</v>
      </c>
      <c r="C691" s="26">
        <v>21.6</v>
      </c>
      <c r="G691">
        <v>5</v>
      </c>
      <c r="H691" t="s">
        <v>330</v>
      </c>
      <c r="I691" s="26">
        <v>23.4</v>
      </c>
      <c r="M691" s="38"/>
      <c r="N691" s="20"/>
      <c r="O691" s="42"/>
      <c r="P691" s="42"/>
    </row>
    <row r="692" spans="1:20" x14ac:dyDescent="0.2">
      <c r="A692">
        <v>5</v>
      </c>
      <c r="B692" t="s">
        <v>163</v>
      </c>
      <c r="C692" s="26">
        <v>21.6</v>
      </c>
      <c r="D692" s="26">
        <f t="shared" ref="D692" si="910">AVERAGE(C692:C694)</f>
        <v>21.766666666666666</v>
      </c>
      <c r="E692" s="26">
        <f t="shared" ref="E692" si="911">D692-21.675</f>
        <v>9.1666666666665009E-2</v>
      </c>
      <c r="G692" s="5">
        <v>5</v>
      </c>
      <c r="H692" s="5" t="s">
        <v>331</v>
      </c>
      <c r="I692" s="27">
        <v>22.8</v>
      </c>
      <c r="J692" s="27">
        <f t="shared" ref="J692" si="912">AVERAGE(I692:I694)</f>
        <v>22.666666666666668</v>
      </c>
      <c r="K692" s="27">
        <f t="shared" ref="K692" si="913">J692-21.675</f>
        <v>0.99166666666666714</v>
      </c>
      <c r="L692" s="4"/>
      <c r="M692" s="38"/>
      <c r="N692" s="21" t="s">
        <v>2615</v>
      </c>
      <c r="O692" s="43" t="s">
        <v>396</v>
      </c>
      <c r="P692" s="44" t="s">
        <v>1964</v>
      </c>
      <c r="Q692" s="4"/>
      <c r="R692" s="4"/>
      <c r="S692" s="4"/>
      <c r="T692" s="4"/>
    </row>
    <row r="693" spans="1:20" hidden="1" x14ac:dyDescent="0.2">
      <c r="A693">
        <v>5</v>
      </c>
      <c r="B693" t="s">
        <v>164</v>
      </c>
      <c r="C693" s="26">
        <v>21.7</v>
      </c>
      <c r="G693">
        <v>5</v>
      </c>
      <c r="H693" t="s">
        <v>332</v>
      </c>
      <c r="I693" s="26">
        <v>22.8</v>
      </c>
      <c r="M693" s="38"/>
      <c r="N693" s="20"/>
      <c r="O693" s="42"/>
      <c r="P693" s="42"/>
    </row>
    <row r="694" spans="1:20" hidden="1" x14ac:dyDescent="0.2">
      <c r="A694">
        <v>5</v>
      </c>
      <c r="B694" t="s">
        <v>165</v>
      </c>
      <c r="C694" s="26">
        <v>22</v>
      </c>
      <c r="G694">
        <v>5</v>
      </c>
      <c r="H694" t="s">
        <v>333</v>
      </c>
      <c r="I694" s="26">
        <v>22.4</v>
      </c>
      <c r="M694" s="38"/>
      <c r="N694" s="20"/>
      <c r="O694" s="42"/>
      <c r="P694" s="42"/>
    </row>
    <row r="695" spans="1:20" x14ac:dyDescent="0.2">
      <c r="A695">
        <v>5</v>
      </c>
      <c r="B695" t="s">
        <v>166</v>
      </c>
      <c r="C695" s="26">
        <v>21.6</v>
      </c>
      <c r="D695" s="26">
        <f t="shared" ref="D695" si="914">AVERAGE(C695:C697)</f>
        <v>21.666666666666668</v>
      </c>
      <c r="E695" s="26">
        <f t="shared" ref="E695" si="915">D695-21.675</f>
        <v>-8.3333333333328596E-3</v>
      </c>
      <c r="G695">
        <v>5</v>
      </c>
      <c r="H695" t="s">
        <v>334</v>
      </c>
      <c r="I695" s="26">
        <v>21.6</v>
      </c>
      <c r="J695" s="26">
        <f t="shared" ref="J695" si="916">AVERAGE(I695:I697)</f>
        <v>21.666666666666668</v>
      </c>
      <c r="K695" s="26">
        <f t="shared" ref="K695" si="917">J695-21.675</f>
        <v>-8.3333333333328596E-3</v>
      </c>
      <c r="M695" s="38"/>
      <c r="N695" s="21" t="s">
        <v>2616</v>
      </c>
      <c r="O695" s="43" t="s">
        <v>172</v>
      </c>
      <c r="P695" s="41" t="s">
        <v>1559</v>
      </c>
    </row>
    <row r="696" spans="1:20" hidden="1" x14ac:dyDescent="0.2">
      <c r="A696">
        <v>5</v>
      </c>
      <c r="B696" t="s">
        <v>167</v>
      </c>
      <c r="C696" s="26">
        <v>21.7</v>
      </c>
      <c r="G696">
        <v>5</v>
      </c>
      <c r="H696" t="s">
        <v>335</v>
      </c>
      <c r="I696" s="26">
        <v>21.6</v>
      </c>
      <c r="M696" s="38"/>
      <c r="N696" s="20"/>
      <c r="O696" s="42"/>
      <c r="P696" s="42"/>
    </row>
    <row r="697" spans="1:20" hidden="1" x14ac:dyDescent="0.2">
      <c r="A697">
        <v>5</v>
      </c>
      <c r="B697" t="s">
        <v>168</v>
      </c>
      <c r="C697" s="26">
        <v>21.7</v>
      </c>
      <c r="G697">
        <v>5</v>
      </c>
      <c r="H697" t="s">
        <v>336</v>
      </c>
      <c r="I697" s="26">
        <v>21.8</v>
      </c>
      <c r="M697" s="38"/>
      <c r="N697" s="20"/>
      <c r="O697" s="42"/>
      <c r="P697" s="42"/>
    </row>
    <row r="698" spans="1:20" x14ac:dyDescent="0.2">
      <c r="A698">
        <v>5</v>
      </c>
      <c r="B698" t="s">
        <v>169</v>
      </c>
      <c r="C698" s="26">
        <v>21.7</v>
      </c>
      <c r="D698" s="26">
        <f t="shared" ref="D698" si="918">AVERAGE(C698:C700)</f>
        <v>21.666666666666668</v>
      </c>
      <c r="E698" s="26">
        <f t="shared" ref="E698" si="919">D698-21.675</f>
        <v>-8.3333333333328596E-3</v>
      </c>
      <c r="G698">
        <v>5</v>
      </c>
      <c r="H698" t="s">
        <v>337</v>
      </c>
      <c r="I698" s="26">
        <v>21.7</v>
      </c>
      <c r="J698" s="26">
        <f t="shared" ref="J698" si="920">AVERAGE(I698:I700)</f>
        <v>21.799999999999997</v>
      </c>
      <c r="K698" s="26">
        <f t="shared" ref="K698" si="921">J698-21.675</f>
        <v>0.12499999999999645</v>
      </c>
      <c r="M698" s="38"/>
      <c r="N698" s="21" t="s">
        <v>2617</v>
      </c>
      <c r="O698" s="43" t="s">
        <v>173</v>
      </c>
      <c r="P698" s="41" t="s">
        <v>1565</v>
      </c>
    </row>
    <row r="699" spans="1:20" hidden="1" x14ac:dyDescent="0.2">
      <c r="A699">
        <v>5</v>
      </c>
      <c r="B699" t="s">
        <v>170</v>
      </c>
      <c r="C699" s="26">
        <v>21.7</v>
      </c>
      <c r="G699">
        <v>5</v>
      </c>
      <c r="H699" t="s">
        <v>338</v>
      </c>
      <c r="I699" s="26">
        <v>21.9</v>
      </c>
      <c r="M699" s="38"/>
      <c r="N699" s="20"/>
      <c r="O699" s="42"/>
      <c r="P699" s="42"/>
    </row>
    <row r="700" spans="1:20" hidden="1" x14ac:dyDescent="0.2">
      <c r="A700">
        <v>5</v>
      </c>
      <c r="B700" t="s">
        <v>171</v>
      </c>
      <c r="C700" s="26">
        <v>21.6</v>
      </c>
      <c r="G700">
        <v>5</v>
      </c>
      <c r="H700" t="s">
        <v>339</v>
      </c>
      <c r="I700" s="26">
        <v>21.8</v>
      </c>
      <c r="M700" s="38"/>
      <c r="N700" s="20"/>
      <c r="O700" s="42"/>
      <c r="P700" s="42"/>
    </row>
    <row r="701" spans="1:20" x14ac:dyDescent="0.2">
      <c r="A701">
        <v>5</v>
      </c>
      <c r="B701" t="s">
        <v>172</v>
      </c>
      <c r="C701" s="26">
        <v>21.6</v>
      </c>
      <c r="D701" s="26">
        <f t="shared" ref="D701" si="922">AVERAGE(C701:C703)</f>
        <v>21.566666666666663</v>
      </c>
      <c r="E701" s="26">
        <f t="shared" ref="E701" si="923">D701-21.675</f>
        <v>-0.10833333333333783</v>
      </c>
      <c r="G701" s="5">
        <v>5</v>
      </c>
      <c r="H701" s="5" t="s">
        <v>340</v>
      </c>
      <c r="I701" s="27">
        <v>23.3</v>
      </c>
      <c r="J701" s="27">
        <f t="shared" ref="J701" si="924">AVERAGE(I701:I703)</f>
        <v>23.666666666666668</v>
      </c>
      <c r="K701" s="27">
        <f t="shared" ref="K701" si="925">J701-21.675</f>
        <v>1.9916666666666671</v>
      </c>
      <c r="L701" s="4"/>
      <c r="M701" s="38"/>
      <c r="N701" s="21" t="s">
        <v>2618</v>
      </c>
      <c r="O701" s="43" t="s">
        <v>441</v>
      </c>
      <c r="P701" s="44" t="s">
        <v>1995</v>
      </c>
      <c r="Q701" s="4"/>
      <c r="R701" s="4"/>
      <c r="S701" s="4"/>
      <c r="T701" s="4"/>
    </row>
    <row r="702" spans="1:20" hidden="1" x14ac:dyDescent="0.2">
      <c r="A702">
        <v>5</v>
      </c>
      <c r="B702" t="s">
        <v>173</v>
      </c>
      <c r="C702" s="26">
        <v>21.7</v>
      </c>
      <c r="G702">
        <v>5</v>
      </c>
      <c r="H702" t="s">
        <v>341</v>
      </c>
      <c r="I702" s="26">
        <v>23.5</v>
      </c>
      <c r="M702" s="38"/>
      <c r="N702" s="20"/>
      <c r="O702" s="42"/>
      <c r="P702" s="42"/>
    </row>
    <row r="703" spans="1:20" hidden="1" x14ac:dyDescent="0.2">
      <c r="A703">
        <v>5</v>
      </c>
      <c r="B703" t="s">
        <v>174</v>
      </c>
      <c r="C703" s="26">
        <v>21.4</v>
      </c>
      <c r="G703">
        <v>5</v>
      </c>
      <c r="H703" t="s">
        <v>342</v>
      </c>
      <c r="I703" s="26">
        <v>24.2</v>
      </c>
      <c r="M703" s="38"/>
      <c r="N703" s="20"/>
      <c r="O703" s="42"/>
      <c r="P703" s="42"/>
    </row>
    <row r="704" spans="1:20" x14ac:dyDescent="0.2">
      <c r="A704">
        <v>5</v>
      </c>
      <c r="B704" t="s">
        <v>175</v>
      </c>
      <c r="C704" s="26">
        <v>21.6</v>
      </c>
      <c r="D704" s="26">
        <f t="shared" ref="D704" si="926">AVERAGE(C704:C706)</f>
        <v>21.7</v>
      </c>
      <c r="E704" s="26">
        <f t="shared" ref="E704" si="927">D704-21.675</f>
        <v>2.4999999999998579E-2</v>
      </c>
      <c r="G704">
        <v>5</v>
      </c>
      <c r="H704" t="s">
        <v>343</v>
      </c>
      <c r="I704" s="26">
        <v>21.8</v>
      </c>
      <c r="J704" s="26">
        <f t="shared" ref="J704" si="928">AVERAGE(I704:I706)</f>
        <v>21.733333333333334</v>
      </c>
      <c r="K704" s="26">
        <f t="shared" ref="K704" si="929">J704-21.675</f>
        <v>5.833333333333357E-2</v>
      </c>
      <c r="M704" s="38"/>
      <c r="N704" s="21" t="s">
        <v>2619</v>
      </c>
      <c r="O704" s="43" t="s">
        <v>450</v>
      </c>
      <c r="P704" s="41" t="s">
        <v>2001</v>
      </c>
    </row>
    <row r="705" spans="1:16" hidden="1" x14ac:dyDescent="0.2">
      <c r="A705">
        <v>5</v>
      </c>
      <c r="B705" t="s">
        <v>176</v>
      </c>
      <c r="C705" s="26">
        <v>21.7</v>
      </c>
      <c r="G705">
        <v>5</v>
      </c>
      <c r="H705" t="s">
        <v>344</v>
      </c>
      <c r="I705" s="26">
        <v>21.7</v>
      </c>
      <c r="M705" s="38"/>
      <c r="N705" s="20"/>
      <c r="O705" s="42"/>
      <c r="P705" s="42"/>
    </row>
    <row r="706" spans="1:16" hidden="1" x14ac:dyDescent="0.2">
      <c r="A706">
        <v>5</v>
      </c>
      <c r="B706" t="s">
        <v>177</v>
      </c>
      <c r="C706" s="26">
        <v>21.8</v>
      </c>
      <c r="G706">
        <v>5</v>
      </c>
      <c r="H706" t="s">
        <v>345</v>
      </c>
      <c r="I706" s="26">
        <v>21.7</v>
      </c>
      <c r="M706" s="38"/>
      <c r="N706" s="20"/>
      <c r="O706" s="42"/>
      <c r="P706" s="42"/>
    </row>
    <row r="707" spans="1:16" x14ac:dyDescent="0.2">
      <c r="A707">
        <v>5</v>
      </c>
      <c r="B707" t="s">
        <v>178</v>
      </c>
      <c r="C707" s="26">
        <v>21.8</v>
      </c>
      <c r="D707" s="26">
        <f t="shared" ref="D707" si="930">AVERAGE(C707:C709)</f>
        <v>21.633333333333336</v>
      </c>
      <c r="E707" s="26">
        <f t="shared" ref="E707" si="931">D707-21.675</f>
        <v>-4.1666666666664298E-2</v>
      </c>
      <c r="G707">
        <v>5</v>
      </c>
      <c r="H707" t="s">
        <v>0</v>
      </c>
      <c r="I707" s="26">
        <v>22.5</v>
      </c>
      <c r="J707" s="26">
        <f t="shared" ref="J707" si="932">AVERAGE(I707:I709)</f>
        <v>22.400000000000002</v>
      </c>
      <c r="K707" s="26">
        <f t="shared" ref="K707" si="933">J707-21.675</f>
        <v>0.72500000000000142</v>
      </c>
      <c r="M707" s="38"/>
      <c r="N707" s="21" t="s">
        <v>2620</v>
      </c>
      <c r="O707" s="43" t="s">
        <v>457</v>
      </c>
      <c r="P707" s="41" t="s">
        <v>2007</v>
      </c>
    </row>
    <row r="708" spans="1:16" hidden="1" x14ac:dyDescent="0.2">
      <c r="A708">
        <v>5</v>
      </c>
      <c r="B708" t="s">
        <v>179</v>
      </c>
      <c r="C708" s="26">
        <v>21.5</v>
      </c>
      <c r="G708">
        <v>5</v>
      </c>
      <c r="H708" t="s">
        <v>1</v>
      </c>
      <c r="I708" s="26">
        <v>22.5</v>
      </c>
      <c r="M708" s="38"/>
      <c r="N708" s="20"/>
      <c r="O708" s="42"/>
      <c r="P708" s="42"/>
    </row>
    <row r="709" spans="1:16" hidden="1" x14ac:dyDescent="0.2">
      <c r="A709">
        <v>5</v>
      </c>
      <c r="B709" t="s">
        <v>180</v>
      </c>
      <c r="C709" s="26">
        <v>21.6</v>
      </c>
      <c r="G709">
        <v>5</v>
      </c>
      <c r="H709" t="s">
        <v>2</v>
      </c>
      <c r="I709" s="26">
        <v>22.2</v>
      </c>
      <c r="M709" s="38"/>
      <c r="N709" s="20"/>
      <c r="O709" s="42"/>
      <c r="P709" s="42"/>
    </row>
    <row r="710" spans="1:16" x14ac:dyDescent="0.2">
      <c r="A710">
        <v>5</v>
      </c>
      <c r="B710" t="s">
        <v>181</v>
      </c>
      <c r="C710" s="26">
        <v>21.5</v>
      </c>
      <c r="D710" s="26">
        <f t="shared" ref="D710" si="934">AVERAGE(C710:C712)</f>
        <v>21.5</v>
      </c>
      <c r="E710" s="26">
        <f t="shared" ref="E710" si="935">D710-21.675</f>
        <v>-0.17500000000000071</v>
      </c>
      <c r="G710">
        <v>5</v>
      </c>
      <c r="H710" t="s">
        <v>3</v>
      </c>
      <c r="I710" s="26">
        <v>21.6</v>
      </c>
      <c r="J710" s="26">
        <f t="shared" ref="J710" si="936">AVERAGE(I710:I712)</f>
        <v>21.533333333333331</v>
      </c>
      <c r="K710" s="26">
        <f t="shared" ref="K710" si="937">J710-21.675</f>
        <v>-0.14166666666666927</v>
      </c>
      <c r="M710" s="38"/>
      <c r="N710" s="21" t="s">
        <v>2621</v>
      </c>
      <c r="O710" s="43" t="s">
        <v>466</v>
      </c>
      <c r="P710" s="41" t="s">
        <v>2013</v>
      </c>
    </row>
    <row r="711" spans="1:16" hidden="1" x14ac:dyDescent="0.2">
      <c r="A711">
        <v>5</v>
      </c>
      <c r="B711" t="s">
        <v>182</v>
      </c>
      <c r="C711" s="26">
        <v>21.5</v>
      </c>
      <c r="G711">
        <v>5</v>
      </c>
      <c r="H711" t="s">
        <v>4</v>
      </c>
      <c r="I711" s="26">
        <v>21.4</v>
      </c>
      <c r="M711" s="38"/>
      <c r="N711" s="20"/>
      <c r="O711" s="42"/>
      <c r="P711" s="42"/>
    </row>
    <row r="712" spans="1:16" hidden="1" x14ac:dyDescent="0.2">
      <c r="A712">
        <v>5</v>
      </c>
      <c r="B712" t="s">
        <v>183</v>
      </c>
      <c r="C712" s="26">
        <v>21.5</v>
      </c>
      <c r="G712">
        <v>5</v>
      </c>
      <c r="H712" t="s">
        <v>5</v>
      </c>
      <c r="I712" s="26">
        <v>21.6</v>
      </c>
      <c r="M712" s="38"/>
      <c r="N712" s="20"/>
      <c r="O712" s="42"/>
      <c r="P712" s="42"/>
    </row>
    <row r="713" spans="1:16" x14ac:dyDescent="0.2">
      <c r="A713">
        <v>5</v>
      </c>
      <c r="B713" t="s">
        <v>184</v>
      </c>
      <c r="C713" s="26">
        <v>21.5</v>
      </c>
      <c r="D713" s="26">
        <f t="shared" ref="D713" si="938">AVERAGE(C713:C715)</f>
        <v>21.599999999999998</v>
      </c>
      <c r="E713" s="26">
        <f t="shared" ref="E713" si="939">D713-21.675</f>
        <v>-7.5000000000002842E-2</v>
      </c>
      <c r="G713">
        <v>5</v>
      </c>
      <c r="H713" t="s">
        <v>6</v>
      </c>
      <c r="I713" s="26">
        <v>21.6</v>
      </c>
      <c r="J713" s="26">
        <f t="shared" ref="J713" si="940">AVERAGE(I713:I715)</f>
        <v>21.666666666666668</v>
      </c>
      <c r="K713" s="26">
        <f t="shared" ref="K713" si="941">J713-21.675</f>
        <v>-8.3333333333328596E-3</v>
      </c>
      <c r="M713" s="38"/>
      <c r="N713" s="21" t="s">
        <v>2622</v>
      </c>
      <c r="O713" s="43" t="s">
        <v>474</v>
      </c>
      <c r="P713" s="41" t="s">
        <v>2018</v>
      </c>
    </row>
    <row r="714" spans="1:16" hidden="1" x14ac:dyDescent="0.2">
      <c r="A714">
        <v>5</v>
      </c>
      <c r="B714" t="s">
        <v>185</v>
      </c>
      <c r="C714" s="26">
        <v>21.6</v>
      </c>
      <c r="G714">
        <v>5</v>
      </c>
      <c r="H714" t="s">
        <v>7</v>
      </c>
      <c r="I714" s="26">
        <v>21.6</v>
      </c>
      <c r="M714" s="38"/>
      <c r="N714" s="20"/>
      <c r="O714" s="42"/>
      <c r="P714" s="42"/>
    </row>
    <row r="715" spans="1:16" hidden="1" x14ac:dyDescent="0.2">
      <c r="A715">
        <v>5</v>
      </c>
      <c r="B715" t="s">
        <v>186</v>
      </c>
      <c r="C715" s="26">
        <v>21.7</v>
      </c>
      <c r="G715">
        <v>5</v>
      </c>
      <c r="H715" t="s">
        <v>8</v>
      </c>
      <c r="I715" s="26">
        <v>21.8</v>
      </c>
      <c r="M715" s="38"/>
      <c r="N715" s="20"/>
      <c r="O715" s="42"/>
      <c r="P715" s="42"/>
    </row>
    <row r="716" spans="1:16" x14ac:dyDescent="0.2">
      <c r="A716">
        <v>5</v>
      </c>
      <c r="B716" t="s">
        <v>187</v>
      </c>
      <c r="C716" s="26">
        <v>21.7</v>
      </c>
      <c r="D716" s="26">
        <f t="shared" ref="D716" si="942">AVERAGE(C716:C718)</f>
        <v>21.666666666666668</v>
      </c>
      <c r="E716" s="26">
        <f t="shared" ref="E716" si="943">D716-21.675</f>
        <v>-8.3333333333328596E-3</v>
      </c>
      <c r="G716">
        <v>5</v>
      </c>
      <c r="H716" t="s">
        <v>9</v>
      </c>
      <c r="I716" s="26">
        <v>21.9</v>
      </c>
      <c r="J716" s="26">
        <f t="shared" ref="J716" si="944">AVERAGE(I716:I718)</f>
        <v>21.866666666666664</v>
      </c>
      <c r="K716" s="26">
        <f t="shared" ref="K716" si="945">J716-21.675</f>
        <v>0.19166666666666288</v>
      </c>
      <c r="M716" s="38"/>
      <c r="N716" s="21" t="s">
        <v>2623</v>
      </c>
      <c r="O716" s="43" t="s">
        <v>193</v>
      </c>
      <c r="P716" s="41" t="s">
        <v>1622</v>
      </c>
    </row>
    <row r="717" spans="1:16" hidden="1" x14ac:dyDescent="0.2">
      <c r="A717">
        <v>5</v>
      </c>
      <c r="B717" t="s">
        <v>188</v>
      </c>
      <c r="C717" s="26">
        <v>21.5</v>
      </c>
      <c r="G717">
        <v>5</v>
      </c>
      <c r="H717" t="s">
        <v>10</v>
      </c>
      <c r="I717" s="26">
        <v>21.9</v>
      </c>
      <c r="M717" s="38"/>
      <c r="N717" s="20"/>
      <c r="O717" s="42"/>
      <c r="P717" s="42"/>
    </row>
    <row r="718" spans="1:16" hidden="1" x14ac:dyDescent="0.2">
      <c r="A718">
        <v>5</v>
      </c>
      <c r="B718" t="s">
        <v>189</v>
      </c>
      <c r="C718" s="26">
        <v>21.8</v>
      </c>
      <c r="G718">
        <v>5</v>
      </c>
      <c r="H718" t="s">
        <v>11</v>
      </c>
      <c r="I718" s="26">
        <v>21.8</v>
      </c>
      <c r="M718" s="38"/>
      <c r="N718" s="20"/>
      <c r="O718" s="42"/>
      <c r="P718" s="42"/>
    </row>
    <row r="719" spans="1:16" x14ac:dyDescent="0.2">
      <c r="A719">
        <v>5</v>
      </c>
      <c r="B719" t="s">
        <v>190</v>
      </c>
      <c r="C719" s="26">
        <v>21.6</v>
      </c>
      <c r="D719" s="26">
        <f t="shared" ref="D719" si="946">AVERAGE(C719:C721)</f>
        <v>21.700000000000003</v>
      </c>
      <c r="E719" s="26">
        <f t="shared" ref="E719" si="947">D719-21.675</f>
        <v>2.5000000000002132E-2</v>
      </c>
      <c r="G719">
        <v>5</v>
      </c>
      <c r="H719" t="s">
        <v>12</v>
      </c>
      <c r="I719" s="26">
        <v>21.9</v>
      </c>
      <c r="J719" s="26">
        <f t="shared" ref="J719" si="948">AVERAGE(I719:I721)</f>
        <v>21.733333333333334</v>
      </c>
      <c r="K719" s="26">
        <f t="shared" ref="K719" si="949">J719-21.675</f>
        <v>5.833333333333357E-2</v>
      </c>
      <c r="M719" s="38"/>
      <c r="N719" s="21" t="s">
        <v>2624</v>
      </c>
      <c r="O719" s="43" t="s">
        <v>194</v>
      </c>
      <c r="P719" s="41" t="s">
        <v>1627</v>
      </c>
    </row>
    <row r="720" spans="1:16" hidden="1" x14ac:dyDescent="0.2">
      <c r="A720">
        <v>5</v>
      </c>
      <c r="B720" t="s">
        <v>191</v>
      </c>
      <c r="C720" s="26">
        <v>21.8</v>
      </c>
      <c r="G720">
        <v>5</v>
      </c>
      <c r="H720" t="s">
        <v>13</v>
      </c>
      <c r="I720" s="26">
        <v>21.5</v>
      </c>
      <c r="M720" s="38"/>
      <c r="N720" s="20"/>
      <c r="O720" s="42"/>
      <c r="P720" s="42"/>
    </row>
    <row r="721" spans="1:16" hidden="1" x14ac:dyDescent="0.2">
      <c r="A721">
        <v>5</v>
      </c>
      <c r="B721" t="s">
        <v>192</v>
      </c>
      <c r="C721" s="26">
        <v>21.7</v>
      </c>
      <c r="G721">
        <v>5</v>
      </c>
      <c r="H721" t="s">
        <v>14</v>
      </c>
      <c r="I721" s="26">
        <v>21.8</v>
      </c>
      <c r="M721" s="38"/>
      <c r="N721" s="20"/>
      <c r="O721" s="42"/>
      <c r="P721" s="42"/>
    </row>
    <row r="722" spans="1:16" x14ac:dyDescent="0.2">
      <c r="A722">
        <v>5</v>
      </c>
      <c r="B722" t="s">
        <v>193</v>
      </c>
      <c r="C722" s="26">
        <v>21.6</v>
      </c>
      <c r="D722" s="26">
        <f t="shared" ref="D722" si="950">AVERAGE(C722:C724)</f>
        <v>21.533333333333331</v>
      </c>
      <c r="E722" s="26">
        <f t="shared" ref="E722" si="951">D722-21.675</f>
        <v>-0.14166666666666927</v>
      </c>
      <c r="G722">
        <v>5</v>
      </c>
      <c r="H722" t="s">
        <v>15</v>
      </c>
      <c r="I722" s="26">
        <v>21.8</v>
      </c>
      <c r="J722" s="26">
        <f t="shared" ref="J722" si="952">AVERAGE(I722:I724)</f>
        <v>21.8</v>
      </c>
      <c r="K722" s="26">
        <f t="shared" ref="K722" si="953">J722-21.675</f>
        <v>0.125</v>
      </c>
      <c r="M722" s="38"/>
      <c r="N722" s="21" t="s">
        <v>2625</v>
      </c>
      <c r="O722" s="43" t="s">
        <v>519</v>
      </c>
      <c r="P722" s="41" t="s">
        <v>2056</v>
      </c>
    </row>
    <row r="723" spans="1:16" hidden="1" x14ac:dyDescent="0.2">
      <c r="A723">
        <v>5</v>
      </c>
      <c r="B723" t="s">
        <v>194</v>
      </c>
      <c r="C723" s="26">
        <v>21.5</v>
      </c>
      <c r="G723">
        <v>5</v>
      </c>
      <c r="H723" t="s">
        <v>16</v>
      </c>
      <c r="I723" s="26">
        <v>21.7</v>
      </c>
      <c r="M723" s="38"/>
      <c r="N723" s="20"/>
      <c r="O723" s="42"/>
      <c r="P723" s="42"/>
    </row>
    <row r="724" spans="1:16" hidden="1" x14ac:dyDescent="0.2">
      <c r="A724">
        <v>5</v>
      </c>
      <c r="B724" t="s">
        <v>195</v>
      </c>
      <c r="C724" s="26">
        <v>21.5</v>
      </c>
      <c r="G724">
        <v>5</v>
      </c>
      <c r="H724" t="s">
        <v>17</v>
      </c>
      <c r="I724" s="26">
        <v>21.9</v>
      </c>
      <c r="M724" s="38"/>
      <c r="N724" s="20"/>
      <c r="O724" s="42"/>
      <c r="P724" s="42"/>
    </row>
    <row r="725" spans="1:16" x14ac:dyDescent="0.2">
      <c r="A725">
        <v>5</v>
      </c>
      <c r="B725" t="s">
        <v>196</v>
      </c>
      <c r="C725" s="26">
        <v>21.7</v>
      </c>
      <c r="D725" s="26">
        <f t="shared" ref="D725" si="954">AVERAGE(C725:C727)</f>
        <v>21.633333333333336</v>
      </c>
      <c r="E725" s="26">
        <f t="shared" ref="E725" si="955">D725-21.675</f>
        <v>-4.1666666666664298E-2</v>
      </c>
      <c r="G725">
        <v>5</v>
      </c>
      <c r="H725" t="s">
        <v>18</v>
      </c>
      <c r="I725" s="26">
        <v>21.8</v>
      </c>
      <c r="J725" s="26">
        <f t="shared" ref="J725" si="956">AVERAGE(I725:I727)</f>
        <v>21.766666666666666</v>
      </c>
      <c r="K725" s="26">
        <f t="shared" ref="K725" si="957">J725-21.675</f>
        <v>9.1666666666665009E-2</v>
      </c>
      <c r="M725" s="38"/>
      <c r="N725" s="21" t="s">
        <v>2626</v>
      </c>
      <c r="O725" s="43" t="s">
        <v>527</v>
      </c>
      <c r="P725" s="41" t="s">
        <v>2062</v>
      </c>
    </row>
    <row r="726" spans="1:16" hidden="1" x14ac:dyDescent="0.2">
      <c r="A726">
        <v>5</v>
      </c>
      <c r="B726" t="s">
        <v>197</v>
      </c>
      <c r="C726" s="26">
        <v>21.6</v>
      </c>
      <c r="G726">
        <v>5</v>
      </c>
      <c r="H726" t="s">
        <v>19</v>
      </c>
      <c r="I726" s="26">
        <v>21.7</v>
      </c>
      <c r="M726" s="38"/>
      <c r="N726" s="20"/>
      <c r="O726" s="42"/>
      <c r="P726" s="42"/>
    </row>
    <row r="727" spans="1:16" hidden="1" x14ac:dyDescent="0.2">
      <c r="A727">
        <v>5</v>
      </c>
      <c r="B727" t="s">
        <v>198</v>
      </c>
      <c r="C727" s="26">
        <v>21.6</v>
      </c>
      <c r="G727">
        <v>5</v>
      </c>
      <c r="H727" t="s">
        <v>20</v>
      </c>
      <c r="I727" s="26">
        <v>21.8</v>
      </c>
      <c r="M727" s="38"/>
      <c r="N727" s="20"/>
      <c r="O727" s="42"/>
      <c r="P727" s="42"/>
    </row>
    <row r="728" spans="1:16" x14ac:dyDescent="0.2">
      <c r="A728">
        <v>5</v>
      </c>
      <c r="B728" t="s">
        <v>199</v>
      </c>
      <c r="C728" s="26">
        <v>21.5</v>
      </c>
      <c r="D728" s="26">
        <f t="shared" ref="D728" si="958">AVERAGE(C728:C730)</f>
        <v>21.5</v>
      </c>
      <c r="E728" s="26">
        <f t="shared" ref="E728" si="959">D728-21.675</f>
        <v>-0.17500000000000071</v>
      </c>
      <c r="G728">
        <v>5</v>
      </c>
      <c r="H728" t="s">
        <v>21</v>
      </c>
      <c r="I728" s="26">
        <v>21.6</v>
      </c>
      <c r="J728" s="26">
        <f t="shared" ref="J728" si="960">AVERAGE(I728:I730)</f>
        <v>21.599999999999998</v>
      </c>
      <c r="K728" s="26">
        <f t="shared" ref="K728" si="961">J728-21.675</f>
        <v>-7.5000000000002842E-2</v>
      </c>
      <c r="M728" s="38"/>
      <c r="N728" s="21" t="s">
        <v>2627</v>
      </c>
      <c r="O728" s="43" t="s">
        <v>534</v>
      </c>
      <c r="P728" s="41" t="s">
        <v>2069</v>
      </c>
    </row>
    <row r="729" spans="1:16" hidden="1" x14ac:dyDescent="0.2">
      <c r="A729">
        <v>5</v>
      </c>
      <c r="B729" t="s">
        <v>200</v>
      </c>
      <c r="C729" s="26">
        <v>21.6</v>
      </c>
      <c r="G729">
        <v>5</v>
      </c>
      <c r="H729" t="s">
        <v>22</v>
      </c>
      <c r="I729" s="26">
        <v>21.5</v>
      </c>
      <c r="M729" s="38"/>
      <c r="N729" s="20"/>
      <c r="O729" s="42"/>
      <c r="P729" s="42"/>
    </row>
    <row r="730" spans="1:16" hidden="1" x14ac:dyDescent="0.2">
      <c r="A730">
        <v>5</v>
      </c>
      <c r="B730" t="s">
        <v>201</v>
      </c>
      <c r="C730" s="26">
        <v>21.4</v>
      </c>
      <c r="G730">
        <v>5</v>
      </c>
      <c r="H730" t="s">
        <v>23</v>
      </c>
      <c r="I730" s="26">
        <v>21.7</v>
      </c>
      <c r="M730" s="38"/>
      <c r="N730" s="20"/>
      <c r="O730" s="42"/>
      <c r="P730" s="42"/>
    </row>
    <row r="731" spans="1:16" x14ac:dyDescent="0.2">
      <c r="A731">
        <v>5</v>
      </c>
      <c r="B731" t="s">
        <v>202</v>
      </c>
      <c r="C731" s="26">
        <v>21.7</v>
      </c>
      <c r="D731" s="26">
        <f t="shared" ref="D731" si="962">AVERAGE(C731:C733)</f>
        <v>21.7</v>
      </c>
      <c r="E731" s="26">
        <f t="shared" ref="E731" si="963">D731-21.675</f>
        <v>2.4999999999998579E-2</v>
      </c>
      <c r="G731">
        <v>5</v>
      </c>
      <c r="H731" t="s">
        <v>24</v>
      </c>
      <c r="I731" s="26">
        <v>21.5</v>
      </c>
      <c r="J731" s="26">
        <f t="shared" ref="J731" si="964">AVERAGE(I731:I733)</f>
        <v>21.566666666666666</v>
      </c>
      <c r="K731" s="26">
        <f t="shared" ref="K731" si="965">J731-21.675</f>
        <v>-0.10833333333333428</v>
      </c>
      <c r="M731" s="38"/>
      <c r="N731" s="21" t="s">
        <v>2628</v>
      </c>
      <c r="O731" s="43" t="s">
        <v>541</v>
      </c>
      <c r="P731" s="41" t="s">
        <v>2075</v>
      </c>
    </row>
    <row r="732" spans="1:16" hidden="1" x14ac:dyDescent="0.2">
      <c r="A732">
        <v>5</v>
      </c>
      <c r="B732" t="s">
        <v>203</v>
      </c>
      <c r="C732" s="26">
        <v>21.6</v>
      </c>
      <c r="G732">
        <v>5</v>
      </c>
      <c r="H732" t="s">
        <v>25</v>
      </c>
      <c r="I732" s="26">
        <v>21.6</v>
      </c>
      <c r="M732" s="38"/>
      <c r="N732" s="20"/>
      <c r="O732" s="42"/>
      <c r="P732" s="42"/>
    </row>
    <row r="733" spans="1:16" hidden="1" x14ac:dyDescent="0.2">
      <c r="A733">
        <v>5</v>
      </c>
      <c r="B733" t="s">
        <v>204</v>
      </c>
      <c r="C733" s="26">
        <v>21.8</v>
      </c>
      <c r="G733">
        <v>5</v>
      </c>
      <c r="H733" t="s">
        <v>26</v>
      </c>
      <c r="I733" s="26">
        <v>21.6</v>
      </c>
      <c r="M733" s="38"/>
      <c r="N733" s="20"/>
      <c r="O733" s="42"/>
      <c r="P733" s="42"/>
    </row>
    <row r="734" spans="1:16" x14ac:dyDescent="0.2">
      <c r="A734">
        <v>5</v>
      </c>
      <c r="B734" t="s">
        <v>205</v>
      </c>
      <c r="C734" s="26">
        <v>21.6</v>
      </c>
      <c r="D734" s="26">
        <f t="shared" ref="D734" si="966">AVERAGE(C734:C736)</f>
        <v>21.666666666666668</v>
      </c>
      <c r="E734" s="26">
        <f t="shared" ref="E734" si="967">D734-21.675</f>
        <v>-8.3333333333328596E-3</v>
      </c>
      <c r="G734">
        <v>5</v>
      </c>
      <c r="H734" t="s">
        <v>27</v>
      </c>
      <c r="I734" s="26">
        <v>21.6</v>
      </c>
      <c r="J734" s="26">
        <f t="shared" ref="J734" si="968">AVERAGE(I734:I736)</f>
        <v>21.666666666666668</v>
      </c>
      <c r="K734" s="26">
        <f t="shared" ref="K734" si="969">J734-21.675</f>
        <v>-8.3333333333328596E-3</v>
      </c>
      <c r="M734" s="38"/>
      <c r="N734" s="21" t="s">
        <v>2629</v>
      </c>
      <c r="O734" s="43" t="s">
        <v>549</v>
      </c>
      <c r="P734" s="41" t="s">
        <v>2080</v>
      </c>
    </row>
    <row r="735" spans="1:16" hidden="1" x14ac:dyDescent="0.2">
      <c r="A735">
        <v>5</v>
      </c>
      <c r="B735" t="s">
        <v>206</v>
      </c>
      <c r="C735" s="26">
        <v>21.6</v>
      </c>
      <c r="G735">
        <v>5</v>
      </c>
      <c r="H735" t="s">
        <v>28</v>
      </c>
      <c r="I735" s="26">
        <v>21.7</v>
      </c>
      <c r="M735" s="38"/>
      <c r="N735" s="20"/>
      <c r="O735" s="42"/>
      <c r="P735" s="42"/>
    </row>
    <row r="736" spans="1:16" hidden="1" x14ac:dyDescent="0.2">
      <c r="A736">
        <v>5</v>
      </c>
      <c r="B736" t="s">
        <v>207</v>
      </c>
      <c r="C736" s="26">
        <v>21.8</v>
      </c>
      <c r="G736">
        <v>5</v>
      </c>
      <c r="H736" t="s">
        <v>29</v>
      </c>
      <c r="I736" s="26">
        <v>21.7</v>
      </c>
      <c r="M736" s="38"/>
      <c r="N736" s="20"/>
      <c r="O736" s="42"/>
      <c r="P736" s="42"/>
    </row>
    <row r="737" spans="1:16" x14ac:dyDescent="0.2">
      <c r="A737">
        <v>5</v>
      </c>
      <c r="B737" t="s">
        <v>208</v>
      </c>
      <c r="C737" s="26">
        <v>21.6</v>
      </c>
      <c r="D737" s="26">
        <f t="shared" ref="D737" si="970">AVERAGE(C737:C739)</f>
        <v>21.700000000000003</v>
      </c>
      <c r="E737" s="26">
        <f t="shared" ref="E737" si="971">D737-21.675</f>
        <v>2.5000000000002132E-2</v>
      </c>
      <c r="G737">
        <v>5</v>
      </c>
      <c r="H737" t="s">
        <v>30</v>
      </c>
      <c r="I737" s="26">
        <v>21.7</v>
      </c>
      <c r="J737" s="26">
        <f t="shared" ref="J737" si="972">AVERAGE(I737:I739)</f>
        <v>21.7</v>
      </c>
      <c r="K737" s="26">
        <f t="shared" ref="K737" si="973">J737-21.675</f>
        <v>2.4999999999998579E-2</v>
      </c>
      <c r="M737" s="38"/>
      <c r="N737" s="21" t="s">
        <v>2630</v>
      </c>
      <c r="O737" s="43" t="s">
        <v>214</v>
      </c>
      <c r="P737" s="41" t="s">
        <v>1684</v>
      </c>
    </row>
    <row r="738" spans="1:16" hidden="1" x14ac:dyDescent="0.2">
      <c r="A738">
        <v>5</v>
      </c>
      <c r="B738" t="s">
        <v>209</v>
      </c>
      <c r="C738" s="26">
        <v>21.8</v>
      </c>
      <c r="G738">
        <v>5</v>
      </c>
      <c r="H738" t="s">
        <v>31</v>
      </c>
      <c r="I738" s="26">
        <v>21.7</v>
      </c>
      <c r="M738" s="38"/>
      <c r="N738" s="20"/>
      <c r="O738" s="42"/>
      <c r="P738" s="42"/>
    </row>
    <row r="739" spans="1:16" hidden="1" x14ac:dyDescent="0.2">
      <c r="A739">
        <v>5</v>
      </c>
      <c r="B739" t="s">
        <v>210</v>
      </c>
      <c r="C739" s="26">
        <v>21.7</v>
      </c>
      <c r="G739">
        <v>5</v>
      </c>
      <c r="H739" t="s">
        <v>32</v>
      </c>
      <c r="I739" s="26">
        <v>21.7</v>
      </c>
      <c r="M739" s="38"/>
      <c r="N739" s="20"/>
      <c r="O739" s="42"/>
      <c r="P739" s="42"/>
    </row>
    <row r="740" spans="1:16" x14ac:dyDescent="0.2">
      <c r="A740">
        <v>5</v>
      </c>
      <c r="B740" t="s">
        <v>211</v>
      </c>
      <c r="C740" s="26">
        <v>21.6</v>
      </c>
      <c r="D740" s="26">
        <f t="shared" ref="D740" si="974">AVERAGE(C740:C742)</f>
        <v>21.666666666666668</v>
      </c>
      <c r="E740" s="26">
        <f t="shared" ref="E740" si="975">D740-21.675</f>
        <v>-8.3333333333328596E-3</v>
      </c>
      <c r="G740">
        <v>5</v>
      </c>
      <c r="H740" t="s">
        <v>33</v>
      </c>
      <c r="I740" s="26">
        <v>21.5</v>
      </c>
      <c r="J740" s="26">
        <f t="shared" ref="J740" si="976">AVERAGE(I740:I742)</f>
        <v>21.633333333333336</v>
      </c>
      <c r="K740" s="26">
        <f t="shared" ref="K740" si="977">J740-21.675</f>
        <v>-4.1666666666664298E-2</v>
      </c>
      <c r="M740" s="38"/>
      <c r="N740" s="21" t="s">
        <v>2631</v>
      </c>
      <c r="O740" s="43" t="s">
        <v>215</v>
      </c>
      <c r="P740" s="41" t="s">
        <v>1688</v>
      </c>
    </row>
    <row r="741" spans="1:16" hidden="1" x14ac:dyDescent="0.2">
      <c r="A741">
        <v>5</v>
      </c>
      <c r="B741" t="s">
        <v>212</v>
      </c>
      <c r="C741" s="26">
        <v>21.8</v>
      </c>
      <c r="G741">
        <v>5</v>
      </c>
      <c r="H741" t="s">
        <v>34</v>
      </c>
      <c r="I741" s="26">
        <v>21.6</v>
      </c>
      <c r="M741" s="38"/>
      <c r="N741" s="20"/>
      <c r="O741" s="42"/>
      <c r="P741" s="42"/>
    </row>
    <row r="742" spans="1:16" hidden="1" x14ac:dyDescent="0.2">
      <c r="A742">
        <v>5</v>
      </c>
      <c r="B742" t="s">
        <v>213</v>
      </c>
      <c r="C742" s="26">
        <v>21.6</v>
      </c>
      <c r="G742">
        <v>5</v>
      </c>
      <c r="H742" t="s">
        <v>35</v>
      </c>
      <c r="I742" s="26">
        <v>21.8</v>
      </c>
      <c r="M742" s="38"/>
      <c r="N742" s="20"/>
      <c r="O742" s="42"/>
      <c r="P742" s="42"/>
    </row>
    <row r="743" spans="1:16" x14ac:dyDescent="0.2">
      <c r="A743">
        <v>5</v>
      </c>
      <c r="B743" t="s">
        <v>214</v>
      </c>
      <c r="C743" s="26">
        <v>21.5</v>
      </c>
      <c r="D743" s="26">
        <f t="shared" ref="D743" si="978">AVERAGE(C743:C745)</f>
        <v>21.633333333333336</v>
      </c>
      <c r="E743" s="26">
        <f t="shared" ref="E743" si="979">D743-21.675</f>
        <v>-4.1666666666664298E-2</v>
      </c>
      <c r="G743">
        <v>5</v>
      </c>
      <c r="H743" t="s">
        <v>36</v>
      </c>
      <c r="I743" s="26">
        <v>21.6</v>
      </c>
      <c r="J743" s="26">
        <f t="shared" ref="J743" si="980">AVERAGE(I743:I745)</f>
        <v>21.633333333333336</v>
      </c>
      <c r="K743" s="26">
        <f t="shared" ref="K743" si="981">J743-21.675</f>
        <v>-4.1666666666664298E-2</v>
      </c>
      <c r="M743" s="38"/>
      <c r="N743" s="21" t="s">
        <v>2632</v>
      </c>
      <c r="O743" s="43" t="s">
        <v>593</v>
      </c>
      <c r="P743" s="41" t="s">
        <v>2118</v>
      </c>
    </row>
    <row r="744" spans="1:16" hidden="1" x14ac:dyDescent="0.2">
      <c r="A744">
        <v>5</v>
      </c>
      <c r="B744" t="s">
        <v>215</v>
      </c>
      <c r="C744" s="26">
        <v>21.8</v>
      </c>
      <c r="G744">
        <v>5</v>
      </c>
      <c r="H744" t="s">
        <v>37</v>
      </c>
      <c r="I744" s="26">
        <v>21.7</v>
      </c>
      <c r="M744" s="38"/>
      <c r="N744" s="20"/>
      <c r="O744" s="42"/>
      <c r="P744" s="42"/>
    </row>
    <row r="745" spans="1:16" hidden="1" x14ac:dyDescent="0.2">
      <c r="A745">
        <v>5</v>
      </c>
      <c r="B745" t="s">
        <v>216</v>
      </c>
      <c r="C745" s="26">
        <v>21.6</v>
      </c>
      <c r="G745">
        <v>5</v>
      </c>
      <c r="H745" t="s">
        <v>38</v>
      </c>
      <c r="I745" s="26">
        <v>21.6</v>
      </c>
      <c r="M745" s="38"/>
      <c r="N745" s="20"/>
      <c r="O745" s="42"/>
      <c r="P745" s="42"/>
    </row>
    <row r="746" spans="1:16" x14ac:dyDescent="0.2">
      <c r="A746">
        <v>5</v>
      </c>
      <c r="B746" t="s">
        <v>217</v>
      </c>
      <c r="C746" s="26">
        <v>21.7</v>
      </c>
      <c r="D746" s="26">
        <f t="shared" ref="D746" si="982">AVERAGE(C746:C748)</f>
        <v>21.666666666666668</v>
      </c>
      <c r="E746" s="26">
        <f t="shared" ref="E746" si="983">D746-21.675</f>
        <v>-8.3333333333328596E-3</v>
      </c>
      <c r="G746">
        <v>5</v>
      </c>
      <c r="H746" t="s">
        <v>39</v>
      </c>
      <c r="I746" s="26">
        <v>22.1</v>
      </c>
      <c r="J746" s="26">
        <f t="shared" ref="J746" si="984">AVERAGE(I746:I748)</f>
        <v>22.200000000000003</v>
      </c>
      <c r="K746" s="26">
        <f t="shared" ref="K746" si="985">J746-21.675</f>
        <v>0.52500000000000213</v>
      </c>
      <c r="M746" s="38"/>
      <c r="N746" s="21" t="s">
        <v>2633</v>
      </c>
      <c r="O746" s="43" t="s">
        <v>602</v>
      </c>
      <c r="P746" s="41" t="s">
        <v>2124</v>
      </c>
    </row>
    <row r="747" spans="1:16" hidden="1" x14ac:dyDescent="0.2">
      <c r="A747">
        <v>5</v>
      </c>
      <c r="B747" t="s">
        <v>218</v>
      </c>
      <c r="C747" s="26">
        <v>21.6</v>
      </c>
      <c r="G747">
        <v>5</v>
      </c>
      <c r="H747" t="s">
        <v>40</v>
      </c>
      <c r="I747" s="26">
        <v>22.3</v>
      </c>
      <c r="M747" s="38"/>
      <c r="N747" s="20"/>
      <c r="O747" s="42"/>
      <c r="P747" s="42"/>
    </row>
    <row r="748" spans="1:16" hidden="1" x14ac:dyDescent="0.2">
      <c r="A748">
        <v>5</v>
      </c>
      <c r="B748" t="s">
        <v>219</v>
      </c>
      <c r="C748" s="26">
        <v>21.7</v>
      </c>
      <c r="G748">
        <v>5</v>
      </c>
      <c r="H748" t="s">
        <v>41</v>
      </c>
      <c r="I748" s="26">
        <v>22.2</v>
      </c>
      <c r="M748" s="38"/>
      <c r="N748" s="20"/>
      <c r="O748" s="42"/>
      <c r="P748" s="42"/>
    </row>
    <row r="749" spans="1:16" x14ac:dyDescent="0.2">
      <c r="A749">
        <v>5</v>
      </c>
      <c r="B749" t="s">
        <v>220</v>
      </c>
      <c r="C749" s="26">
        <v>21.6</v>
      </c>
      <c r="D749" s="26">
        <f t="shared" ref="D749" si="986">AVERAGE(C749:C751)</f>
        <v>21.600000000000005</v>
      </c>
      <c r="E749" s="26">
        <f t="shared" ref="E749" si="987">D749-21.675</f>
        <v>-7.4999999999995737E-2</v>
      </c>
      <c r="G749">
        <v>5</v>
      </c>
      <c r="H749" t="s">
        <v>42</v>
      </c>
      <c r="I749" s="26">
        <v>21.6</v>
      </c>
      <c r="J749" s="26">
        <f t="shared" ref="J749" si="988">AVERAGE(I749:I751)</f>
        <v>21.633333333333336</v>
      </c>
      <c r="K749" s="26">
        <f t="shared" ref="K749" si="989">J749-21.675</f>
        <v>-4.1666666666664298E-2</v>
      </c>
      <c r="M749" s="38"/>
      <c r="N749" s="21" t="s">
        <v>2634</v>
      </c>
      <c r="O749" s="43" t="s">
        <v>609</v>
      </c>
      <c r="P749" s="41" t="s">
        <v>2130</v>
      </c>
    </row>
    <row r="750" spans="1:16" hidden="1" x14ac:dyDescent="0.2">
      <c r="A750">
        <v>5</v>
      </c>
      <c r="B750" t="s">
        <v>221</v>
      </c>
      <c r="C750" s="26">
        <v>21.6</v>
      </c>
      <c r="G750">
        <v>5</v>
      </c>
      <c r="H750" t="s">
        <v>43</v>
      </c>
      <c r="I750" s="26">
        <v>21.8</v>
      </c>
      <c r="M750" s="38"/>
      <c r="N750" s="20"/>
      <c r="O750" s="42"/>
      <c r="P750" s="42"/>
    </row>
    <row r="751" spans="1:16" hidden="1" x14ac:dyDescent="0.2">
      <c r="A751">
        <v>5</v>
      </c>
      <c r="B751" t="s">
        <v>222</v>
      </c>
      <c r="C751" s="26">
        <v>21.6</v>
      </c>
      <c r="G751">
        <v>5</v>
      </c>
      <c r="H751" t="s">
        <v>44</v>
      </c>
      <c r="I751" s="26">
        <v>21.5</v>
      </c>
      <c r="M751" s="38"/>
      <c r="N751" s="20"/>
      <c r="O751" s="42"/>
      <c r="P751" s="42"/>
    </row>
    <row r="752" spans="1:16" x14ac:dyDescent="0.2">
      <c r="A752">
        <v>5</v>
      </c>
      <c r="B752" t="s">
        <v>223</v>
      </c>
      <c r="C752" s="26">
        <v>21.5</v>
      </c>
      <c r="D752" s="26">
        <f t="shared" ref="D752" si="990">AVERAGE(C752:C754)</f>
        <v>21.566666666666666</v>
      </c>
      <c r="E752" s="26">
        <f t="shared" ref="E752" si="991">D752-21.675</f>
        <v>-0.10833333333333428</v>
      </c>
      <c r="G752">
        <v>5</v>
      </c>
      <c r="H752" t="s">
        <v>45</v>
      </c>
      <c r="I752" s="26">
        <v>21.4</v>
      </c>
      <c r="J752" s="26">
        <f t="shared" ref="J752" si="992">AVERAGE(I752:I754)</f>
        <v>21.566666666666666</v>
      </c>
      <c r="K752" s="26">
        <f t="shared" ref="K752" si="993">J752-21.675</f>
        <v>-0.10833333333333428</v>
      </c>
      <c r="M752" s="38"/>
      <c r="N752" s="21" t="s">
        <v>2635</v>
      </c>
      <c r="O752" s="43" t="s">
        <v>616</v>
      </c>
      <c r="P752" s="41" t="s">
        <v>2136</v>
      </c>
    </row>
    <row r="753" spans="1:16" hidden="1" x14ac:dyDescent="0.2">
      <c r="A753">
        <v>5</v>
      </c>
      <c r="B753" t="s">
        <v>224</v>
      </c>
      <c r="C753" s="26">
        <v>21.6</v>
      </c>
      <c r="G753">
        <v>5</v>
      </c>
      <c r="H753" t="s">
        <v>46</v>
      </c>
      <c r="I753" s="26">
        <v>21.6</v>
      </c>
      <c r="M753" s="38"/>
      <c r="N753" s="20"/>
      <c r="O753" s="42"/>
      <c r="P753" s="42"/>
    </row>
    <row r="754" spans="1:16" hidden="1" x14ac:dyDescent="0.2">
      <c r="A754">
        <v>5</v>
      </c>
      <c r="B754" t="s">
        <v>225</v>
      </c>
      <c r="C754" s="26">
        <v>21.6</v>
      </c>
      <c r="G754">
        <v>5</v>
      </c>
      <c r="H754" t="s">
        <v>47</v>
      </c>
      <c r="I754" s="26">
        <v>21.7</v>
      </c>
      <c r="M754" s="38"/>
      <c r="N754" s="20"/>
      <c r="O754" s="42"/>
      <c r="P754" s="42"/>
    </row>
    <row r="755" spans="1:16" x14ac:dyDescent="0.2">
      <c r="A755">
        <v>5</v>
      </c>
      <c r="B755" t="s">
        <v>226</v>
      </c>
      <c r="C755" s="26">
        <v>21.6</v>
      </c>
      <c r="D755" s="26">
        <f t="shared" ref="D755" si="994">AVERAGE(C755:C757)</f>
        <v>21.599999999999998</v>
      </c>
      <c r="E755" s="26">
        <f t="shared" ref="E755" si="995">D755-21.675</f>
        <v>-7.5000000000002842E-2</v>
      </c>
      <c r="G755">
        <v>5</v>
      </c>
      <c r="H755" t="s">
        <v>48</v>
      </c>
      <c r="I755" s="26">
        <v>21.6</v>
      </c>
      <c r="J755" s="26">
        <f t="shared" ref="J755" si="996">AVERAGE(I755:I757)</f>
        <v>21.666666666666668</v>
      </c>
      <c r="K755" s="26">
        <f t="shared" ref="K755" si="997">J755-21.675</f>
        <v>-8.3333333333328596E-3</v>
      </c>
      <c r="M755" s="38"/>
      <c r="N755" s="21" t="s">
        <v>2636</v>
      </c>
      <c r="O755" s="43" t="s">
        <v>623</v>
      </c>
      <c r="P755" s="41" t="s">
        <v>2141</v>
      </c>
    </row>
    <row r="756" spans="1:16" hidden="1" x14ac:dyDescent="0.2">
      <c r="A756">
        <v>5</v>
      </c>
      <c r="B756" t="s">
        <v>227</v>
      </c>
      <c r="C756" s="26">
        <v>21.5</v>
      </c>
      <c r="G756">
        <v>5</v>
      </c>
      <c r="H756" t="s">
        <v>49</v>
      </c>
      <c r="I756" s="26">
        <v>21.5</v>
      </c>
      <c r="M756" s="38"/>
      <c r="N756" s="20"/>
      <c r="O756" s="42"/>
      <c r="P756" s="42"/>
    </row>
    <row r="757" spans="1:16" hidden="1" x14ac:dyDescent="0.2">
      <c r="A757">
        <v>5</v>
      </c>
      <c r="B757" t="s">
        <v>228</v>
      </c>
      <c r="C757" s="26">
        <v>21.7</v>
      </c>
      <c r="G757">
        <v>5</v>
      </c>
      <c r="H757" t="s">
        <v>50</v>
      </c>
      <c r="I757" s="26">
        <v>21.9</v>
      </c>
      <c r="M757" s="38"/>
      <c r="N757" s="20"/>
      <c r="O757" s="42"/>
      <c r="P757" s="42"/>
    </row>
    <row r="758" spans="1:16" x14ac:dyDescent="0.2">
      <c r="A758">
        <v>5</v>
      </c>
      <c r="B758" t="s">
        <v>229</v>
      </c>
      <c r="C758" s="26">
        <v>21.7</v>
      </c>
      <c r="D758" s="26">
        <f t="shared" ref="D758" si="998">AVERAGE(C758:C760)</f>
        <v>21.7</v>
      </c>
      <c r="E758" s="26">
        <f t="shared" ref="E758" si="999">D758-21.675</f>
        <v>2.4999999999998579E-2</v>
      </c>
      <c r="G758">
        <v>5</v>
      </c>
      <c r="H758" t="s">
        <v>51</v>
      </c>
      <c r="I758" s="26">
        <v>21.8</v>
      </c>
      <c r="J758" s="26">
        <f t="shared" ref="J758" si="1000">AVERAGE(I758:I760)</f>
        <v>21.866666666666664</v>
      </c>
      <c r="K758" s="26">
        <f t="shared" ref="K758" si="1001">J758-21.675</f>
        <v>0.19166666666666288</v>
      </c>
      <c r="M758" s="38"/>
      <c r="N758" s="21" t="s">
        <v>2637</v>
      </c>
      <c r="O758" s="43" t="s">
        <v>235</v>
      </c>
      <c r="P758" s="41" t="s">
        <v>1744</v>
      </c>
    </row>
    <row r="759" spans="1:16" hidden="1" x14ac:dyDescent="0.2">
      <c r="A759">
        <v>5</v>
      </c>
      <c r="B759" t="s">
        <v>230</v>
      </c>
      <c r="C759" s="26">
        <v>21.6</v>
      </c>
      <c r="G759">
        <v>5</v>
      </c>
      <c r="H759" t="s">
        <v>52</v>
      </c>
      <c r="I759" s="26">
        <v>21.9</v>
      </c>
      <c r="M759" s="38"/>
      <c r="N759" s="20"/>
      <c r="O759" s="42"/>
      <c r="P759" s="42"/>
    </row>
    <row r="760" spans="1:16" hidden="1" x14ac:dyDescent="0.2">
      <c r="A760">
        <v>5</v>
      </c>
      <c r="B760" t="s">
        <v>231</v>
      </c>
      <c r="C760" s="26">
        <v>21.8</v>
      </c>
      <c r="G760">
        <v>5</v>
      </c>
      <c r="H760" t="s">
        <v>53</v>
      </c>
      <c r="I760" s="26">
        <v>21.9</v>
      </c>
      <c r="M760" s="38"/>
      <c r="N760" s="20"/>
      <c r="O760" s="42"/>
      <c r="P760" s="42"/>
    </row>
    <row r="761" spans="1:16" x14ac:dyDescent="0.2">
      <c r="A761">
        <v>5</v>
      </c>
      <c r="B761" t="s">
        <v>232</v>
      </c>
      <c r="C761" s="26">
        <v>21.8</v>
      </c>
      <c r="D761" s="26">
        <f t="shared" ref="D761" si="1002">AVERAGE(C761:C763)</f>
        <v>21.766666666666666</v>
      </c>
      <c r="E761" s="26">
        <f t="shared" ref="E761" si="1003">D761-21.675</f>
        <v>9.1666666666665009E-2</v>
      </c>
      <c r="G761">
        <v>5</v>
      </c>
      <c r="H761" t="s">
        <v>54</v>
      </c>
      <c r="I761" s="26">
        <v>21.5</v>
      </c>
      <c r="J761" s="26">
        <f t="shared" ref="J761" si="1004">AVERAGE(I761:I763)</f>
        <v>21.466666666666669</v>
      </c>
      <c r="K761" s="26">
        <f t="shared" ref="K761" si="1005">J761-21.675</f>
        <v>-0.20833333333333215</v>
      </c>
      <c r="M761" s="38"/>
      <c r="N761" s="21" t="s">
        <v>2638</v>
      </c>
      <c r="O761" s="43" t="s">
        <v>236</v>
      </c>
      <c r="P761" s="41" t="s">
        <v>1751</v>
      </c>
    </row>
    <row r="762" spans="1:16" hidden="1" x14ac:dyDescent="0.2">
      <c r="A762">
        <v>5</v>
      </c>
      <c r="B762" t="s">
        <v>233</v>
      </c>
      <c r="C762" s="26">
        <v>21.8</v>
      </c>
      <c r="G762">
        <v>5</v>
      </c>
      <c r="H762" t="s">
        <v>55</v>
      </c>
      <c r="I762" s="26">
        <v>21.5</v>
      </c>
      <c r="M762" s="38"/>
      <c r="N762" s="20"/>
      <c r="O762" s="42"/>
      <c r="P762" s="42"/>
    </row>
    <row r="763" spans="1:16" hidden="1" x14ac:dyDescent="0.2">
      <c r="A763">
        <v>5</v>
      </c>
      <c r="B763" t="s">
        <v>234</v>
      </c>
      <c r="C763" s="26">
        <v>21.7</v>
      </c>
      <c r="G763">
        <v>5</v>
      </c>
      <c r="H763" t="s">
        <v>56</v>
      </c>
      <c r="I763" s="26">
        <v>21.4</v>
      </c>
      <c r="M763" s="38"/>
      <c r="N763" s="20"/>
      <c r="O763" s="42"/>
      <c r="P763" s="42"/>
    </row>
    <row r="764" spans="1:16" x14ac:dyDescent="0.2">
      <c r="A764">
        <v>5</v>
      </c>
      <c r="B764" t="s">
        <v>235</v>
      </c>
      <c r="C764" s="26">
        <v>21.6</v>
      </c>
      <c r="D764" s="26">
        <f t="shared" ref="D764" si="1006">AVERAGE(C764:C766)</f>
        <v>21.633333333333336</v>
      </c>
      <c r="E764" s="26">
        <f t="shared" ref="E764" si="1007">D764-21.675</f>
        <v>-4.1666666666664298E-2</v>
      </c>
      <c r="G764">
        <v>5</v>
      </c>
      <c r="H764" t="s">
        <v>57</v>
      </c>
      <c r="I764" s="26">
        <v>21.7</v>
      </c>
      <c r="J764" s="26">
        <f t="shared" ref="J764" si="1008">AVERAGE(I764:I766)</f>
        <v>21.633333333333336</v>
      </c>
      <c r="K764" s="26">
        <f t="shared" ref="K764" si="1009">J764-21.675</f>
        <v>-4.1666666666664298E-2</v>
      </c>
      <c r="M764" s="38"/>
      <c r="N764" s="21" t="s">
        <v>2639</v>
      </c>
      <c r="O764" s="43" t="s">
        <v>668</v>
      </c>
      <c r="P764" s="41" t="s">
        <v>2172</v>
      </c>
    </row>
    <row r="765" spans="1:16" hidden="1" x14ac:dyDescent="0.2">
      <c r="A765">
        <v>5</v>
      </c>
      <c r="B765" t="s">
        <v>236</v>
      </c>
      <c r="C765" s="26">
        <v>21.7</v>
      </c>
      <c r="G765">
        <v>5</v>
      </c>
      <c r="H765" t="s">
        <v>58</v>
      </c>
      <c r="I765" s="26">
        <v>21.6</v>
      </c>
      <c r="M765" s="38"/>
      <c r="N765" s="20"/>
      <c r="O765" s="42"/>
      <c r="P765" s="42"/>
    </row>
    <row r="766" spans="1:16" hidden="1" x14ac:dyDescent="0.2">
      <c r="A766">
        <v>5</v>
      </c>
      <c r="B766" t="s">
        <v>237</v>
      </c>
      <c r="C766" s="26">
        <v>21.6</v>
      </c>
      <c r="G766">
        <v>5</v>
      </c>
      <c r="H766" t="s">
        <v>59</v>
      </c>
      <c r="I766" s="26">
        <v>21.6</v>
      </c>
      <c r="M766" s="38"/>
      <c r="N766" s="20"/>
      <c r="O766" s="42"/>
      <c r="P766" s="42"/>
    </row>
    <row r="767" spans="1:16" x14ac:dyDescent="0.2">
      <c r="A767">
        <v>5</v>
      </c>
      <c r="B767" t="s">
        <v>238</v>
      </c>
      <c r="C767" s="26">
        <v>21.5</v>
      </c>
      <c r="D767" s="26">
        <f t="shared" ref="D767" si="1010">AVERAGE(C767:C769)</f>
        <v>21.599999999999998</v>
      </c>
      <c r="E767" s="26">
        <f t="shared" ref="E767" si="1011">D767-21.675</f>
        <v>-7.5000000000002842E-2</v>
      </c>
      <c r="G767">
        <v>5</v>
      </c>
      <c r="H767" t="s">
        <v>60</v>
      </c>
      <c r="I767" s="26">
        <v>21.6</v>
      </c>
      <c r="J767" s="26">
        <f t="shared" ref="J767" si="1012">AVERAGE(I767:I769)</f>
        <v>21.533333333333331</v>
      </c>
      <c r="K767" s="26">
        <f t="shared" ref="K767" si="1013">J767-21.675</f>
        <v>-0.14166666666666927</v>
      </c>
      <c r="M767" s="38"/>
      <c r="N767" s="21" t="s">
        <v>2640</v>
      </c>
      <c r="O767" s="43" t="s">
        <v>675</v>
      </c>
      <c r="P767" s="41" t="s">
        <v>2177</v>
      </c>
    </row>
    <row r="768" spans="1:16" hidden="1" x14ac:dyDescent="0.2">
      <c r="A768">
        <v>5</v>
      </c>
      <c r="B768" t="s">
        <v>239</v>
      </c>
      <c r="C768" s="26">
        <v>21.6</v>
      </c>
      <c r="G768">
        <v>5</v>
      </c>
      <c r="H768" t="s">
        <v>61</v>
      </c>
      <c r="I768" s="26">
        <v>21.5</v>
      </c>
      <c r="M768" s="38"/>
      <c r="N768" s="20"/>
      <c r="O768" s="42"/>
      <c r="P768" s="42"/>
    </row>
    <row r="769" spans="1:16" hidden="1" x14ac:dyDescent="0.2">
      <c r="A769">
        <v>5</v>
      </c>
      <c r="B769" t="s">
        <v>240</v>
      </c>
      <c r="C769" s="26">
        <v>21.7</v>
      </c>
      <c r="G769">
        <v>5</v>
      </c>
      <c r="H769" t="s">
        <v>62</v>
      </c>
      <c r="I769" s="26">
        <v>21.5</v>
      </c>
      <c r="M769" s="38"/>
      <c r="N769" s="20"/>
      <c r="O769" s="42"/>
      <c r="P769" s="42"/>
    </row>
    <row r="770" spans="1:16" x14ac:dyDescent="0.2">
      <c r="A770">
        <v>5</v>
      </c>
      <c r="B770" t="s">
        <v>241</v>
      </c>
      <c r="C770" s="26">
        <v>21.6</v>
      </c>
      <c r="D770" s="26">
        <f t="shared" ref="D770" si="1014">AVERAGE(C770:C772)</f>
        <v>21.633333333333336</v>
      </c>
      <c r="E770" s="26">
        <f t="shared" ref="E770" si="1015">D770-21.675</f>
        <v>-4.1666666666664298E-2</v>
      </c>
      <c r="G770">
        <v>5</v>
      </c>
      <c r="H770" t="s">
        <v>63</v>
      </c>
      <c r="I770" s="26">
        <v>21.6</v>
      </c>
      <c r="J770" s="26">
        <f t="shared" ref="J770" si="1016">AVERAGE(I770:I772)</f>
        <v>21.600000000000005</v>
      </c>
      <c r="K770" s="26">
        <f t="shared" ref="K770" si="1017">J770-21.675</f>
        <v>-7.4999999999995737E-2</v>
      </c>
      <c r="M770" s="38"/>
      <c r="N770" s="21" t="s">
        <v>2641</v>
      </c>
      <c r="O770" s="43" t="s">
        <v>682</v>
      </c>
      <c r="P770" s="41" t="s">
        <v>2182</v>
      </c>
    </row>
    <row r="771" spans="1:16" hidden="1" x14ac:dyDescent="0.2">
      <c r="A771">
        <v>5</v>
      </c>
      <c r="B771" t="s">
        <v>242</v>
      </c>
      <c r="C771" s="26">
        <v>21.7</v>
      </c>
      <c r="G771">
        <v>5</v>
      </c>
      <c r="H771" t="s">
        <v>64</v>
      </c>
      <c r="I771" s="26">
        <v>21.6</v>
      </c>
      <c r="M771" s="38"/>
      <c r="N771" s="20"/>
      <c r="O771" s="42"/>
      <c r="P771" s="42"/>
    </row>
    <row r="772" spans="1:16" hidden="1" x14ac:dyDescent="0.2">
      <c r="A772">
        <v>5</v>
      </c>
      <c r="B772" t="s">
        <v>243</v>
      </c>
      <c r="C772" s="26">
        <v>21.6</v>
      </c>
      <c r="G772">
        <v>5</v>
      </c>
      <c r="H772" t="s">
        <v>65</v>
      </c>
      <c r="I772" s="26">
        <v>21.6</v>
      </c>
      <c r="M772" s="38"/>
      <c r="N772" s="20"/>
      <c r="O772" s="42"/>
      <c r="P772" s="42"/>
    </row>
    <row r="773" spans="1:16" x14ac:dyDescent="0.2">
      <c r="A773">
        <v>5</v>
      </c>
      <c r="B773" t="s">
        <v>244</v>
      </c>
      <c r="C773" s="26">
        <v>21.6</v>
      </c>
      <c r="D773" s="26">
        <f t="shared" ref="D773" si="1018">AVERAGE(C773:C775)</f>
        <v>21.633333333333336</v>
      </c>
      <c r="E773" s="26">
        <f t="shared" ref="E773" si="1019">D773-21.675</f>
        <v>-4.1666666666664298E-2</v>
      </c>
      <c r="G773">
        <v>5</v>
      </c>
      <c r="H773" t="s">
        <v>66</v>
      </c>
      <c r="I773" s="26">
        <v>21.6</v>
      </c>
      <c r="J773" s="26">
        <f t="shared" ref="J773" si="1020">AVERAGE(I773:I775)</f>
        <v>21.633333333333336</v>
      </c>
      <c r="K773" s="26">
        <f t="shared" ref="K773" si="1021">J773-21.675</f>
        <v>-4.1666666666664298E-2</v>
      </c>
      <c r="M773" s="38"/>
      <c r="N773" s="21" t="s">
        <v>2642</v>
      </c>
      <c r="O773" s="43" t="s">
        <v>697</v>
      </c>
      <c r="P773" s="41" t="s">
        <v>2186</v>
      </c>
    </row>
    <row r="774" spans="1:16" hidden="1" x14ac:dyDescent="0.2">
      <c r="A774">
        <v>5</v>
      </c>
      <c r="B774" t="s">
        <v>245</v>
      </c>
      <c r="C774" s="26">
        <v>21.6</v>
      </c>
      <c r="G774">
        <v>5</v>
      </c>
      <c r="H774" t="s">
        <v>67</v>
      </c>
      <c r="I774" s="26">
        <v>21.5</v>
      </c>
      <c r="M774" s="38"/>
      <c r="N774" s="20"/>
      <c r="O774" s="42"/>
      <c r="P774" s="42"/>
    </row>
    <row r="775" spans="1:16" hidden="1" x14ac:dyDescent="0.2">
      <c r="A775">
        <v>5</v>
      </c>
      <c r="B775" t="s">
        <v>246</v>
      </c>
      <c r="C775" s="26">
        <v>21.7</v>
      </c>
      <c r="G775">
        <v>5</v>
      </c>
      <c r="H775" t="s">
        <v>68</v>
      </c>
      <c r="I775" s="26">
        <v>21.8</v>
      </c>
      <c r="M775" s="38"/>
      <c r="N775" s="20"/>
      <c r="O775" s="42"/>
      <c r="P775" s="42"/>
    </row>
    <row r="776" spans="1:16" x14ac:dyDescent="0.2">
      <c r="A776">
        <v>5</v>
      </c>
      <c r="B776" t="s">
        <v>247</v>
      </c>
      <c r="C776" s="26">
        <v>21.8</v>
      </c>
      <c r="D776" s="26">
        <f t="shared" ref="D776" si="1022">AVERAGE(C776:C778)</f>
        <v>21.766666666666669</v>
      </c>
      <c r="E776" s="26">
        <f t="shared" ref="E776" si="1023">D776-21.675</f>
        <v>9.1666666666668561E-2</v>
      </c>
      <c r="G776">
        <v>5</v>
      </c>
      <c r="H776" t="s">
        <v>69</v>
      </c>
      <c r="I776" s="26">
        <v>21.6</v>
      </c>
      <c r="J776" s="26">
        <f t="shared" ref="J776" si="1024">AVERAGE(I776:I778)</f>
        <v>21.599999999999998</v>
      </c>
      <c r="K776" s="26">
        <f t="shared" ref="K776" si="1025">J776-21.675</f>
        <v>-7.5000000000002842E-2</v>
      </c>
      <c r="M776" s="38"/>
      <c r="N776" s="21" t="s">
        <v>2643</v>
      </c>
      <c r="O776" s="43" t="s">
        <v>704</v>
      </c>
      <c r="P776" s="41" t="s">
        <v>2193</v>
      </c>
    </row>
    <row r="777" spans="1:16" hidden="1" x14ac:dyDescent="0.2">
      <c r="A777">
        <v>5</v>
      </c>
      <c r="B777" t="s">
        <v>248</v>
      </c>
      <c r="C777" s="26">
        <v>21.6</v>
      </c>
      <c r="G777">
        <v>5</v>
      </c>
      <c r="H777" t="s">
        <v>70</v>
      </c>
      <c r="I777" s="26">
        <v>21.5</v>
      </c>
      <c r="M777" s="38"/>
      <c r="N777" s="20"/>
      <c r="O777" s="42"/>
      <c r="P777" s="42"/>
    </row>
    <row r="778" spans="1:16" hidden="1" x14ac:dyDescent="0.2">
      <c r="A778">
        <v>5</v>
      </c>
      <c r="B778" t="s">
        <v>249</v>
      </c>
      <c r="C778" s="26">
        <v>21.9</v>
      </c>
      <c r="G778">
        <v>5</v>
      </c>
      <c r="H778" t="s">
        <v>71</v>
      </c>
      <c r="I778" s="26">
        <v>21.7</v>
      </c>
      <c r="M778" s="38"/>
      <c r="N778" s="20"/>
      <c r="O778" s="42"/>
      <c r="P778" s="42"/>
    </row>
    <row r="779" spans="1:16" x14ac:dyDescent="0.2">
      <c r="A779">
        <v>5</v>
      </c>
      <c r="B779" t="s">
        <v>250</v>
      </c>
      <c r="C779" s="26">
        <v>21.8</v>
      </c>
      <c r="D779" s="26">
        <f t="shared" ref="D779" si="1026">AVERAGE(C779:C781)</f>
        <v>21.666666666666668</v>
      </c>
      <c r="E779" s="26">
        <f t="shared" ref="E779" si="1027">D779-21.675</f>
        <v>-8.3333333333328596E-3</v>
      </c>
      <c r="G779">
        <v>5</v>
      </c>
      <c r="H779" t="s">
        <v>72</v>
      </c>
      <c r="I779" s="26">
        <v>21.9</v>
      </c>
      <c r="J779" s="26">
        <f t="shared" ref="J779" si="1028">AVERAGE(I779:I781)</f>
        <v>21.966666666666669</v>
      </c>
      <c r="K779" s="26">
        <f t="shared" ref="K779" si="1029">J779-21.675</f>
        <v>0.29166666666666785</v>
      </c>
      <c r="M779" s="38"/>
      <c r="N779" s="21" t="s">
        <v>2644</v>
      </c>
      <c r="O779" s="43" t="s">
        <v>256</v>
      </c>
      <c r="P779" s="41" t="s">
        <v>1806</v>
      </c>
    </row>
    <row r="780" spans="1:16" hidden="1" x14ac:dyDescent="0.2">
      <c r="A780">
        <v>5</v>
      </c>
      <c r="B780" t="s">
        <v>251</v>
      </c>
      <c r="C780" s="26">
        <v>21.6</v>
      </c>
      <c r="G780">
        <v>5</v>
      </c>
      <c r="H780" t="s">
        <v>73</v>
      </c>
      <c r="I780" s="26">
        <v>21.9</v>
      </c>
      <c r="M780" s="38"/>
      <c r="N780" s="20"/>
      <c r="O780" s="42"/>
      <c r="P780" s="42"/>
    </row>
    <row r="781" spans="1:16" hidden="1" x14ac:dyDescent="0.2">
      <c r="A781">
        <v>5</v>
      </c>
      <c r="B781" t="s">
        <v>252</v>
      </c>
      <c r="C781" s="26">
        <v>21.6</v>
      </c>
      <c r="G781">
        <v>5</v>
      </c>
      <c r="H781" t="s">
        <v>74</v>
      </c>
      <c r="I781" s="26">
        <v>22.1</v>
      </c>
      <c r="M781" s="38"/>
      <c r="N781" s="20"/>
      <c r="O781" s="42"/>
      <c r="P781" s="42"/>
    </row>
    <row r="782" spans="1:16" x14ac:dyDescent="0.2">
      <c r="A782">
        <v>5</v>
      </c>
      <c r="B782" t="s">
        <v>253</v>
      </c>
      <c r="C782" s="26">
        <v>21.8</v>
      </c>
      <c r="D782" s="26">
        <f t="shared" ref="D782" si="1030">AVERAGE(C782:C784)</f>
        <v>21.733333333333334</v>
      </c>
      <c r="E782" s="26">
        <f t="shared" ref="E782" si="1031">D782-21.675</f>
        <v>5.833333333333357E-2</v>
      </c>
      <c r="G782">
        <v>5</v>
      </c>
      <c r="H782" t="s">
        <v>75</v>
      </c>
      <c r="I782" s="26">
        <v>21.6</v>
      </c>
      <c r="J782" s="26">
        <f t="shared" ref="J782" si="1032">AVERAGE(I782:I784)</f>
        <v>21.666666666666668</v>
      </c>
      <c r="K782" s="26">
        <f t="shared" ref="K782" si="1033">J782-21.675</f>
        <v>-8.3333333333328596E-3</v>
      </c>
      <c r="M782" s="38"/>
      <c r="N782" s="21" t="s">
        <v>2645</v>
      </c>
      <c r="O782" s="43" t="s">
        <v>257</v>
      </c>
      <c r="P782" s="41" t="s">
        <v>1812</v>
      </c>
    </row>
    <row r="783" spans="1:16" hidden="1" x14ac:dyDescent="0.2">
      <c r="A783">
        <v>5</v>
      </c>
      <c r="B783" t="s">
        <v>254</v>
      </c>
      <c r="C783" s="26">
        <v>21.8</v>
      </c>
      <c r="G783">
        <v>5</v>
      </c>
      <c r="H783" t="s">
        <v>76</v>
      </c>
      <c r="I783" s="26">
        <v>21.7</v>
      </c>
      <c r="M783" s="38"/>
      <c r="N783" s="20"/>
      <c r="O783" s="42"/>
      <c r="P783" s="42"/>
    </row>
    <row r="784" spans="1:16" hidden="1" x14ac:dyDescent="0.2">
      <c r="A784">
        <v>5</v>
      </c>
      <c r="B784" t="s">
        <v>255</v>
      </c>
      <c r="C784" s="26">
        <v>21.6</v>
      </c>
      <c r="G784">
        <v>5</v>
      </c>
      <c r="H784" t="s">
        <v>77</v>
      </c>
      <c r="I784" s="26">
        <v>21.7</v>
      </c>
      <c r="M784" s="38"/>
      <c r="N784" s="20"/>
      <c r="O784" s="42"/>
      <c r="P784" s="42"/>
    </row>
    <row r="785" spans="1:16" x14ac:dyDescent="0.2">
      <c r="A785">
        <v>5</v>
      </c>
      <c r="B785" t="s">
        <v>256</v>
      </c>
      <c r="C785" s="26">
        <v>21.6</v>
      </c>
      <c r="D785" s="26">
        <f t="shared" ref="D785" si="1034">AVERAGE(C785:C787)</f>
        <v>21.700000000000003</v>
      </c>
      <c r="E785" s="26">
        <f t="shared" ref="E785" si="1035">D785-21.675</f>
        <v>2.5000000000002132E-2</v>
      </c>
      <c r="G785">
        <v>5</v>
      </c>
      <c r="H785" t="s">
        <v>78</v>
      </c>
      <c r="I785" s="26">
        <v>21.5</v>
      </c>
      <c r="J785" s="26">
        <f t="shared" ref="J785" si="1036">AVERAGE(I785:I787)</f>
        <v>21.599999999999998</v>
      </c>
      <c r="K785" s="26">
        <f t="shared" ref="K785" si="1037">J785-21.675</f>
        <v>-7.5000000000002842E-2</v>
      </c>
      <c r="M785" s="38"/>
      <c r="N785" s="21" t="s">
        <v>2646</v>
      </c>
      <c r="O785" s="43" t="s">
        <v>742</v>
      </c>
      <c r="P785" s="41" t="s">
        <v>2227</v>
      </c>
    </row>
    <row r="786" spans="1:16" hidden="1" x14ac:dyDescent="0.2">
      <c r="A786">
        <v>5</v>
      </c>
      <c r="B786" t="s">
        <v>257</v>
      </c>
      <c r="C786" s="26">
        <v>21.8</v>
      </c>
      <c r="G786">
        <v>5</v>
      </c>
      <c r="H786" t="s">
        <v>79</v>
      </c>
      <c r="I786" s="26">
        <v>21.6</v>
      </c>
      <c r="M786" s="38"/>
      <c r="N786" s="20"/>
      <c r="O786" s="42"/>
      <c r="P786" s="42"/>
    </row>
    <row r="787" spans="1:16" hidden="1" x14ac:dyDescent="0.2">
      <c r="A787">
        <v>5</v>
      </c>
      <c r="B787" t="s">
        <v>258</v>
      </c>
      <c r="C787" s="26">
        <v>21.7</v>
      </c>
      <c r="G787">
        <v>5</v>
      </c>
      <c r="H787" t="s">
        <v>80</v>
      </c>
      <c r="I787" s="26">
        <v>21.7</v>
      </c>
      <c r="M787" s="38"/>
      <c r="N787" s="20"/>
      <c r="O787" s="42"/>
      <c r="P787" s="42"/>
    </row>
    <row r="788" spans="1:16" x14ac:dyDescent="0.2">
      <c r="A788">
        <v>5</v>
      </c>
      <c r="B788" t="s">
        <v>259</v>
      </c>
      <c r="C788" s="26">
        <v>21.5</v>
      </c>
      <c r="D788" s="26">
        <f t="shared" ref="D788" si="1038">AVERAGE(C788:C790)</f>
        <v>21.633333333333336</v>
      </c>
      <c r="E788" s="26">
        <f t="shared" ref="E788" si="1039">D788-21.675</f>
        <v>-4.1666666666664298E-2</v>
      </c>
      <c r="G788">
        <v>5</v>
      </c>
      <c r="H788" t="s">
        <v>81</v>
      </c>
      <c r="I788" s="26">
        <v>21.6</v>
      </c>
      <c r="J788" s="26">
        <f t="shared" ref="J788" si="1040">AVERAGE(I788:I790)</f>
        <v>21.733333333333334</v>
      </c>
      <c r="K788" s="26">
        <f t="shared" ref="K788" si="1041">J788-21.675</f>
        <v>5.833333333333357E-2</v>
      </c>
      <c r="M788" s="38"/>
      <c r="N788" s="21" t="s">
        <v>2647</v>
      </c>
      <c r="O788" s="43" t="s">
        <v>749</v>
      </c>
      <c r="P788" s="41" t="s">
        <v>2233</v>
      </c>
    </row>
    <row r="789" spans="1:16" hidden="1" x14ac:dyDescent="0.2">
      <c r="A789">
        <v>5</v>
      </c>
      <c r="B789" t="s">
        <v>260</v>
      </c>
      <c r="C789" s="26">
        <v>21.8</v>
      </c>
      <c r="G789">
        <v>5</v>
      </c>
      <c r="H789" t="s">
        <v>82</v>
      </c>
      <c r="I789" s="26">
        <v>21.9</v>
      </c>
      <c r="M789" s="38"/>
      <c r="N789" s="20"/>
      <c r="O789" s="42"/>
      <c r="P789" s="42"/>
    </row>
    <row r="790" spans="1:16" hidden="1" x14ac:dyDescent="0.2">
      <c r="A790">
        <v>5</v>
      </c>
      <c r="B790" t="s">
        <v>261</v>
      </c>
      <c r="C790" s="26">
        <v>21.6</v>
      </c>
      <c r="G790">
        <v>5</v>
      </c>
      <c r="H790" t="s">
        <v>83</v>
      </c>
      <c r="I790" s="26">
        <v>21.7</v>
      </c>
      <c r="M790" s="38"/>
      <c r="N790" s="20"/>
      <c r="O790" s="42"/>
      <c r="P790" s="42"/>
    </row>
    <row r="791" spans="1:16" x14ac:dyDescent="0.2">
      <c r="A791">
        <v>5</v>
      </c>
      <c r="B791" t="s">
        <v>262</v>
      </c>
      <c r="C791" s="26">
        <v>21.8</v>
      </c>
      <c r="D791" s="26">
        <f t="shared" ref="D791" si="1042">AVERAGE(C791:C793)</f>
        <v>21.733333333333334</v>
      </c>
      <c r="E791" s="26">
        <f t="shared" ref="E791" si="1043">D791-21.675</f>
        <v>5.833333333333357E-2</v>
      </c>
      <c r="G791">
        <v>5</v>
      </c>
      <c r="H791" t="s">
        <v>84</v>
      </c>
      <c r="I791" s="26">
        <v>21.5</v>
      </c>
      <c r="J791" s="26">
        <f t="shared" ref="J791" si="1044">AVERAGE(I791:I793)</f>
        <v>21.566666666666666</v>
      </c>
      <c r="K791" s="26">
        <f t="shared" ref="K791" si="1045">J791-21.675</f>
        <v>-0.10833333333333428</v>
      </c>
      <c r="M791" s="38"/>
      <c r="N791" s="21" t="s">
        <v>2648</v>
      </c>
      <c r="O791" s="43" t="s">
        <v>762</v>
      </c>
      <c r="P791" s="41" t="s">
        <v>2239</v>
      </c>
    </row>
    <row r="792" spans="1:16" hidden="1" x14ac:dyDescent="0.2">
      <c r="A792">
        <v>5</v>
      </c>
      <c r="B792" t="s">
        <v>263</v>
      </c>
      <c r="C792" s="26">
        <v>21.6</v>
      </c>
      <c r="G792">
        <v>5</v>
      </c>
      <c r="H792" t="s">
        <v>85</v>
      </c>
      <c r="I792" s="26">
        <v>21.6</v>
      </c>
      <c r="M792" s="38"/>
      <c r="N792" s="20"/>
      <c r="O792" s="42"/>
      <c r="P792" s="42"/>
    </row>
    <row r="793" spans="1:16" hidden="1" x14ac:dyDescent="0.2">
      <c r="A793">
        <v>5</v>
      </c>
      <c r="B793" t="s">
        <v>264</v>
      </c>
      <c r="C793" s="26">
        <v>21.8</v>
      </c>
      <c r="G793">
        <v>5</v>
      </c>
      <c r="H793" t="s">
        <v>86</v>
      </c>
      <c r="I793" s="26">
        <v>21.6</v>
      </c>
      <c r="M793" s="38"/>
      <c r="N793" s="20"/>
      <c r="O793" s="42"/>
      <c r="P793" s="42"/>
    </row>
    <row r="794" spans="1:16" x14ac:dyDescent="0.2">
      <c r="A794">
        <v>5</v>
      </c>
      <c r="B794" t="s">
        <v>265</v>
      </c>
      <c r="C794" s="26">
        <v>21.6</v>
      </c>
      <c r="D794" s="26">
        <f t="shared" ref="D794" si="1046">AVERAGE(C794:C796)</f>
        <v>21.633333333333336</v>
      </c>
      <c r="E794" s="26">
        <f t="shared" ref="E794" si="1047">D794-21.675</f>
        <v>-4.1666666666664298E-2</v>
      </c>
      <c r="G794">
        <v>5</v>
      </c>
      <c r="H794" t="s">
        <v>87</v>
      </c>
      <c r="I794" s="26">
        <v>21.5</v>
      </c>
      <c r="J794" s="26">
        <f t="shared" ref="J794" si="1048">AVERAGE(I794:I796)</f>
        <v>21.533333333333331</v>
      </c>
      <c r="K794" s="26">
        <f t="shared" ref="K794" si="1049">J794-21.675</f>
        <v>-0.14166666666666927</v>
      </c>
      <c r="M794" s="38"/>
      <c r="N794" s="21" t="s">
        <v>2649</v>
      </c>
      <c r="O794" s="43" t="s">
        <v>770</v>
      </c>
      <c r="P794" s="41" t="s">
        <v>2720</v>
      </c>
    </row>
    <row r="795" spans="1:16" hidden="1" x14ac:dyDescent="0.2">
      <c r="A795">
        <v>5</v>
      </c>
      <c r="B795" t="s">
        <v>266</v>
      </c>
      <c r="C795" s="26">
        <v>21.6</v>
      </c>
      <c r="G795">
        <v>5</v>
      </c>
      <c r="H795" t="s">
        <v>88</v>
      </c>
      <c r="I795" s="26">
        <v>21.6</v>
      </c>
      <c r="M795" s="38"/>
      <c r="N795" s="20"/>
      <c r="O795" s="42"/>
      <c r="P795" s="42"/>
    </row>
    <row r="796" spans="1:16" hidden="1" x14ac:dyDescent="0.2">
      <c r="A796">
        <v>5</v>
      </c>
      <c r="B796" t="s">
        <v>267</v>
      </c>
      <c r="C796" s="26">
        <v>21.7</v>
      </c>
      <c r="G796">
        <v>5</v>
      </c>
      <c r="H796" t="s">
        <v>89</v>
      </c>
      <c r="I796" s="26">
        <v>21.5</v>
      </c>
      <c r="M796" s="38"/>
      <c r="N796" s="20"/>
      <c r="O796" s="42"/>
      <c r="P796" s="42"/>
    </row>
    <row r="797" spans="1:16" x14ac:dyDescent="0.2">
      <c r="A797">
        <v>5</v>
      </c>
      <c r="B797" t="s">
        <v>268</v>
      </c>
      <c r="C797" s="26">
        <v>21.6</v>
      </c>
      <c r="D797" s="26">
        <f t="shared" ref="D797" si="1050">AVERAGE(C797:C799)</f>
        <v>21.666666666666668</v>
      </c>
      <c r="E797" s="26">
        <f t="shared" ref="E797" si="1051">D797-21.675</f>
        <v>-8.3333333333328596E-3</v>
      </c>
      <c r="G797">
        <v>5</v>
      </c>
      <c r="H797" t="s">
        <v>90</v>
      </c>
      <c r="I797" s="26">
        <v>21.6</v>
      </c>
      <c r="J797" s="26">
        <f t="shared" ref="J797" si="1052">AVERAGE(I797:I799)</f>
        <v>21.7</v>
      </c>
      <c r="K797" s="26">
        <f t="shared" ref="K797" si="1053">J797-21.675</f>
        <v>2.4999999999998579E-2</v>
      </c>
      <c r="M797" s="38"/>
      <c r="N797" s="21" t="s">
        <v>2650</v>
      </c>
      <c r="O797" s="43" t="s">
        <v>776</v>
      </c>
      <c r="P797" s="41" t="s">
        <v>2246</v>
      </c>
    </row>
    <row r="798" spans="1:16" hidden="1" x14ac:dyDescent="0.2">
      <c r="A798">
        <v>5</v>
      </c>
      <c r="B798" t="s">
        <v>269</v>
      </c>
      <c r="C798" s="26">
        <v>21.6</v>
      </c>
      <c r="G798">
        <v>5</v>
      </c>
      <c r="H798" t="s">
        <v>91</v>
      </c>
      <c r="I798" s="26">
        <v>21.7</v>
      </c>
      <c r="M798" s="38"/>
      <c r="N798" s="20"/>
      <c r="O798" s="42"/>
      <c r="P798" s="42"/>
    </row>
    <row r="799" spans="1:16" hidden="1" x14ac:dyDescent="0.2">
      <c r="A799">
        <v>5</v>
      </c>
      <c r="B799" t="s">
        <v>270</v>
      </c>
      <c r="C799" s="26">
        <v>21.8</v>
      </c>
      <c r="G799">
        <v>5</v>
      </c>
      <c r="H799" t="s">
        <v>92</v>
      </c>
      <c r="I799" s="26">
        <v>21.8</v>
      </c>
      <c r="M799" s="38"/>
      <c r="N799" s="20"/>
      <c r="O799" s="42"/>
      <c r="P799" s="42"/>
    </row>
    <row r="800" spans="1:16" x14ac:dyDescent="0.2">
      <c r="A800">
        <v>5</v>
      </c>
      <c r="B800" t="s">
        <v>271</v>
      </c>
      <c r="C800" s="26">
        <v>21.8</v>
      </c>
      <c r="D800" s="26">
        <f t="shared" ref="D800" si="1054">AVERAGE(C800:C802)</f>
        <v>21.766666666666666</v>
      </c>
      <c r="E800" s="26">
        <f t="shared" ref="E800" si="1055">D800-21.675</f>
        <v>9.1666666666665009E-2</v>
      </c>
      <c r="G800">
        <v>5</v>
      </c>
      <c r="H800" t="s">
        <v>93</v>
      </c>
      <c r="I800" s="26">
        <v>21.5</v>
      </c>
      <c r="J800" s="26">
        <f t="shared" ref="J800" si="1056">AVERAGE(I800:I802)</f>
        <v>21.633333333333336</v>
      </c>
      <c r="K800" s="26">
        <f t="shared" ref="K800" si="1057">J800-21.675</f>
        <v>-4.1666666666664298E-2</v>
      </c>
      <c r="M800" s="38"/>
      <c r="N800" s="21" t="s">
        <v>2651</v>
      </c>
      <c r="O800" s="43" t="s">
        <v>277</v>
      </c>
      <c r="P800" s="41" t="s">
        <v>1869</v>
      </c>
    </row>
    <row r="801" spans="1:16" hidden="1" x14ac:dyDescent="0.2">
      <c r="A801">
        <v>5</v>
      </c>
      <c r="B801" t="s">
        <v>272</v>
      </c>
      <c r="C801" s="26">
        <v>21.7</v>
      </c>
      <c r="G801">
        <v>5</v>
      </c>
      <c r="H801" t="s">
        <v>94</v>
      </c>
      <c r="I801" s="26">
        <v>21.7</v>
      </c>
      <c r="M801" s="38"/>
      <c r="N801" s="20"/>
      <c r="O801" s="42"/>
      <c r="P801" s="42"/>
    </row>
    <row r="802" spans="1:16" hidden="1" x14ac:dyDescent="0.2">
      <c r="A802">
        <v>5</v>
      </c>
      <c r="B802" t="s">
        <v>273</v>
      </c>
      <c r="C802" s="26">
        <v>21.8</v>
      </c>
      <c r="G802">
        <v>5</v>
      </c>
      <c r="H802" t="s">
        <v>95</v>
      </c>
      <c r="I802" s="26">
        <v>21.7</v>
      </c>
      <c r="M802" s="38"/>
      <c r="N802" s="20"/>
      <c r="O802" s="42"/>
      <c r="P802" s="42"/>
    </row>
    <row r="803" spans="1:16" x14ac:dyDescent="0.2">
      <c r="A803">
        <v>5</v>
      </c>
      <c r="B803" t="s">
        <v>274</v>
      </c>
      <c r="C803" s="26">
        <v>21.6</v>
      </c>
      <c r="D803" s="26">
        <f t="shared" ref="D803" si="1058">AVERAGE(C803:C805)</f>
        <v>21.599999999999998</v>
      </c>
      <c r="E803" s="26">
        <f t="shared" ref="E803" si="1059">D803-21.675</f>
        <v>-7.5000000000002842E-2</v>
      </c>
      <c r="G803">
        <v>5</v>
      </c>
      <c r="H803" t="s">
        <v>96</v>
      </c>
      <c r="I803" s="26">
        <v>21.7</v>
      </c>
      <c r="J803" s="26">
        <f t="shared" ref="J803" si="1060">AVERAGE(I803:I805)</f>
        <v>21.633333333333336</v>
      </c>
      <c r="K803" s="26">
        <f t="shared" ref="K803" si="1061">J803-21.675</f>
        <v>-4.1666666666664298E-2</v>
      </c>
      <c r="M803" s="38"/>
      <c r="N803" s="21" t="s">
        <v>2652</v>
      </c>
      <c r="O803" s="43" t="s">
        <v>278</v>
      </c>
      <c r="P803" s="41" t="s">
        <v>1875</v>
      </c>
    </row>
    <row r="804" spans="1:16" hidden="1" x14ac:dyDescent="0.2">
      <c r="A804">
        <v>5</v>
      </c>
      <c r="B804" t="s">
        <v>275</v>
      </c>
      <c r="C804" s="26">
        <v>21.7</v>
      </c>
      <c r="G804">
        <v>5</v>
      </c>
      <c r="H804" t="s">
        <v>97</v>
      </c>
      <c r="I804" s="26">
        <v>21.6</v>
      </c>
      <c r="M804" s="38"/>
      <c r="N804" s="20"/>
      <c r="O804" s="42"/>
      <c r="P804" s="42"/>
    </row>
    <row r="805" spans="1:16" hidden="1" x14ac:dyDescent="0.2">
      <c r="A805">
        <v>5</v>
      </c>
      <c r="B805" t="s">
        <v>276</v>
      </c>
      <c r="C805" s="26">
        <v>21.5</v>
      </c>
      <c r="G805">
        <v>5</v>
      </c>
      <c r="H805" t="s">
        <v>98</v>
      </c>
      <c r="I805" s="26">
        <v>21.6</v>
      </c>
      <c r="M805" s="38"/>
      <c r="N805" s="20"/>
      <c r="O805" s="42"/>
      <c r="P805" s="42"/>
    </row>
    <row r="806" spans="1:16" x14ac:dyDescent="0.2">
      <c r="A806">
        <v>5</v>
      </c>
      <c r="B806" t="s">
        <v>277</v>
      </c>
      <c r="C806" s="26">
        <v>21.6</v>
      </c>
      <c r="D806" s="26">
        <f t="shared" ref="D806" si="1062">AVERAGE(C806:C808)</f>
        <v>21.566666666666666</v>
      </c>
      <c r="E806" s="26">
        <f t="shared" ref="E806" si="1063">D806-21.675</f>
        <v>-0.10833333333333428</v>
      </c>
      <c r="G806">
        <v>5</v>
      </c>
      <c r="H806" t="s">
        <v>99</v>
      </c>
      <c r="I806" s="26">
        <v>21.6</v>
      </c>
      <c r="J806" s="26">
        <f t="shared" ref="J806" si="1064">AVERAGE(I806:I808)</f>
        <v>21.533333333333331</v>
      </c>
      <c r="K806" s="26">
        <f t="shared" ref="K806" si="1065">J806-21.675</f>
        <v>-0.14166666666666927</v>
      </c>
      <c r="M806" s="38"/>
      <c r="N806" s="21" t="s">
        <v>2653</v>
      </c>
      <c r="O806" s="43" t="s">
        <v>810</v>
      </c>
      <c r="P806" s="41" t="s">
        <v>2271</v>
      </c>
    </row>
    <row r="807" spans="1:16" hidden="1" x14ac:dyDescent="0.2">
      <c r="A807">
        <v>5</v>
      </c>
      <c r="B807" t="s">
        <v>278</v>
      </c>
      <c r="C807" s="26">
        <v>21.6</v>
      </c>
      <c r="G807">
        <v>5</v>
      </c>
      <c r="H807" t="s">
        <v>100</v>
      </c>
      <c r="I807" s="26">
        <v>21.5</v>
      </c>
      <c r="M807" s="38"/>
      <c r="N807" s="20"/>
      <c r="O807" s="42"/>
      <c r="P807" s="42"/>
    </row>
    <row r="808" spans="1:16" hidden="1" x14ac:dyDescent="0.2">
      <c r="A808">
        <v>5</v>
      </c>
      <c r="B808" t="s">
        <v>279</v>
      </c>
      <c r="C808" s="26">
        <v>21.5</v>
      </c>
      <c r="G808">
        <v>5</v>
      </c>
      <c r="H808" t="s">
        <v>101</v>
      </c>
      <c r="I808" s="26">
        <v>21.5</v>
      </c>
      <c r="M808" s="38"/>
      <c r="N808" s="20"/>
      <c r="O808" s="42"/>
      <c r="P808" s="42"/>
    </row>
    <row r="809" spans="1:16" x14ac:dyDescent="0.2">
      <c r="A809">
        <v>5</v>
      </c>
      <c r="B809" t="s">
        <v>280</v>
      </c>
      <c r="C809" s="26">
        <v>21.6</v>
      </c>
      <c r="D809" s="26">
        <f t="shared" ref="D809" si="1066">AVERAGE(C809:C811)</f>
        <v>21.633333333333336</v>
      </c>
      <c r="E809" s="26">
        <f t="shared" ref="E809" si="1067">D809-21.675</f>
        <v>-4.1666666666664298E-2</v>
      </c>
      <c r="G809">
        <v>5</v>
      </c>
      <c r="H809" t="s">
        <v>102</v>
      </c>
      <c r="I809" s="26">
        <v>21.6</v>
      </c>
      <c r="J809" s="26">
        <f t="shared" ref="J809" si="1068">AVERAGE(I809:I811)</f>
        <v>21.533333333333331</v>
      </c>
      <c r="K809" s="26">
        <f t="shared" ref="K809" si="1069">J809-21.675</f>
        <v>-0.14166666666666927</v>
      </c>
      <c r="M809" s="38"/>
      <c r="N809" s="21" t="s">
        <v>2654</v>
      </c>
      <c r="O809" s="43" t="s">
        <v>816</v>
      </c>
      <c r="P809" s="41" t="s">
        <v>2277</v>
      </c>
    </row>
    <row r="810" spans="1:16" hidden="1" x14ac:dyDescent="0.2">
      <c r="A810">
        <v>5</v>
      </c>
      <c r="B810" t="s">
        <v>281</v>
      </c>
      <c r="C810" s="26">
        <v>21.7</v>
      </c>
      <c r="G810">
        <v>5</v>
      </c>
      <c r="H810" t="s">
        <v>103</v>
      </c>
      <c r="I810" s="26">
        <v>21.5</v>
      </c>
      <c r="M810" s="38"/>
      <c r="N810" s="20"/>
      <c r="O810" s="42"/>
      <c r="P810" s="42"/>
    </row>
    <row r="811" spans="1:16" hidden="1" x14ac:dyDescent="0.2">
      <c r="A811">
        <v>5</v>
      </c>
      <c r="B811" t="s">
        <v>282</v>
      </c>
      <c r="C811" s="26">
        <v>21.6</v>
      </c>
      <c r="G811">
        <v>5</v>
      </c>
      <c r="H811" t="s">
        <v>104</v>
      </c>
      <c r="I811" s="26">
        <v>21.5</v>
      </c>
      <c r="M811" s="38"/>
      <c r="N811" s="20"/>
      <c r="O811" s="42"/>
      <c r="P811" s="42"/>
    </row>
    <row r="812" spans="1:16" x14ac:dyDescent="0.2">
      <c r="A812">
        <v>5</v>
      </c>
      <c r="B812" t="s">
        <v>283</v>
      </c>
      <c r="C812" s="26">
        <v>21.8</v>
      </c>
      <c r="D812" s="26">
        <f t="shared" ref="D812" si="1070">AVERAGE(C812:C814)</f>
        <v>21.600000000000005</v>
      </c>
      <c r="E812" s="26">
        <f t="shared" ref="E812" si="1071">D812-21.675</f>
        <v>-7.4999999999995737E-2</v>
      </c>
      <c r="G812">
        <v>5</v>
      </c>
      <c r="H812" t="s">
        <v>105</v>
      </c>
      <c r="I812" s="26">
        <v>21.5</v>
      </c>
      <c r="J812" s="26">
        <f t="shared" ref="J812" si="1072">AVERAGE(I812:I814)</f>
        <v>21.533333333333331</v>
      </c>
      <c r="K812" s="26">
        <f t="shared" ref="K812" si="1073">J812-21.675</f>
        <v>-0.14166666666666927</v>
      </c>
      <c r="M812" s="38"/>
      <c r="N812" s="21" t="s">
        <v>2655</v>
      </c>
      <c r="O812" s="43" t="s">
        <v>824</v>
      </c>
      <c r="P812" s="41" t="s">
        <v>2282</v>
      </c>
    </row>
    <row r="813" spans="1:16" hidden="1" x14ac:dyDescent="0.2">
      <c r="A813">
        <v>5</v>
      </c>
      <c r="B813" t="s">
        <v>284</v>
      </c>
      <c r="C813" s="26">
        <v>21.6</v>
      </c>
      <c r="G813">
        <v>5</v>
      </c>
      <c r="H813" t="s">
        <v>106</v>
      </c>
      <c r="I813" s="26">
        <v>21.5</v>
      </c>
      <c r="M813" s="38"/>
      <c r="N813" s="20"/>
      <c r="O813" s="42"/>
      <c r="P813" s="42"/>
    </row>
    <row r="814" spans="1:16" hidden="1" x14ac:dyDescent="0.2">
      <c r="A814">
        <v>5</v>
      </c>
      <c r="B814" t="s">
        <v>285</v>
      </c>
      <c r="C814" s="26">
        <v>21.4</v>
      </c>
      <c r="G814">
        <v>5</v>
      </c>
      <c r="H814" t="s">
        <v>107</v>
      </c>
      <c r="I814" s="26">
        <v>21.6</v>
      </c>
      <c r="M814" s="38"/>
      <c r="N814" s="20"/>
      <c r="O814" s="42"/>
      <c r="P814" s="42"/>
    </row>
    <row r="815" spans="1:16" x14ac:dyDescent="0.2">
      <c r="A815">
        <v>5</v>
      </c>
      <c r="B815" t="s">
        <v>286</v>
      </c>
      <c r="C815" s="26">
        <v>21.5</v>
      </c>
      <c r="D815" s="26">
        <f t="shared" ref="D815" si="1074">AVERAGE(C815:C817)</f>
        <v>21.566666666666666</v>
      </c>
      <c r="E815" s="26">
        <f t="shared" ref="E815" si="1075">D815-21.675</f>
        <v>-0.10833333333333428</v>
      </c>
      <c r="G815">
        <v>5</v>
      </c>
      <c r="H815" t="s">
        <v>108</v>
      </c>
      <c r="I815" s="26">
        <v>21.6</v>
      </c>
      <c r="J815" s="26">
        <f t="shared" ref="J815" si="1076">AVERAGE(I815:I817)</f>
        <v>21.566666666666666</v>
      </c>
      <c r="K815" s="26">
        <f t="shared" ref="K815" si="1077">J815-21.675</f>
        <v>-0.10833333333333428</v>
      </c>
      <c r="M815" s="38"/>
      <c r="N815" s="21" t="s">
        <v>2656</v>
      </c>
      <c r="O815" s="43" t="s">
        <v>831</v>
      </c>
      <c r="P815" s="41" t="s">
        <v>2720</v>
      </c>
    </row>
    <row r="816" spans="1:16" hidden="1" x14ac:dyDescent="0.2">
      <c r="A816">
        <v>5</v>
      </c>
      <c r="B816" t="s">
        <v>287</v>
      </c>
      <c r="C816" s="26">
        <v>21.6</v>
      </c>
      <c r="G816">
        <v>5</v>
      </c>
      <c r="H816" t="s">
        <v>109</v>
      </c>
      <c r="I816" s="26">
        <v>21.5</v>
      </c>
      <c r="M816" s="38"/>
      <c r="N816" s="20"/>
      <c r="O816" s="42"/>
      <c r="P816" s="42"/>
    </row>
    <row r="817" spans="1:16" hidden="1" x14ac:dyDescent="0.2">
      <c r="A817">
        <v>5</v>
      </c>
      <c r="B817" t="s">
        <v>288</v>
      </c>
      <c r="C817" s="26">
        <v>21.6</v>
      </c>
      <c r="G817">
        <v>5</v>
      </c>
      <c r="H817" t="s">
        <v>110</v>
      </c>
      <c r="I817" s="26">
        <v>21.6</v>
      </c>
      <c r="M817" s="38"/>
      <c r="N817" s="20"/>
      <c r="O817" s="42"/>
      <c r="P817" s="42"/>
    </row>
    <row r="818" spans="1:16" x14ac:dyDescent="0.2">
      <c r="A818">
        <v>5</v>
      </c>
      <c r="B818" t="s">
        <v>289</v>
      </c>
      <c r="C818" s="26">
        <v>21.6</v>
      </c>
      <c r="D818" s="26">
        <f t="shared" ref="D818" si="1078">AVERAGE(C818:C820)</f>
        <v>21.633333333333336</v>
      </c>
      <c r="E818" s="26">
        <f t="shared" ref="E818" si="1079">D818-21.675</f>
        <v>-4.1666666666664298E-2</v>
      </c>
      <c r="G818">
        <v>5</v>
      </c>
      <c r="H818" t="s">
        <v>111</v>
      </c>
      <c r="I818" s="26">
        <v>21.8</v>
      </c>
      <c r="J818" s="26">
        <f t="shared" ref="J818" si="1080">AVERAGE(I818:I820)</f>
        <v>21.766666666666666</v>
      </c>
      <c r="K818" s="26">
        <f t="shared" ref="K818" si="1081">J818-21.675</f>
        <v>9.1666666666665009E-2</v>
      </c>
      <c r="M818" s="38"/>
      <c r="N818" s="21" t="s">
        <v>2657</v>
      </c>
      <c r="O818" s="43" t="s">
        <v>838</v>
      </c>
      <c r="P818" s="41" t="s">
        <v>2288</v>
      </c>
    </row>
    <row r="819" spans="1:16" hidden="1" x14ac:dyDescent="0.2">
      <c r="A819">
        <v>5</v>
      </c>
      <c r="B819" t="s">
        <v>290</v>
      </c>
      <c r="C819" s="26">
        <v>21.5</v>
      </c>
      <c r="G819">
        <v>5</v>
      </c>
      <c r="H819" t="s">
        <v>112</v>
      </c>
      <c r="I819" s="26">
        <v>21.7</v>
      </c>
      <c r="M819" s="38"/>
      <c r="N819" s="20"/>
      <c r="O819" s="42"/>
      <c r="P819" s="42"/>
    </row>
    <row r="820" spans="1:16" hidden="1" x14ac:dyDescent="0.2">
      <c r="A820">
        <v>5</v>
      </c>
      <c r="B820" t="s">
        <v>291</v>
      </c>
      <c r="C820" s="26">
        <v>21.8</v>
      </c>
      <c r="G820">
        <v>5</v>
      </c>
      <c r="H820" t="s">
        <v>113</v>
      </c>
      <c r="I820" s="26">
        <v>21.8</v>
      </c>
      <c r="M820" s="38"/>
      <c r="N820" s="20"/>
      <c r="O820" s="42"/>
      <c r="P820" s="42"/>
    </row>
    <row r="821" spans="1:16" x14ac:dyDescent="0.2">
      <c r="A821">
        <v>5</v>
      </c>
      <c r="B821" t="s">
        <v>292</v>
      </c>
      <c r="C821" s="26">
        <v>21.7</v>
      </c>
      <c r="D821" s="26">
        <f t="shared" ref="D821" si="1082">AVERAGE(C821:C823)</f>
        <v>21.666666666666668</v>
      </c>
      <c r="E821" s="26">
        <f t="shared" ref="E821" si="1083">D821-21.675</f>
        <v>-8.3333333333328596E-3</v>
      </c>
      <c r="G821">
        <v>5</v>
      </c>
      <c r="H821" t="s">
        <v>114</v>
      </c>
      <c r="I821" s="26">
        <v>21.4</v>
      </c>
      <c r="J821" s="26">
        <f t="shared" ref="J821" si="1084">AVERAGE(I821:I823)</f>
        <v>21.533333333333331</v>
      </c>
      <c r="K821" s="26">
        <f t="shared" ref="K821" si="1085">J821-21.675</f>
        <v>-0.14166666666666927</v>
      </c>
      <c r="M821" s="38"/>
      <c r="N821" s="21" t="s">
        <v>2658</v>
      </c>
      <c r="O821" s="43" t="s">
        <v>298</v>
      </c>
      <c r="P821" s="41" t="s">
        <v>1933</v>
      </c>
    </row>
    <row r="822" spans="1:16" hidden="1" x14ac:dyDescent="0.2">
      <c r="A822">
        <v>5</v>
      </c>
      <c r="B822" t="s">
        <v>293</v>
      </c>
      <c r="C822" s="26">
        <v>21.7</v>
      </c>
      <c r="G822">
        <v>5</v>
      </c>
      <c r="H822" t="s">
        <v>115</v>
      </c>
      <c r="I822" s="26">
        <v>21.7</v>
      </c>
      <c r="M822" s="38"/>
      <c r="N822" s="20"/>
      <c r="O822" s="42"/>
      <c r="P822" s="42"/>
    </row>
    <row r="823" spans="1:16" hidden="1" x14ac:dyDescent="0.2">
      <c r="A823">
        <v>5</v>
      </c>
      <c r="B823" t="s">
        <v>294</v>
      </c>
      <c r="C823" s="26">
        <v>21.6</v>
      </c>
      <c r="G823">
        <v>5</v>
      </c>
      <c r="H823" t="s">
        <v>116</v>
      </c>
      <c r="I823" s="26">
        <v>21.5</v>
      </c>
      <c r="M823" s="38"/>
      <c r="N823" s="20"/>
      <c r="O823" s="42"/>
      <c r="P823" s="42"/>
    </row>
    <row r="824" spans="1:16" x14ac:dyDescent="0.2">
      <c r="A824">
        <v>5</v>
      </c>
      <c r="B824" t="s">
        <v>295</v>
      </c>
      <c r="C824" s="26">
        <v>21.8</v>
      </c>
      <c r="D824" s="26">
        <f t="shared" ref="D824" si="1086">AVERAGE(C824:C826)</f>
        <v>21.8</v>
      </c>
      <c r="E824" s="26">
        <f t="shared" ref="E824" si="1087">D824-21.675</f>
        <v>0.125</v>
      </c>
      <c r="G824">
        <v>5</v>
      </c>
      <c r="H824" t="s">
        <v>117</v>
      </c>
      <c r="I824" s="26">
        <v>21.7</v>
      </c>
      <c r="J824" s="26">
        <f t="shared" ref="J824" si="1088">AVERAGE(I824:I826)</f>
        <v>21.7</v>
      </c>
      <c r="K824" s="26">
        <f t="shared" ref="K824" si="1089">J824-21.675</f>
        <v>2.4999999999998579E-2</v>
      </c>
      <c r="M824" s="38"/>
      <c r="N824" s="21" t="s">
        <v>2659</v>
      </c>
      <c r="O824" s="43" t="s">
        <v>299</v>
      </c>
      <c r="P824" s="41" t="s">
        <v>2720</v>
      </c>
    </row>
    <row r="825" spans="1:16" hidden="1" x14ac:dyDescent="0.2">
      <c r="A825">
        <v>5</v>
      </c>
      <c r="B825" t="s">
        <v>296</v>
      </c>
      <c r="C825" s="26">
        <v>21.8</v>
      </c>
      <c r="G825">
        <v>5</v>
      </c>
      <c r="H825" t="s">
        <v>118</v>
      </c>
      <c r="I825" s="26">
        <v>21.7</v>
      </c>
      <c r="M825" s="38"/>
      <c r="N825" s="20"/>
      <c r="O825" s="42"/>
      <c r="P825" s="42"/>
    </row>
    <row r="826" spans="1:16" hidden="1" x14ac:dyDescent="0.2">
      <c r="A826">
        <v>5</v>
      </c>
      <c r="B826" t="s">
        <v>297</v>
      </c>
      <c r="C826" s="26">
        <v>21.8</v>
      </c>
      <c r="G826">
        <v>5</v>
      </c>
      <c r="H826" t="s">
        <v>119</v>
      </c>
      <c r="I826" s="26">
        <v>21.7</v>
      </c>
      <c r="M826" s="38"/>
      <c r="N826" s="20"/>
      <c r="O826" s="42"/>
      <c r="P826" s="42"/>
    </row>
    <row r="827" spans="1:16" x14ac:dyDescent="0.2">
      <c r="A827">
        <v>5</v>
      </c>
      <c r="B827" t="s">
        <v>298</v>
      </c>
      <c r="C827" s="26">
        <v>21.7</v>
      </c>
      <c r="D827" s="26">
        <f t="shared" ref="D827" si="1090">AVERAGE(C827:C829)</f>
        <v>21.666666666666668</v>
      </c>
      <c r="E827" s="26">
        <f t="shared" ref="E827" si="1091">D827-21.675</f>
        <v>-8.3333333333328596E-3</v>
      </c>
      <c r="G827">
        <v>5</v>
      </c>
      <c r="H827" t="s">
        <v>120</v>
      </c>
      <c r="I827" s="26">
        <v>21.7</v>
      </c>
      <c r="J827" s="26">
        <f t="shared" ref="J827" si="1092">AVERAGE(I827:I829)</f>
        <v>21.633333333333336</v>
      </c>
      <c r="K827" s="26">
        <f t="shared" ref="K827" si="1093">J827-21.675</f>
        <v>-4.1666666666664298E-2</v>
      </c>
      <c r="M827" s="38"/>
      <c r="N827" s="21" t="s">
        <v>2660</v>
      </c>
      <c r="O827" s="43" t="s">
        <v>881</v>
      </c>
      <c r="P827" s="41" t="s">
        <v>2326</v>
      </c>
    </row>
    <row r="828" spans="1:16" hidden="1" x14ac:dyDescent="0.2">
      <c r="A828">
        <v>5</v>
      </c>
      <c r="B828" t="s">
        <v>299</v>
      </c>
      <c r="C828" s="26">
        <v>21.5</v>
      </c>
      <c r="G828">
        <v>5</v>
      </c>
      <c r="H828" t="s">
        <v>121</v>
      </c>
      <c r="I828" s="26">
        <v>21.6</v>
      </c>
      <c r="M828" s="38"/>
      <c r="N828" s="20"/>
      <c r="O828" s="42"/>
      <c r="P828" s="42"/>
    </row>
    <row r="829" spans="1:16" hidden="1" x14ac:dyDescent="0.2">
      <c r="A829">
        <v>5</v>
      </c>
      <c r="B829" t="s">
        <v>300</v>
      </c>
      <c r="C829" s="26">
        <v>21.8</v>
      </c>
      <c r="G829">
        <v>5</v>
      </c>
      <c r="H829" t="s">
        <v>122</v>
      </c>
      <c r="I829" s="26">
        <v>21.6</v>
      </c>
      <c r="M829" s="38"/>
      <c r="N829" s="20"/>
      <c r="O829" s="42"/>
      <c r="P829" s="42"/>
    </row>
    <row r="830" spans="1:16" x14ac:dyDescent="0.2">
      <c r="A830">
        <v>5</v>
      </c>
      <c r="B830" t="s">
        <v>301</v>
      </c>
      <c r="C830" s="26">
        <v>21.6</v>
      </c>
      <c r="D830" s="26">
        <f t="shared" ref="D830" si="1094">AVERAGE(C830:C832)</f>
        <v>21.666666666666668</v>
      </c>
      <c r="E830" s="26">
        <f t="shared" ref="E830" si="1095">D830-21.675</f>
        <v>-8.3333333333328596E-3</v>
      </c>
      <c r="G830">
        <v>5</v>
      </c>
      <c r="H830" t="s">
        <v>123</v>
      </c>
      <c r="I830" s="26">
        <v>21.5</v>
      </c>
      <c r="J830" s="26">
        <f t="shared" ref="J830" si="1096">AVERAGE(I830:I832)</f>
        <v>21.7</v>
      </c>
      <c r="K830" s="26">
        <f t="shared" ref="K830" si="1097">J830-21.675</f>
        <v>2.4999999999998579E-2</v>
      </c>
      <c r="M830" s="38"/>
      <c r="N830" s="21" t="s">
        <v>2661</v>
      </c>
      <c r="O830" s="43" t="s">
        <v>888</v>
      </c>
      <c r="P830" s="41" t="s">
        <v>2333</v>
      </c>
    </row>
    <row r="831" spans="1:16" hidden="1" x14ac:dyDescent="0.2">
      <c r="A831">
        <v>5</v>
      </c>
      <c r="B831" t="s">
        <v>302</v>
      </c>
      <c r="C831" s="26">
        <v>21.8</v>
      </c>
      <c r="G831">
        <v>5</v>
      </c>
      <c r="H831" t="s">
        <v>124</v>
      </c>
      <c r="I831" s="26">
        <v>21.9</v>
      </c>
      <c r="M831" s="38"/>
      <c r="N831" s="20"/>
      <c r="O831" s="42"/>
      <c r="P831" s="42"/>
    </row>
    <row r="832" spans="1:16" hidden="1" x14ac:dyDescent="0.2">
      <c r="A832">
        <v>5</v>
      </c>
      <c r="B832" t="s">
        <v>303</v>
      </c>
      <c r="C832" s="26">
        <v>21.6</v>
      </c>
      <c r="G832">
        <v>5</v>
      </c>
      <c r="H832" t="s">
        <v>125</v>
      </c>
      <c r="I832" s="26">
        <v>21.7</v>
      </c>
      <c r="M832" s="38"/>
      <c r="N832" s="20"/>
      <c r="O832" s="42"/>
      <c r="P832" s="42"/>
    </row>
    <row r="833" spans="1:16" x14ac:dyDescent="0.2">
      <c r="A833">
        <v>5</v>
      </c>
      <c r="B833" t="s">
        <v>304</v>
      </c>
      <c r="C833" s="26">
        <v>21.8</v>
      </c>
      <c r="D833" s="26">
        <f t="shared" ref="D833" si="1098">AVERAGE(C833:C835)</f>
        <v>21.766666666666666</v>
      </c>
      <c r="E833" s="26">
        <f t="shared" ref="E833" si="1099">D833-21.675</f>
        <v>9.1666666666665009E-2</v>
      </c>
      <c r="G833">
        <v>5</v>
      </c>
      <c r="H833" t="s">
        <v>126</v>
      </c>
      <c r="I833" s="26">
        <v>22</v>
      </c>
      <c r="J833" s="26">
        <f t="shared" ref="J833" si="1100">AVERAGE(I833:I835)</f>
        <v>21.966666666666669</v>
      </c>
      <c r="K833" s="26">
        <f t="shared" ref="K833" si="1101">J833-21.675</f>
        <v>0.29166666666666785</v>
      </c>
      <c r="M833" s="38"/>
      <c r="N833" s="19" t="s">
        <v>2662</v>
      </c>
      <c r="O833" s="43" t="s">
        <v>896</v>
      </c>
      <c r="P833" s="41" t="s">
        <v>2339</v>
      </c>
    </row>
    <row r="834" spans="1:16" hidden="1" x14ac:dyDescent="0.2">
      <c r="A834">
        <v>5</v>
      </c>
      <c r="B834" t="s">
        <v>305</v>
      </c>
      <c r="C834" s="26">
        <v>21.8</v>
      </c>
      <c r="G834">
        <v>5</v>
      </c>
      <c r="H834" t="s">
        <v>127</v>
      </c>
      <c r="I834" s="26">
        <v>22.1</v>
      </c>
      <c r="M834" s="38"/>
      <c r="N834" s="20"/>
      <c r="O834" s="42"/>
      <c r="P834" s="42"/>
    </row>
    <row r="835" spans="1:16" hidden="1" x14ac:dyDescent="0.2">
      <c r="A835">
        <v>5</v>
      </c>
      <c r="B835" t="s">
        <v>306</v>
      </c>
      <c r="C835" s="26">
        <v>21.7</v>
      </c>
      <c r="G835">
        <v>5</v>
      </c>
      <c r="H835" t="s">
        <v>128</v>
      </c>
      <c r="I835" s="26">
        <v>21.8</v>
      </c>
      <c r="M835" s="38"/>
      <c r="N835" s="20"/>
      <c r="O835" s="42"/>
      <c r="P835" s="42"/>
    </row>
    <row r="836" spans="1:16" x14ac:dyDescent="0.2">
      <c r="A836">
        <v>5</v>
      </c>
      <c r="B836" t="s">
        <v>307</v>
      </c>
      <c r="C836" s="26">
        <v>21.7</v>
      </c>
      <c r="D836" s="26">
        <f t="shared" ref="D836" si="1102">AVERAGE(C836:C838)</f>
        <v>21.666666666666668</v>
      </c>
      <c r="E836" s="26">
        <f t="shared" ref="E836" si="1103">D836-21.675</f>
        <v>-8.3333333333328596E-3</v>
      </c>
      <c r="G836">
        <v>5</v>
      </c>
      <c r="H836" t="s">
        <v>129</v>
      </c>
      <c r="I836" s="26">
        <v>21.5</v>
      </c>
      <c r="J836" s="26">
        <f t="shared" ref="J836" si="1104">AVERAGE(I836:I838)</f>
        <v>21.599999999999998</v>
      </c>
      <c r="K836" s="26">
        <f t="shared" ref="K836" si="1105">J836-21.675</f>
        <v>-7.5000000000002842E-2</v>
      </c>
      <c r="M836" s="38"/>
      <c r="N836" s="21" t="s">
        <v>2663</v>
      </c>
      <c r="O836" s="43" t="s">
        <v>904</v>
      </c>
      <c r="P836" s="41" t="s">
        <v>2344</v>
      </c>
    </row>
    <row r="837" spans="1:16" hidden="1" x14ac:dyDescent="0.2">
      <c r="A837">
        <v>5</v>
      </c>
      <c r="B837" t="s">
        <v>308</v>
      </c>
      <c r="C837" s="26">
        <v>21.6</v>
      </c>
      <c r="G837">
        <v>5</v>
      </c>
      <c r="H837" t="s">
        <v>130</v>
      </c>
      <c r="I837" s="26">
        <v>21.6</v>
      </c>
      <c r="M837" s="38"/>
      <c r="N837" s="20"/>
      <c r="O837" s="42"/>
      <c r="P837" s="42"/>
    </row>
    <row r="838" spans="1:16" hidden="1" x14ac:dyDescent="0.2">
      <c r="A838">
        <v>5</v>
      </c>
      <c r="B838" t="s">
        <v>309</v>
      </c>
      <c r="C838" s="26">
        <v>21.7</v>
      </c>
      <c r="G838">
        <v>5</v>
      </c>
      <c r="H838" t="s">
        <v>131</v>
      </c>
      <c r="I838" s="26">
        <v>21.7</v>
      </c>
      <c r="M838" s="38"/>
      <c r="N838" s="20"/>
      <c r="O838" s="42"/>
      <c r="P838" s="42"/>
    </row>
    <row r="839" spans="1:16" x14ac:dyDescent="0.2">
      <c r="A839">
        <v>5</v>
      </c>
      <c r="B839" t="s">
        <v>310</v>
      </c>
      <c r="C839" s="26">
        <v>21.5</v>
      </c>
      <c r="D839" s="26">
        <f t="shared" ref="D839" si="1106">AVERAGE(C839:C841)</f>
        <v>21.566666666666666</v>
      </c>
      <c r="E839" s="26">
        <f t="shared" ref="E839" si="1107">D839-21.675</f>
        <v>-0.10833333333333428</v>
      </c>
      <c r="G839">
        <v>5</v>
      </c>
      <c r="H839" t="s">
        <v>132</v>
      </c>
      <c r="I839" s="26">
        <v>21.5</v>
      </c>
      <c r="J839" s="26">
        <f t="shared" ref="J839" si="1108">AVERAGE(I839:I841)</f>
        <v>21.733333333333334</v>
      </c>
      <c r="K839" s="26">
        <f t="shared" ref="K839" si="1109">J839-21.675</f>
        <v>5.833333333333357E-2</v>
      </c>
      <c r="M839" s="38"/>
      <c r="N839" s="21" t="s">
        <v>2664</v>
      </c>
      <c r="O839" s="43" t="s">
        <v>910</v>
      </c>
      <c r="P839" s="41" t="s">
        <v>2350</v>
      </c>
    </row>
    <row r="840" spans="1:16" hidden="1" x14ac:dyDescent="0.2">
      <c r="A840">
        <v>5</v>
      </c>
      <c r="B840" t="s">
        <v>311</v>
      </c>
      <c r="C840" s="26">
        <v>21.5</v>
      </c>
      <c r="G840">
        <v>5</v>
      </c>
      <c r="H840" t="s">
        <v>133</v>
      </c>
      <c r="I840" s="26">
        <v>21.6</v>
      </c>
      <c r="N840" s="22"/>
    </row>
    <row r="841" spans="1:16" hidden="1" x14ac:dyDescent="0.2">
      <c r="A841">
        <v>5</v>
      </c>
      <c r="B841" t="s">
        <v>312</v>
      </c>
      <c r="C841" s="26">
        <v>21.7</v>
      </c>
      <c r="G841">
        <v>5</v>
      </c>
      <c r="H841" t="s">
        <v>134</v>
      </c>
      <c r="I841" s="26">
        <v>22.1</v>
      </c>
      <c r="N841" s="22"/>
    </row>
    <row r="842" spans="1:16" x14ac:dyDescent="0.2">
      <c r="A842">
        <v>6</v>
      </c>
      <c r="B842" t="s">
        <v>145</v>
      </c>
      <c r="C842" s="26">
        <v>21.4</v>
      </c>
      <c r="D842" s="26">
        <f>AVERAGE(C842:C844)</f>
        <v>21.433333333333334</v>
      </c>
      <c r="E842" s="26">
        <f t="shared" ref="E842" si="1110">D842-21.6166666666667</f>
        <v>-0.18333333333336554</v>
      </c>
      <c r="G842">
        <v>6</v>
      </c>
      <c r="H842" t="s">
        <v>313</v>
      </c>
      <c r="I842" s="26">
        <v>21.6</v>
      </c>
      <c r="J842" s="26">
        <f t="shared" ref="J842" si="1111">AVERAGE(I842:I844)</f>
        <v>21.633333333333336</v>
      </c>
      <c r="K842" s="26">
        <f t="shared" ref="K842" si="1112">J842-21.6166666666667</f>
        <v>1.6666666666637298E-2</v>
      </c>
      <c r="M842" s="39" t="s">
        <v>2717</v>
      </c>
      <c r="N842" s="24" t="s">
        <v>2665</v>
      </c>
      <c r="O842" s="15" t="s">
        <v>405</v>
      </c>
      <c r="P842" s="16" t="s">
        <v>1971</v>
      </c>
    </row>
    <row r="843" spans="1:16" hidden="1" x14ac:dyDescent="0.2">
      <c r="A843">
        <v>6</v>
      </c>
      <c r="B843" t="s">
        <v>146</v>
      </c>
      <c r="C843" s="26">
        <v>21.5</v>
      </c>
      <c r="G843">
        <v>6</v>
      </c>
      <c r="H843" t="s">
        <v>314</v>
      </c>
      <c r="I843" s="26">
        <v>21.6</v>
      </c>
      <c r="N843" s="22"/>
    </row>
    <row r="844" spans="1:16" hidden="1" x14ac:dyDescent="0.2">
      <c r="A844">
        <v>6</v>
      </c>
      <c r="B844" t="s">
        <v>147</v>
      </c>
      <c r="C844" s="26">
        <v>21.4</v>
      </c>
      <c r="G844">
        <v>6</v>
      </c>
      <c r="H844" t="s">
        <v>315</v>
      </c>
      <c r="I844" s="26">
        <v>21.7</v>
      </c>
      <c r="N844" s="22"/>
    </row>
    <row r="845" spans="1:16" x14ac:dyDescent="0.2">
      <c r="A845">
        <v>6</v>
      </c>
      <c r="B845" t="s">
        <v>148</v>
      </c>
      <c r="C845" s="26">
        <v>21.5</v>
      </c>
      <c r="D845" s="26">
        <f t="shared" ref="D845" si="1113">AVERAGE(C845:C847)</f>
        <v>21.5</v>
      </c>
      <c r="E845" s="26">
        <f t="shared" ref="E845" si="1114">D845-21.6166666666667</f>
        <v>-0.11666666666669911</v>
      </c>
      <c r="G845">
        <v>6</v>
      </c>
      <c r="H845" t="s">
        <v>316</v>
      </c>
      <c r="I845" s="26">
        <v>21.6</v>
      </c>
      <c r="J845" s="26">
        <f t="shared" ref="J845" si="1115">AVERAGE(I845:I847)</f>
        <v>21.633333333333336</v>
      </c>
      <c r="K845" s="26">
        <f t="shared" ref="K845" si="1116">J845-21.6166666666667</f>
        <v>1.6666666666637298E-2</v>
      </c>
      <c r="N845" s="24" t="s">
        <v>2666</v>
      </c>
      <c r="O845" s="15" t="s">
        <v>412</v>
      </c>
      <c r="P845" s="16" t="s">
        <v>2720</v>
      </c>
    </row>
    <row r="846" spans="1:16" hidden="1" x14ac:dyDescent="0.2">
      <c r="A846">
        <v>6</v>
      </c>
      <c r="B846" t="s">
        <v>149</v>
      </c>
      <c r="C846" s="26">
        <v>21.5</v>
      </c>
      <c r="G846">
        <v>6</v>
      </c>
      <c r="H846" t="s">
        <v>317</v>
      </c>
      <c r="I846" s="26">
        <v>21.6</v>
      </c>
      <c r="N846" s="22"/>
    </row>
    <row r="847" spans="1:16" hidden="1" x14ac:dyDescent="0.2">
      <c r="A847">
        <v>6</v>
      </c>
      <c r="B847" t="s">
        <v>150</v>
      </c>
      <c r="C847" s="26">
        <v>21.5</v>
      </c>
      <c r="G847">
        <v>6</v>
      </c>
      <c r="H847" t="s">
        <v>318</v>
      </c>
      <c r="I847" s="26">
        <v>21.7</v>
      </c>
      <c r="N847" s="22"/>
    </row>
    <row r="848" spans="1:16" x14ac:dyDescent="0.2">
      <c r="A848">
        <v>6</v>
      </c>
      <c r="B848" t="s">
        <v>151</v>
      </c>
      <c r="C848" s="26">
        <v>21.6</v>
      </c>
      <c r="D848" s="26">
        <f t="shared" ref="D848" si="1117">AVERAGE(C848:C850)</f>
        <v>21.5</v>
      </c>
      <c r="E848" s="26">
        <f t="shared" ref="E848" si="1118">D848-21.6166666666667</f>
        <v>-0.11666666666669911</v>
      </c>
      <c r="G848">
        <v>6</v>
      </c>
      <c r="H848" t="s">
        <v>319</v>
      </c>
      <c r="I848" s="26">
        <v>21.4</v>
      </c>
      <c r="J848" s="26">
        <f t="shared" ref="J848" si="1119">AVERAGE(I848:I850)</f>
        <v>21.466666666666669</v>
      </c>
      <c r="K848" s="26">
        <f t="shared" ref="K848" si="1120">J848-21.6166666666667</f>
        <v>-0.15000000000003055</v>
      </c>
      <c r="N848" s="24" t="s">
        <v>2667</v>
      </c>
      <c r="O848" s="15" t="s">
        <v>420</v>
      </c>
      <c r="P848" s="16" t="s">
        <v>1978</v>
      </c>
    </row>
    <row r="849" spans="1:16" hidden="1" x14ac:dyDescent="0.2">
      <c r="A849">
        <v>6</v>
      </c>
      <c r="B849" t="s">
        <v>152</v>
      </c>
      <c r="C849" s="26">
        <v>21.5</v>
      </c>
      <c r="G849">
        <v>6</v>
      </c>
      <c r="H849" t="s">
        <v>320</v>
      </c>
      <c r="I849" s="26">
        <v>21.6</v>
      </c>
      <c r="N849" s="22"/>
    </row>
    <row r="850" spans="1:16" hidden="1" x14ac:dyDescent="0.2">
      <c r="A850">
        <v>6</v>
      </c>
      <c r="B850" t="s">
        <v>153</v>
      </c>
      <c r="C850" s="26">
        <v>21.4</v>
      </c>
      <c r="G850">
        <v>6</v>
      </c>
      <c r="H850" t="s">
        <v>321</v>
      </c>
      <c r="I850" s="26">
        <v>21.4</v>
      </c>
      <c r="N850" s="22"/>
    </row>
    <row r="851" spans="1:16" x14ac:dyDescent="0.2">
      <c r="A851">
        <v>6</v>
      </c>
      <c r="B851" t="s">
        <v>154</v>
      </c>
      <c r="C851" s="26">
        <v>21.4</v>
      </c>
      <c r="D851" s="26">
        <f t="shared" ref="D851" si="1121">AVERAGE(C851:C853)</f>
        <v>21.433333333333334</v>
      </c>
      <c r="E851" s="26">
        <f t="shared" ref="E851" si="1122">D851-21.6166666666667</f>
        <v>-0.18333333333336554</v>
      </c>
      <c r="G851">
        <v>6</v>
      </c>
      <c r="H851" t="s">
        <v>322</v>
      </c>
      <c r="I851" s="26">
        <v>21.2</v>
      </c>
      <c r="J851" s="26">
        <f t="shared" ref="J851" si="1123">AVERAGE(I851:I853)</f>
        <v>21.3</v>
      </c>
      <c r="K851" s="26">
        <f t="shared" ref="K851" si="1124">J851-21.6166666666667</f>
        <v>-0.3166666666666984</v>
      </c>
      <c r="N851" s="24" t="s">
        <v>2668</v>
      </c>
      <c r="O851" s="15" t="s">
        <v>151</v>
      </c>
      <c r="P851" s="16" t="s">
        <v>1984</v>
      </c>
    </row>
    <row r="852" spans="1:16" hidden="1" x14ac:dyDescent="0.2">
      <c r="A852">
        <v>6</v>
      </c>
      <c r="B852" t="s">
        <v>155</v>
      </c>
      <c r="C852" s="26">
        <v>21.4</v>
      </c>
      <c r="G852">
        <v>6</v>
      </c>
      <c r="H852" t="s">
        <v>323</v>
      </c>
      <c r="I852" s="26">
        <v>21.3</v>
      </c>
      <c r="N852" s="22"/>
    </row>
    <row r="853" spans="1:16" hidden="1" x14ac:dyDescent="0.2">
      <c r="A853">
        <v>6</v>
      </c>
      <c r="B853" t="s">
        <v>156</v>
      </c>
      <c r="C853" s="26">
        <v>21.5</v>
      </c>
      <c r="G853">
        <v>6</v>
      </c>
      <c r="H853" t="s">
        <v>324</v>
      </c>
      <c r="I853" s="26">
        <v>21.4</v>
      </c>
      <c r="N853" s="22"/>
    </row>
    <row r="854" spans="1:16" x14ac:dyDescent="0.2">
      <c r="A854">
        <v>6</v>
      </c>
      <c r="B854" t="s">
        <v>157</v>
      </c>
      <c r="C854" s="26">
        <v>21.6</v>
      </c>
      <c r="D854" s="26">
        <f t="shared" ref="D854" si="1125">AVERAGE(C854:C856)</f>
        <v>21.533333333333331</v>
      </c>
      <c r="E854" s="26">
        <f t="shared" ref="E854" si="1126">D854-21.6166666666667</f>
        <v>-8.3333333333367676E-2</v>
      </c>
      <c r="G854">
        <v>6</v>
      </c>
      <c r="H854" t="s">
        <v>325</v>
      </c>
      <c r="I854" s="26">
        <v>21.4</v>
      </c>
      <c r="J854" s="26">
        <f t="shared" ref="J854" si="1127">AVERAGE(I854:I856)</f>
        <v>21.466666666666669</v>
      </c>
      <c r="K854" s="26">
        <f t="shared" ref="K854" si="1128">J854-21.6166666666667</f>
        <v>-0.15000000000003055</v>
      </c>
      <c r="N854" s="24" t="s">
        <v>2669</v>
      </c>
      <c r="O854" s="15" t="s">
        <v>152</v>
      </c>
      <c r="P854" s="16" t="s">
        <v>1989</v>
      </c>
    </row>
    <row r="855" spans="1:16" hidden="1" x14ac:dyDescent="0.2">
      <c r="A855">
        <v>6</v>
      </c>
      <c r="B855" t="s">
        <v>158</v>
      </c>
      <c r="C855" s="26">
        <v>21.5</v>
      </c>
      <c r="G855">
        <v>6</v>
      </c>
      <c r="H855" t="s">
        <v>326</v>
      </c>
      <c r="I855" s="26">
        <v>21.6</v>
      </c>
      <c r="N855" s="22"/>
    </row>
    <row r="856" spans="1:16" hidden="1" x14ac:dyDescent="0.2">
      <c r="A856">
        <v>6</v>
      </c>
      <c r="B856" t="s">
        <v>159</v>
      </c>
      <c r="C856" s="26">
        <v>21.5</v>
      </c>
      <c r="G856">
        <v>6</v>
      </c>
      <c r="H856" t="s">
        <v>327</v>
      </c>
      <c r="I856" s="26">
        <v>21.4</v>
      </c>
      <c r="N856" s="22"/>
    </row>
    <row r="857" spans="1:16" x14ac:dyDescent="0.2">
      <c r="A857">
        <v>6</v>
      </c>
      <c r="B857" t="s">
        <v>166</v>
      </c>
      <c r="C857" s="26">
        <v>21.5</v>
      </c>
      <c r="D857" s="26">
        <f t="shared" ref="D857" si="1129">AVERAGE(C857:C859)</f>
        <v>21.533333333333331</v>
      </c>
      <c r="E857" s="26">
        <f t="shared" ref="E857" si="1130">D857-21.6166666666667</f>
        <v>-8.3333333333367676E-2</v>
      </c>
      <c r="G857">
        <v>6</v>
      </c>
      <c r="H857" t="s">
        <v>334</v>
      </c>
      <c r="I857" s="26">
        <v>21.6</v>
      </c>
      <c r="J857" s="26">
        <f t="shared" ref="J857" si="1131">AVERAGE(I857:I859)</f>
        <v>21.533333333333331</v>
      </c>
      <c r="K857" s="26">
        <f t="shared" ref="K857" si="1132">J857-21.6166666666667</f>
        <v>-8.3333333333367676E-2</v>
      </c>
      <c r="N857" s="24" t="s">
        <v>2670</v>
      </c>
      <c r="O857" s="15" t="s">
        <v>482</v>
      </c>
      <c r="P857" s="16" t="s">
        <v>2025</v>
      </c>
    </row>
    <row r="858" spans="1:16" hidden="1" x14ac:dyDescent="0.2">
      <c r="A858">
        <v>6</v>
      </c>
      <c r="B858" t="s">
        <v>167</v>
      </c>
      <c r="C858" s="26">
        <v>21.5</v>
      </c>
      <c r="G858">
        <v>6</v>
      </c>
      <c r="H858" t="s">
        <v>335</v>
      </c>
      <c r="I858" s="26">
        <v>21.6</v>
      </c>
      <c r="N858" s="22"/>
    </row>
    <row r="859" spans="1:16" hidden="1" x14ac:dyDescent="0.2">
      <c r="A859">
        <v>6</v>
      </c>
      <c r="B859" t="s">
        <v>168</v>
      </c>
      <c r="C859" s="26">
        <v>21.6</v>
      </c>
      <c r="G859">
        <v>6</v>
      </c>
      <c r="H859" t="s">
        <v>336</v>
      </c>
      <c r="I859" s="26">
        <v>21.4</v>
      </c>
      <c r="N859" s="22"/>
    </row>
    <row r="860" spans="1:16" x14ac:dyDescent="0.2">
      <c r="A860">
        <v>6</v>
      </c>
      <c r="B860" t="s">
        <v>169</v>
      </c>
      <c r="C860" s="26">
        <v>21.5</v>
      </c>
      <c r="D860" s="26">
        <f t="shared" ref="D860" si="1133">AVERAGE(C860:C862)</f>
        <v>21.466666666666669</v>
      </c>
      <c r="E860" s="26">
        <f t="shared" ref="E860" si="1134">D860-21.6166666666667</f>
        <v>-0.15000000000003055</v>
      </c>
      <c r="G860">
        <v>6</v>
      </c>
      <c r="H860" t="s">
        <v>337</v>
      </c>
      <c r="I860" s="26">
        <v>21.4</v>
      </c>
      <c r="J860" s="26">
        <f t="shared" ref="J860" si="1135">AVERAGE(I860:I862)</f>
        <v>21.466666666666669</v>
      </c>
      <c r="K860" s="26">
        <f t="shared" ref="K860" si="1136">J860-21.6166666666667</f>
        <v>-0.15000000000003055</v>
      </c>
      <c r="N860" s="24" t="s">
        <v>2671</v>
      </c>
      <c r="O860" s="15" t="s">
        <v>490</v>
      </c>
      <c r="P860" s="16" t="s">
        <v>2032</v>
      </c>
    </row>
    <row r="861" spans="1:16" hidden="1" x14ac:dyDescent="0.2">
      <c r="A861">
        <v>6</v>
      </c>
      <c r="B861" t="s">
        <v>170</v>
      </c>
      <c r="C861" s="26">
        <v>21.4</v>
      </c>
      <c r="G861">
        <v>6</v>
      </c>
      <c r="H861" t="s">
        <v>338</v>
      </c>
      <c r="I861" s="26">
        <v>21.4</v>
      </c>
      <c r="N861" s="22"/>
    </row>
    <row r="862" spans="1:16" hidden="1" x14ac:dyDescent="0.2">
      <c r="A862">
        <v>6</v>
      </c>
      <c r="B862" t="s">
        <v>171</v>
      </c>
      <c r="C862" s="26">
        <v>21.5</v>
      </c>
      <c r="G862">
        <v>6</v>
      </c>
      <c r="H862" t="s">
        <v>339</v>
      </c>
      <c r="I862" s="26">
        <v>21.6</v>
      </c>
      <c r="N862" s="22"/>
    </row>
    <row r="863" spans="1:16" x14ac:dyDescent="0.2">
      <c r="A863">
        <v>6</v>
      </c>
      <c r="B863" t="s">
        <v>172</v>
      </c>
      <c r="C863" s="26">
        <v>21.5</v>
      </c>
      <c r="D863" s="26">
        <f t="shared" ref="D863" si="1137">AVERAGE(C863:C865)</f>
        <v>21.5</v>
      </c>
      <c r="E863" s="26">
        <f t="shared" ref="E863" si="1138">D863-21.6166666666667</f>
        <v>-0.11666666666669911</v>
      </c>
      <c r="G863">
        <v>6</v>
      </c>
      <c r="H863" t="s">
        <v>340</v>
      </c>
      <c r="I863" s="26">
        <v>21.9</v>
      </c>
      <c r="J863" s="26">
        <f t="shared" ref="J863" si="1139">AVERAGE(I863:I865)</f>
        <v>21.933333333333334</v>
      </c>
      <c r="K863" s="26">
        <f t="shared" ref="K863" si="1140">J863-21.6166666666667</f>
        <v>0.31666666666663446</v>
      </c>
      <c r="N863" s="24" t="s">
        <v>2672</v>
      </c>
      <c r="O863" s="15" t="s">
        <v>499</v>
      </c>
      <c r="P863" s="16" t="s">
        <v>2037</v>
      </c>
    </row>
    <row r="864" spans="1:16" hidden="1" x14ac:dyDescent="0.2">
      <c r="A864">
        <v>6</v>
      </c>
      <c r="B864" t="s">
        <v>173</v>
      </c>
      <c r="C864" s="26">
        <v>21.6</v>
      </c>
      <c r="G864">
        <v>6</v>
      </c>
      <c r="H864" t="s">
        <v>341</v>
      </c>
      <c r="I864" s="26">
        <v>22.1</v>
      </c>
      <c r="N864" s="22"/>
    </row>
    <row r="865" spans="1:16" hidden="1" x14ac:dyDescent="0.2">
      <c r="A865">
        <v>6</v>
      </c>
      <c r="B865" t="s">
        <v>174</v>
      </c>
      <c r="C865" s="26">
        <v>21.4</v>
      </c>
      <c r="G865">
        <v>6</v>
      </c>
      <c r="H865" t="s">
        <v>342</v>
      </c>
      <c r="I865" s="26">
        <v>21.8</v>
      </c>
      <c r="N865" s="22"/>
    </row>
    <row r="866" spans="1:16" x14ac:dyDescent="0.2">
      <c r="A866">
        <v>6</v>
      </c>
      <c r="B866" t="s">
        <v>175</v>
      </c>
      <c r="C866" s="26">
        <v>21.4</v>
      </c>
      <c r="D866" s="26">
        <f t="shared" ref="D866" si="1141">AVERAGE(C866:C868)</f>
        <v>21.433333333333334</v>
      </c>
      <c r="E866" s="26">
        <f t="shared" ref="E866" si="1142">D866-21.6166666666667</f>
        <v>-0.18333333333336554</v>
      </c>
      <c r="G866" s="5">
        <v>6</v>
      </c>
      <c r="H866" s="5" t="s">
        <v>343</v>
      </c>
      <c r="I866" s="27">
        <v>22.8</v>
      </c>
      <c r="J866" s="27">
        <f t="shared" ref="J866" si="1143">AVERAGE(I866:I868)</f>
        <v>22.566666666666666</v>
      </c>
      <c r="K866" s="27">
        <f t="shared" ref="K866" si="1144">J866-21.6166666666667</f>
        <v>0.94999999999996732</v>
      </c>
      <c r="N866" s="24" t="s">
        <v>2673</v>
      </c>
      <c r="O866" s="15" t="s">
        <v>172</v>
      </c>
      <c r="P866" s="45" t="s">
        <v>2042</v>
      </c>
    </row>
    <row r="867" spans="1:16" hidden="1" x14ac:dyDescent="0.2">
      <c r="A867">
        <v>6</v>
      </c>
      <c r="B867" t="s">
        <v>176</v>
      </c>
      <c r="C867" s="26">
        <v>21.4</v>
      </c>
      <c r="G867">
        <v>6</v>
      </c>
      <c r="H867" t="s">
        <v>344</v>
      </c>
      <c r="I867" s="26">
        <v>22.4</v>
      </c>
      <c r="N867" s="22"/>
    </row>
    <row r="868" spans="1:16" hidden="1" x14ac:dyDescent="0.2">
      <c r="A868">
        <v>6</v>
      </c>
      <c r="B868" t="s">
        <v>177</v>
      </c>
      <c r="C868" s="26">
        <v>21.5</v>
      </c>
      <c r="G868">
        <v>6</v>
      </c>
      <c r="H868" t="s">
        <v>345</v>
      </c>
      <c r="I868" s="26">
        <v>22.5</v>
      </c>
      <c r="N868" s="22"/>
    </row>
    <row r="869" spans="1:16" x14ac:dyDescent="0.2">
      <c r="A869">
        <v>6</v>
      </c>
      <c r="B869" t="s">
        <v>178</v>
      </c>
      <c r="C869" s="26">
        <v>21.6</v>
      </c>
      <c r="D869" s="26">
        <f t="shared" ref="D869" si="1145">AVERAGE(C869:C871)</f>
        <v>21.533333333333331</v>
      </c>
      <c r="E869" s="26">
        <f t="shared" ref="E869" si="1146">D869-21.6166666666667</f>
        <v>-8.3333333333367676E-2</v>
      </c>
      <c r="G869">
        <v>6</v>
      </c>
      <c r="H869" t="s">
        <v>0</v>
      </c>
      <c r="I869" s="26">
        <v>21.6</v>
      </c>
      <c r="J869" s="26">
        <f t="shared" ref="J869" si="1147">AVERAGE(I869:I871)</f>
        <v>21.5</v>
      </c>
      <c r="K869" s="26">
        <f t="shared" ref="K869" si="1148">J869-21.6166666666667</f>
        <v>-0.11666666666669911</v>
      </c>
      <c r="N869" s="24" t="s">
        <v>2674</v>
      </c>
      <c r="O869" s="15" t="s">
        <v>173</v>
      </c>
      <c r="P869" s="16" t="s">
        <v>2049</v>
      </c>
    </row>
    <row r="870" spans="1:16" hidden="1" x14ac:dyDescent="0.2">
      <c r="A870">
        <v>6</v>
      </c>
      <c r="B870" t="s">
        <v>179</v>
      </c>
      <c r="C870" s="26">
        <v>21.5</v>
      </c>
      <c r="G870">
        <v>6</v>
      </c>
      <c r="H870" t="s">
        <v>1</v>
      </c>
      <c r="I870" s="26">
        <v>21.5</v>
      </c>
    </row>
    <row r="871" spans="1:16" hidden="1" x14ac:dyDescent="0.2">
      <c r="A871">
        <v>6</v>
      </c>
      <c r="B871" t="s">
        <v>180</v>
      </c>
      <c r="C871" s="26">
        <v>21.5</v>
      </c>
      <c r="G871">
        <v>6</v>
      </c>
      <c r="H871" t="s">
        <v>2</v>
      </c>
      <c r="I871" s="26">
        <v>21.4</v>
      </c>
    </row>
    <row r="872" spans="1:16" x14ac:dyDescent="0.2">
      <c r="A872">
        <v>6</v>
      </c>
      <c r="B872" t="s">
        <v>187</v>
      </c>
      <c r="C872" s="26">
        <v>21.5</v>
      </c>
      <c r="D872" s="26">
        <f t="shared" ref="D872" si="1149">AVERAGE(C872:C874)</f>
        <v>21.5</v>
      </c>
      <c r="E872" s="26">
        <f t="shared" ref="E872" si="1150">D872-21.6166666666667</f>
        <v>-0.11666666666669911</v>
      </c>
      <c r="G872">
        <v>6</v>
      </c>
      <c r="H872" t="s">
        <v>9</v>
      </c>
      <c r="I872" s="26">
        <v>21.5</v>
      </c>
      <c r="J872" s="26">
        <f t="shared" ref="J872" si="1151">AVERAGE(I872:I874)</f>
        <v>21.566666666666666</v>
      </c>
      <c r="K872" s="26">
        <f t="shared" ref="K872" si="1152">J872-21.6166666666667</f>
        <v>-5.0000000000032685E-2</v>
      </c>
      <c r="N872" s="24" t="s">
        <v>2675</v>
      </c>
      <c r="O872" s="15" t="s">
        <v>557</v>
      </c>
      <c r="P872" s="16" t="s">
        <v>2086</v>
      </c>
    </row>
    <row r="873" spans="1:16" hidden="1" x14ac:dyDescent="0.2">
      <c r="A873">
        <v>6</v>
      </c>
      <c r="B873" t="s">
        <v>188</v>
      </c>
      <c r="C873" s="26">
        <v>21.5</v>
      </c>
      <c r="G873">
        <v>6</v>
      </c>
      <c r="H873" t="s">
        <v>10</v>
      </c>
      <c r="I873" s="26">
        <v>21.6</v>
      </c>
      <c r="N873" s="22"/>
    </row>
    <row r="874" spans="1:16" hidden="1" x14ac:dyDescent="0.2">
      <c r="A874">
        <v>6</v>
      </c>
      <c r="B874" t="s">
        <v>189</v>
      </c>
      <c r="C874" s="26">
        <v>21.5</v>
      </c>
      <c r="G874">
        <v>6</v>
      </c>
      <c r="H874" t="s">
        <v>11</v>
      </c>
      <c r="I874" s="26">
        <v>21.6</v>
      </c>
      <c r="N874" s="22"/>
    </row>
    <row r="875" spans="1:16" x14ac:dyDescent="0.2">
      <c r="A875">
        <v>6</v>
      </c>
      <c r="B875" t="s">
        <v>190</v>
      </c>
      <c r="C875" s="26">
        <v>21.6</v>
      </c>
      <c r="D875" s="26">
        <f t="shared" ref="D875" si="1153">AVERAGE(C875:C877)</f>
        <v>21.5</v>
      </c>
      <c r="E875" s="26">
        <f t="shared" ref="E875" si="1154">D875-21.6166666666667</f>
        <v>-0.11666666666669911</v>
      </c>
      <c r="G875">
        <v>6</v>
      </c>
      <c r="H875" t="s">
        <v>12</v>
      </c>
      <c r="I875" s="26">
        <v>21.4</v>
      </c>
      <c r="J875" s="26">
        <f t="shared" ref="J875" si="1155">AVERAGE(I875:I877)</f>
        <v>21.466666666666669</v>
      </c>
      <c r="K875" s="26">
        <f t="shared" ref="K875" si="1156">J875-21.6166666666667</f>
        <v>-0.15000000000003055</v>
      </c>
      <c r="N875" s="24" t="s">
        <v>2676</v>
      </c>
      <c r="O875" s="15" t="s">
        <v>565</v>
      </c>
      <c r="P875" s="16" t="s">
        <v>2093</v>
      </c>
    </row>
    <row r="876" spans="1:16" hidden="1" x14ac:dyDescent="0.2">
      <c r="A876">
        <v>6</v>
      </c>
      <c r="B876" t="s">
        <v>191</v>
      </c>
      <c r="C876" s="26">
        <v>21.5</v>
      </c>
      <c r="G876">
        <v>6</v>
      </c>
      <c r="H876" t="s">
        <v>13</v>
      </c>
      <c r="I876" s="26">
        <v>21.5</v>
      </c>
      <c r="N876" s="22"/>
    </row>
    <row r="877" spans="1:16" hidden="1" x14ac:dyDescent="0.2">
      <c r="A877">
        <v>6</v>
      </c>
      <c r="B877" t="s">
        <v>192</v>
      </c>
      <c r="C877" s="26">
        <v>21.4</v>
      </c>
      <c r="G877">
        <v>6</v>
      </c>
      <c r="H877" t="s">
        <v>14</v>
      </c>
      <c r="I877" s="26">
        <v>21.5</v>
      </c>
      <c r="N877" s="22"/>
    </row>
    <row r="878" spans="1:16" x14ac:dyDescent="0.2">
      <c r="A878">
        <v>6</v>
      </c>
      <c r="B878" t="s">
        <v>193</v>
      </c>
      <c r="C878" s="26">
        <v>21.6</v>
      </c>
      <c r="D878" s="26">
        <f t="shared" ref="D878" si="1157">AVERAGE(C878:C880)</f>
        <v>21.566666666666666</v>
      </c>
      <c r="E878" s="26">
        <f t="shared" ref="E878" si="1158">D878-21.6166666666667</f>
        <v>-5.0000000000032685E-2</v>
      </c>
      <c r="G878">
        <v>6</v>
      </c>
      <c r="H878" t="s">
        <v>15</v>
      </c>
      <c r="I878" s="26">
        <v>21.7</v>
      </c>
      <c r="J878" s="26">
        <f t="shared" ref="J878" si="1159">AVERAGE(I878:I880)</f>
        <v>21.599999999999998</v>
      </c>
      <c r="K878" s="26">
        <f t="shared" ref="K878" si="1160">J878-21.6166666666667</f>
        <v>-1.6666666666701246E-2</v>
      </c>
      <c r="N878" s="24" t="s">
        <v>2677</v>
      </c>
      <c r="O878" s="15" t="s">
        <v>572</v>
      </c>
      <c r="P878" s="16" t="s">
        <v>2100</v>
      </c>
    </row>
    <row r="879" spans="1:16" hidden="1" x14ac:dyDescent="0.2">
      <c r="A879">
        <v>6</v>
      </c>
      <c r="B879" t="s">
        <v>194</v>
      </c>
      <c r="C879" s="26">
        <v>21.5</v>
      </c>
      <c r="G879">
        <v>6</v>
      </c>
      <c r="H879" t="s">
        <v>16</v>
      </c>
      <c r="I879" s="26">
        <v>21.6</v>
      </c>
      <c r="N879" s="22"/>
    </row>
    <row r="880" spans="1:16" hidden="1" x14ac:dyDescent="0.2">
      <c r="A880">
        <v>6</v>
      </c>
      <c r="B880" t="s">
        <v>195</v>
      </c>
      <c r="C880" s="26">
        <v>21.6</v>
      </c>
      <c r="G880">
        <v>6</v>
      </c>
      <c r="H880" t="s">
        <v>17</v>
      </c>
      <c r="I880" s="26">
        <v>21.5</v>
      </c>
      <c r="N880" s="22"/>
    </row>
    <row r="881" spans="1:16" x14ac:dyDescent="0.2">
      <c r="A881">
        <v>6</v>
      </c>
      <c r="B881" t="s">
        <v>196</v>
      </c>
      <c r="C881" s="26">
        <v>21.5</v>
      </c>
      <c r="D881" s="26">
        <f t="shared" ref="D881" si="1161">AVERAGE(C881:C883)</f>
        <v>21.566666666666666</v>
      </c>
      <c r="E881" s="26">
        <f t="shared" ref="E881" si="1162">D881-21.6166666666667</f>
        <v>-5.0000000000032685E-2</v>
      </c>
      <c r="G881">
        <v>6</v>
      </c>
      <c r="H881" t="s">
        <v>18</v>
      </c>
      <c r="I881" s="26">
        <v>21.5</v>
      </c>
      <c r="J881" s="26">
        <f t="shared" ref="J881" si="1163">AVERAGE(I881:I883)</f>
        <v>21.533333333333331</v>
      </c>
      <c r="K881" s="26">
        <f t="shared" ref="K881" si="1164">J881-21.6166666666667</f>
        <v>-8.3333333333367676E-2</v>
      </c>
      <c r="N881" s="24" t="s">
        <v>2678</v>
      </c>
      <c r="O881" s="15" t="s">
        <v>193</v>
      </c>
      <c r="P881" s="16" t="s">
        <v>2106</v>
      </c>
    </row>
    <row r="882" spans="1:16" hidden="1" x14ac:dyDescent="0.2">
      <c r="A882">
        <v>6</v>
      </c>
      <c r="B882" t="s">
        <v>197</v>
      </c>
      <c r="C882" s="26">
        <v>21.5</v>
      </c>
      <c r="G882">
        <v>6</v>
      </c>
      <c r="H882" t="s">
        <v>19</v>
      </c>
      <c r="I882" s="26">
        <v>21.6</v>
      </c>
      <c r="N882" s="22"/>
    </row>
    <row r="883" spans="1:16" hidden="1" x14ac:dyDescent="0.2">
      <c r="A883">
        <v>6</v>
      </c>
      <c r="B883" t="s">
        <v>198</v>
      </c>
      <c r="C883" s="26">
        <v>21.7</v>
      </c>
      <c r="G883">
        <v>6</v>
      </c>
      <c r="H883" t="s">
        <v>20</v>
      </c>
      <c r="I883" s="26">
        <v>21.5</v>
      </c>
      <c r="N883" s="22"/>
    </row>
    <row r="884" spans="1:16" x14ac:dyDescent="0.2">
      <c r="A884">
        <v>6</v>
      </c>
      <c r="B884" t="s">
        <v>199</v>
      </c>
      <c r="C884" s="26">
        <v>21.5</v>
      </c>
      <c r="D884" s="26">
        <f t="shared" ref="D884" si="1165">AVERAGE(C884:C886)</f>
        <v>21.433333333333337</v>
      </c>
      <c r="E884" s="26">
        <f t="shared" ref="E884" si="1166">D884-21.6166666666667</f>
        <v>-0.18333333333336199</v>
      </c>
      <c r="G884">
        <v>6</v>
      </c>
      <c r="H884" t="s">
        <v>21</v>
      </c>
      <c r="I884" s="26">
        <v>21.5</v>
      </c>
      <c r="J884" s="26">
        <f t="shared" ref="J884" si="1167">AVERAGE(I884:I886)</f>
        <v>21.466666666666669</v>
      </c>
      <c r="K884" s="26">
        <f t="shared" ref="K884" si="1168">J884-21.6166666666667</f>
        <v>-0.15000000000003055</v>
      </c>
      <c r="N884" s="24" t="s">
        <v>2679</v>
      </c>
      <c r="O884" s="15" t="s">
        <v>194</v>
      </c>
      <c r="P884" s="16" t="s">
        <v>2112</v>
      </c>
    </row>
    <row r="885" spans="1:16" hidden="1" x14ac:dyDescent="0.2">
      <c r="A885">
        <v>6</v>
      </c>
      <c r="B885" t="s">
        <v>200</v>
      </c>
      <c r="C885" s="26">
        <v>21.2</v>
      </c>
      <c r="G885">
        <v>6</v>
      </c>
      <c r="H885" t="s">
        <v>22</v>
      </c>
      <c r="I885" s="26">
        <v>21.5</v>
      </c>
    </row>
    <row r="886" spans="1:16" hidden="1" x14ac:dyDescent="0.2">
      <c r="A886">
        <v>6</v>
      </c>
      <c r="B886" t="s">
        <v>201</v>
      </c>
      <c r="C886" s="26">
        <v>21.6</v>
      </c>
      <c r="G886">
        <v>6</v>
      </c>
      <c r="H886" t="s">
        <v>23</v>
      </c>
      <c r="I886" s="26">
        <v>21.4</v>
      </c>
    </row>
    <row r="887" spans="1:16" x14ac:dyDescent="0.2">
      <c r="A887">
        <v>6</v>
      </c>
      <c r="B887" t="s">
        <v>208</v>
      </c>
      <c r="C887" s="26">
        <v>21.5</v>
      </c>
      <c r="D887" s="26">
        <f t="shared" ref="D887" si="1169">AVERAGE(C887:C889)</f>
        <v>21.566666666666666</v>
      </c>
      <c r="E887" s="26">
        <f t="shared" ref="E887" si="1170">D887-21.6166666666667</f>
        <v>-5.0000000000032685E-2</v>
      </c>
      <c r="G887">
        <v>6</v>
      </c>
      <c r="H887" t="s">
        <v>30</v>
      </c>
      <c r="I887" s="26">
        <v>21.7</v>
      </c>
      <c r="J887" s="26">
        <f t="shared" ref="J887" si="1171">AVERAGE(I887:I889)</f>
        <v>21.633333333333336</v>
      </c>
      <c r="K887" s="26">
        <f t="shared" ref="K887" si="1172">J887-21.6166666666667</f>
        <v>1.6666666666637298E-2</v>
      </c>
      <c r="N887" s="24" t="s">
        <v>2680</v>
      </c>
      <c r="O887" s="15" t="s">
        <v>631</v>
      </c>
      <c r="P887" s="16" t="s">
        <v>2720</v>
      </c>
    </row>
    <row r="888" spans="1:16" hidden="1" x14ac:dyDescent="0.2">
      <c r="A888">
        <v>6</v>
      </c>
      <c r="B888" t="s">
        <v>209</v>
      </c>
      <c r="C888" s="26">
        <v>21.6</v>
      </c>
      <c r="G888">
        <v>6</v>
      </c>
      <c r="H888" t="s">
        <v>31</v>
      </c>
      <c r="I888" s="26">
        <v>21.6</v>
      </c>
      <c r="N888" s="22"/>
    </row>
    <row r="889" spans="1:16" hidden="1" x14ac:dyDescent="0.2">
      <c r="A889">
        <v>6</v>
      </c>
      <c r="B889" t="s">
        <v>210</v>
      </c>
      <c r="C889" s="26">
        <v>21.6</v>
      </c>
      <c r="G889">
        <v>6</v>
      </c>
      <c r="H889" t="s">
        <v>32</v>
      </c>
      <c r="I889" s="26">
        <v>21.6</v>
      </c>
      <c r="N889" s="22"/>
    </row>
    <row r="890" spans="1:16" x14ac:dyDescent="0.2">
      <c r="A890">
        <v>6</v>
      </c>
      <c r="B890" t="s">
        <v>211</v>
      </c>
      <c r="C890" s="26">
        <v>21.5</v>
      </c>
      <c r="D890" s="26">
        <f t="shared" ref="D890" si="1173">AVERAGE(C890:C892)</f>
        <v>21.533333333333331</v>
      </c>
      <c r="E890" s="26">
        <f t="shared" ref="E890" si="1174">D890-21.6166666666667</f>
        <v>-8.3333333333367676E-2</v>
      </c>
      <c r="G890">
        <v>6</v>
      </c>
      <c r="H890" t="s">
        <v>33</v>
      </c>
      <c r="I890" s="26">
        <v>21.5</v>
      </c>
      <c r="J890" s="26">
        <f t="shared" ref="J890" si="1175">AVERAGE(I890:I892)</f>
        <v>21.533333333333331</v>
      </c>
      <c r="K890" s="26">
        <f t="shared" ref="K890" si="1176">J890-21.6166666666667</f>
        <v>-8.3333333333367676E-2</v>
      </c>
      <c r="N890" s="24" t="s">
        <v>2681</v>
      </c>
      <c r="O890" s="15" t="s">
        <v>639</v>
      </c>
      <c r="P890" s="16" t="s">
        <v>2147</v>
      </c>
    </row>
    <row r="891" spans="1:16" hidden="1" x14ac:dyDescent="0.2">
      <c r="A891">
        <v>6</v>
      </c>
      <c r="B891" t="s">
        <v>212</v>
      </c>
      <c r="C891" s="26">
        <v>21.5</v>
      </c>
      <c r="G891">
        <v>6</v>
      </c>
      <c r="H891" t="s">
        <v>34</v>
      </c>
      <c r="I891" s="26">
        <v>21.5</v>
      </c>
      <c r="N891" s="22"/>
    </row>
    <row r="892" spans="1:16" hidden="1" x14ac:dyDescent="0.2">
      <c r="A892">
        <v>6</v>
      </c>
      <c r="B892" t="s">
        <v>213</v>
      </c>
      <c r="C892" s="26">
        <v>21.6</v>
      </c>
      <c r="G892">
        <v>6</v>
      </c>
      <c r="H892" t="s">
        <v>35</v>
      </c>
      <c r="I892" s="26">
        <v>21.6</v>
      </c>
      <c r="N892" s="22"/>
    </row>
    <row r="893" spans="1:16" x14ac:dyDescent="0.2">
      <c r="A893">
        <v>6</v>
      </c>
      <c r="B893" t="s">
        <v>214</v>
      </c>
      <c r="C893" s="26">
        <v>21.5</v>
      </c>
      <c r="D893" s="26">
        <f t="shared" ref="D893" si="1177">AVERAGE(C893:C895)</f>
        <v>21.5</v>
      </c>
      <c r="E893" s="26">
        <f t="shared" ref="E893" si="1178">D893-21.6166666666667</f>
        <v>-0.11666666666669911</v>
      </c>
      <c r="G893">
        <v>6</v>
      </c>
      <c r="H893" t="s">
        <v>36</v>
      </c>
      <c r="I893" s="26">
        <v>21.5</v>
      </c>
      <c r="J893" s="26">
        <f t="shared" ref="J893" si="1179">AVERAGE(I893:I895)</f>
        <v>21.566666666666666</v>
      </c>
      <c r="K893" s="26">
        <f t="shared" ref="K893" si="1180">J893-21.6166666666667</f>
        <v>-5.0000000000032685E-2</v>
      </c>
      <c r="N893" s="24" t="s">
        <v>2682</v>
      </c>
      <c r="O893" s="15" t="s">
        <v>646</v>
      </c>
      <c r="P893" s="16" t="s">
        <v>2152</v>
      </c>
    </row>
    <row r="894" spans="1:16" hidden="1" x14ac:dyDescent="0.2">
      <c r="A894">
        <v>6</v>
      </c>
      <c r="B894" t="s">
        <v>215</v>
      </c>
      <c r="C894" s="26">
        <v>21.4</v>
      </c>
      <c r="G894">
        <v>6</v>
      </c>
      <c r="H894" t="s">
        <v>37</v>
      </c>
      <c r="I894" s="26">
        <v>21.6</v>
      </c>
      <c r="N894" s="22"/>
    </row>
    <row r="895" spans="1:16" hidden="1" x14ac:dyDescent="0.2">
      <c r="A895">
        <v>6</v>
      </c>
      <c r="B895" t="s">
        <v>216</v>
      </c>
      <c r="C895" s="26">
        <v>21.6</v>
      </c>
      <c r="G895">
        <v>6</v>
      </c>
      <c r="H895" t="s">
        <v>38</v>
      </c>
      <c r="I895" s="26">
        <v>21.6</v>
      </c>
      <c r="N895" s="22"/>
    </row>
    <row r="896" spans="1:16" x14ac:dyDescent="0.2">
      <c r="A896">
        <v>6</v>
      </c>
      <c r="B896" t="s">
        <v>217</v>
      </c>
      <c r="C896" s="26">
        <v>21.5</v>
      </c>
      <c r="D896" s="26">
        <f t="shared" ref="D896" si="1181">AVERAGE(C896:C898)</f>
        <v>21.533333333333331</v>
      </c>
      <c r="E896" s="26">
        <f t="shared" ref="E896" si="1182">D896-21.6166666666667</f>
        <v>-8.3333333333367676E-2</v>
      </c>
      <c r="G896">
        <v>6</v>
      </c>
      <c r="H896" t="s">
        <v>39</v>
      </c>
      <c r="I896" s="26">
        <v>21.9</v>
      </c>
      <c r="J896" s="26">
        <f t="shared" ref="J896" si="1183">AVERAGE(I896:I898)</f>
        <v>21.866666666666664</v>
      </c>
      <c r="K896" s="26">
        <f t="shared" ref="K896" si="1184">J896-21.6166666666667</f>
        <v>0.24999999999996447</v>
      </c>
      <c r="N896" s="24" t="s">
        <v>2683</v>
      </c>
      <c r="O896" s="15" t="s">
        <v>214</v>
      </c>
      <c r="P896" s="16" t="s">
        <v>2158</v>
      </c>
    </row>
    <row r="897" spans="1:20" hidden="1" x14ac:dyDescent="0.2">
      <c r="A897">
        <v>6</v>
      </c>
      <c r="B897" t="s">
        <v>218</v>
      </c>
      <c r="C897" s="26">
        <v>21.5</v>
      </c>
      <c r="G897">
        <v>6</v>
      </c>
      <c r="H897" t="s">
        <v>40</v>
      </c>
      <c r="I897" s="26">
        <v>21.9</v>
      </c>
      <c r="N897" s="22"/>
    </row>
    <row r="898" spans="1:20" hidden="1" x14ac:dyDescent="0.2">
      <c r="A898">
        <v>6</v>
      </c>
      <c r="B898" t="s">
        <v>219</v>
      </c>
      <c r="C898" s="26">
        <v>21.6</v>
      </c>
      <c r="G898">
        <v>6</v>
      </c>
      <c r="H898" t="s">
        <v>41</v>
      </c>
      <c r="I898" s="26">
        <v>21.8</v>
      </c>
      <c r="N898" s="22"/>
    </row>
    <row r="899" spans="1:20" x14ac:dyDescent="0.2">
      <c r="A899">
        <v>6</v>
      </c>
      <c r="B899" t="s">
        <v>220</v>
      </c>
      <c r="C899" s="26">
        <v>21.6</v>
      </c>
      <c r="D899" s="26">
        <f t="shared" ref="D899" si="1185">AVERAGE(C899:C901)</f>
        <v>21.600000000000005</v>
      </c>
      <c r="E899" s="26">
        <f t="shared" ref="E899" si="1186">D899-21.6166666666667</f>
        <v>-1.6666666666694141E-2</v>
      </c>
      <c r="G899">
        <v>6</v>
      </c>
      <c r="H899" t="s">
        <v>42</v>
      </c>
      <c r="I899" s="26">
        <v>21.5</v>
      </c>
      <c r="J899" s="26">
        <f t="shared" ref="J899" si="1187">AVERAGE(I899:I901)</f>
        <v>21.366666666666664</v>
      </c>
      <c r="K899" s="26">
        <f t="shared" ref="K899" si="1188">J899-21.6166666666667</f>
        <v>-0.25000000000003553</v>
      </c>
      <c r="N899" s="24" t="s">
        <v>2684</v>
      </c>
      <c r="O899" s="15" t="s">
        <v>215</v>
      </c>
      <c r="P899" s="16" t="s">
        <v>2164</v>
      </c>
    </row>
    <row r="900" spans="1:20" hidden="1" x14ac:dyDescent="0.2">
      <c r="A900">
        <v>6</v>
      </c>
      <c r="B900" t="s">
        <v>221</v>
      </c>
      <c r="C900" s="26">
        <v>21.6</v>
      </c>
      <c r="G900">
        <v>6</v>
      </c>
      <c r="H900" t="s">
        <v>43</v>
      </c>
      <c r="I900" s="26">
        <v>21.3</v>
      </c>
      <c r="N900" s="22"/>
    </row>
    <row r="901" spans="1:20" hidden="1" x14ac:dyDescent="0.2">
      <c r="A901">
        <v>6</v>
      </c>
      <c r="B901" t="s">
        <v>222</v>
      </c>
      <c r="C901" s="26">
        <v>21.6</v>
      </c>
      <c r="G901">
        <v>6</v>
      </c>
      <c r="H901" t="s">
        <v>44</v>
      </c>
      <c r="I901" s="26">
        <v>21.3</v>
      </c>
      <c r="N901" s="22"/>
    </row>
    <row r="902" spans="1:20" x14ac:dyDescent="0.2">
      <c r="A902">
        <v>6</v>
      </c>
      <c r="B902" t="s">
        <v>229</v>
      </c>
      <c r="C902" s="26">
        <v>21.6</v>
      </c>
      <c r="D902" s="26">
        <f t="shared" ref="D902" si="1189">AVERAGE(C902:C904)</f>
        <v>21.5</v>
      </c>
      <c r="E902" s="26">
        <f t="shared" ref="E902" si="1190">D902-21.6166666666667</f>
        <v>-0.11666666666669911</v>
      </c>
      <c r="G902">
        <v>6</v>
      </c>
      <c r="H902" t="s">
        <v>51</v>
      </c>
      <c r="I902" s="26">
        <v>21.6</v>
      </c>
      <c r="J902" s="26">
        <f t="shared" ref="J902" si="1191">AVERAGE(I902:I904)</f>
        <v>21.566666666666666</v>
      </c>
      <c r="K902" s="26">
        <f t="shared" ref="K902" si="1192">J902-21.6166666666667</f>
        <v>-5.0000000000032685E-2</v>
      </c>
      <c r="N902" s="24" t="s">
        <v>2685</v>
      </c>
      <c r="O902" s="15" t="s">
        <v>704</v>
      </c>
      <c r="P902" s="16" t="s">
        <v>2193</v>
      </c>
    </row>
    <row r="903" spans="1:20" hidden="1" x14ac:dyDescent="0.2">
      <c r="A903">
        <v>6</v>
      </c>
      <c r="B903" t="s">
        <v>230</v>
      </c>
      <c r="C903" s="26">
        <v>21.4</v>
      </c>
      <c r="G903">
        <v>6</v>
      </c>
      <c r="H903" t="s">
        <v>52</v>
      </c>
      <c r="I903" s="26">
        <v>21.5</v>
      </c>
      <c r="N903" s="22"/>
    </row>
    <row r="904" spans="1:20" hidden="1" x14ac:dyDescent="0.2">
      <c r="A904">
        <v>6</v>
      </c>
      <c r="B904" t="s">
        <v>231</v>
      </c>
      <c r="C904" s="26">
        <v>21.5</v>
      </c>
      <c r="G904">
        <v>6</v>
      </c>
      <c r="H904" t="s">
        <v>53</v>
      </c>
      <c r="I904" s="26">
        <v>21.6</v>
      </c>
      <c r="N904" s="22"/>
    </row>
    <row r="905" spans="1:20" x14ac:dyDescent="0.2">
      <c r="A905">
        <v>6</v>
      </c>
      <c r="B905" t="s">
        <v>232</v>
      </c>
      <c r="C905" s="26">
        <v>21.5</v>
      </c>
      <c r="D905" s="26">
        <f t="shared" ref="D905" si="1193">AVERAGE(C905:C907)</f>
        <v>21.5</v>
      </c>
      <c r="E905" s="26">
        <f t="shared" ref="E905" si="1194">D905-21.6166666666667</f>
        <v>-0.11666666666669911</v>
      </c>
      <c r="G905">
        <v>6</v>
      </c>
      <c r="H905" t="s">
        <v>54</v>
      </c>
      <c r="I905" s="26">
        <v>21.7</v>
      </c>
      <c r="J905" s="26">
        <f t="shared" ref="J905" si="1195">AVERAGE(I905:I907)</f>
        <v>21.666666666666668</v>
      </c>
      <c r="K905" s="26">
        <f t="shared" ref="K905" si="1196">J905-21.6166666666667</f>
        <v>4.9999999999968736E-2</v>
      </c>
      <c r="N905" s="24" t="s">
        <v>2686</v>
      </c>
      <c r="O905" s="15" t="s">
        <v>712</v>
      </c>
      <c r="P905" s="16" t="s">
        <v>2200</v>
      </c>
    </row>
    <row r="906" spans="1:20" hidden="1" x14ac:dyDescent="0.2">
      <c r="A906">
        <v>6</v>
      </c>
      <c r="B906" t="s">
        <v>233</v>
      </c>
      <c r="C906" s="26">
        <v>21.5</v>
      </c>
      <c r="G906">
        <v>6</v>
      </c>
      <c r="H906" t="s">
        <v>55</v>
      </c>
      <c r="I906" s="26">
        <v>21.6</v>
      </c>
      <c r="N906" s="22"/>
    </row>
    <row r="907" spans="1:20" hidden="1" x14ac:dyDescent="0.2">
      <c r="A907">
        <v>6</v>
      </c>
      <c r="B907" t="s">
        <v>234</v>
      </c>
      <c r="C907" s="26">
        <v>21.5</v>
      </c>
      <c r="G907">
        <v>6</v>
      </c>
      <c r="H907" t="s">
        <v>56</v>
      </c>
      <c r="I907" s="26">
        <v>21.7</v>
      </c>
      <c r="N907" s="22"/>
    </row>
    <row r="908" spans="1:20" x14ac:dyDescent="0.2">
      <c r="A908">
        <v>6</v>
      </c>
      <c r="B908" t="s">
        <v>235</v>
      </c>
      <c r="C908" s="26">
        <v>21.5</v>
      </c>
      <c r="D908" s="26">
        <f t="shared" ref="D908" si="1197">AVERAGE(C908:C910)</f>
        <v>21.566666666666666</v>
      </c>
      <c r="E908" s="26">
        <f t="shared" ref="E908" si="1198">D908-21.6166666666667</f>
        <v>-5.0000000000032685E-2</v>
      </c>
      <c r="G908">
        <v>6</v>
      </c>
      <c r="H908" t="s">
        <v>57</v>
      </c>
      <c r="I908" s="26">
        <v>21.5</v>
      </c>
      <c r="J908" s="26">
        <f t="shared" ref="J908" si="1199">AVERAGE(I908:I910)</f>
        <v>21.600000000000005</v>
      </c>
      <c r="K908" s="26">
        <f t="shared" ref="K908" si="1200">J908-21.6166666666667</f>
        <v>-1.6666666666694141E-2</v>
      </c>
      <c r="N908" s="24" t="s">
        <v>2687</v>
      </c>
      <c r="O908" s="15" t="s">
        <v>720</v>
      </c>
      <c r="P908" s="16" t="s">
        <v>2206</v>
      </c>
    </row>
    <row r="909" spans="1:20" hidden="1" x14ac:dyDescent="0.2">
      <c r="A909">
        <v>6</v>
      </c>
      <c r="B909" t="s">
        <v>236</v>
      </c>
      <c r="C909" s="26">
        <v>21.6</v>
      </c>
      <c r="G909">
        <v>6</v>
      </c>
      <c r="H909" t="s">
        <v>58</v>
      </c>
      <c r="I909" s="26">
        <v>21.7</v>
      </c>
      <c r="N909" s="22"/>
    </row>
    <row r="910" spans="1:20" hidden="1" x14ac:dyDescent="0.2">
      <c r="A910">
        <v>6</v>
      </c>
      <c r="B910" t="s">
        <v>237</v>
      </c>
      <c r="C910" s="26">
        <v>21.6</v>
      </c>
      <c r="G910">
        <v>6</v>
      </c>
      <c r="H910" t="s">
        <v>59</v>
      </c>
      <c r="I910" s="26">
        <v>21.6</v>
      </c>
      <c r="N910" s="22"/>
    </row>
    <row r="911" spans="1:20" x14ac:dyDescent="0.2">
      <c r="A911">
        <v>6</v>
      </c>
      <c r="B911" t="s">
        <v>238</v>
      </c>
      <c r="C911" s="26">
        <v>21.6</v>
      </c>
      <c r="D911" s="26">
        <f t="shared" ref="D911" si="1201">AVERAGE(C911:C913)</f>
        <v>21.666666666666668</v>
      </c>
      <c r="E911" s="26">
        <f t="shared" ref="E911" si="1202">D911-21.6166666666667</f>
        <v>4.9999999999968736E-2</v>
      </c>
      <c r="G911" s="5">
        <v>6</v>
      </c>
      <c r="H911" s="5" t="s">
        <v>60</v>
      </c>
      <c r="I911" s="29">
        <v>22.6</v>
      </c>
      <c r="J911" s="29">
        <f t="shared" ref="J911" si="1203">AVERAGE(I911:I913)</f>
        <v>22.633333333333336</v>
      </c>
      <c r="K911" s="29">
        <f t="shared" ref="K911" si="1204">J911-21.6166666666667</f>
        <v>1.0166666666666373</v>
      </c>
      <c r="L911" s="4"/>
      <c r="N911" s="24" t="s">
        <v>2688</v>
      </c>
      <c r="O911" s="15" t="s">
        <v>235</v>
      </c>
      <c r="P911" s="45" t="s">
        <v>2212</v>
      </c>
      <c r="Q911" s="4"/>
      <c r="R911" s="4"/>
      <c r="S911" s="4"/>
      <c r="T911" s="4"/>
    </row>
    <row r="912" spans="1:20" hidden="1" x14ac:dyDescent="0.2">
      <c r="A912">
        <v>6</v>
      </c>
      <c r="B912" t="s">
        <v>239</v>
      </c>
      <c r="C912" s="26">
        <v>21.7</v>
      </c>
      <c r="G912" s="5">
        <v>6</v>
      </c>
      <c r="H912" s="5" t="s">
        <v>61</v>
      </c>
      <c r="I912" s="29">
        <v>22.5</v>
      </c>
      <c r="J912" s="29"/>
      <c r="K912" s="29"/>
      <c r="L912" s="4"/>
      <c r="N912" s="22"/>
      <c r="O912" s="4"/>
      <c r="P912" s="4"/>
      <c r="Q912" s="4"/>
      <c r="R912" s="4"/>
      <c r="S912" s="4"/>
      <c r="T912" s="4"/>
    </row>
    <row r="913" spans="1:20" hidden="1" x14ac:dyDescent="0.2">
      <c r="A913">
        <v>6</v>
      </c>
      <c r="B913" t="s">
        <v>240</v>
      </c>
      <c r="C913" s="26">
        <v>21.7</v>
      </c>
      <c r="G913" s="5">
        <v>6</v>
      </c>
      <c r="H913" s="5" t="s">
        <v>62</v>
      </c>
      <c r="I913" s="29">
        <v>22.8</v>
      </c>
      <c r="J913" s="29"/>
      <c r="K913" s="29"/>
      <c r="L913" s="4"/>
      <c r="N913" s="22"/>
      <c r="O913" s="4"/>
      <c r="P913" s="4"/>
      <c r="Q913" s="4"/>
      <c r="R913" s="4"/>
      <c r="S913" s="4"/>
      <c r="T913" s="4"/>
    </row>
    <row r="914" spans="1:20" x14ac:dyDescent="0.2">
      <c r="A914">
        <v>6</v>
      </c>
      <c r="B914" t="s">
        <v>241</v>
      </c>
      <c r="C914" s="26">
        <v>21.5</v>
      </c>
      <c r="D914" s="26">
        <f t="shared" ref="D914" si="1205">AVERAGE(C914:C916)</f>
        <v>21.399999999999995</v>
      </c>
      <c r="E914" s="26">
        <f t="shared" ref="E914" si="1206">D914-21.6166666666667</f>
        <v>-0.21666666666670409</v>
      </c>
      <c r="G914" s="5">
        <v>6</v>
      </c>
      <c r="H914" s="5" t="s">
        <v>63</v>
      </c>
      <c r="I914" s="29">
        <v>22.5</v>
      </c>
      <c r="J914" s="29">
        <f t="shared" ref="J914" si="1207">AVERAGE(I914:I916)</f>
        <v>22.466666666666669</v>
      </c>
      <c r="K914" s="29">
        <f t="shared" ref="K914" si="1208">J914-21.6166666666667</f>
        <v>0.84999999999996945</v>
      </c>
      <c r="L914" s="4"/>
      <c r="N914" s="24" t="s">
        <v>2689</v>
      </c>
      <c r="O914" s="15" t="s">
        <v>236</v>
      </c>
      <c r="P914" s="48" t="s">
        <v>2219</v>
      </c>
      <c r="Q914" s="4"/>
      <c r="R914" s="4"/>
      <c r="S914" s="4"/>
      <c r="T914" s="4"/>
    </row>
    <row r="915" spans="1:20" hidden="1" x14ac:dyDescent="0.2">
      <c r="A915">
        <v>6</v>
      </c>
      <c r="B915" t="s">
        <v>242</v>
      </c>
      <c r="C915" s="26">
        <v>21.3</v>
      </c>
      <c r="G915">
        <v>6</v>
      </c>
      <c r="H915" t="s">
        <v>64</v>
      </c>
      <c r="I915" s="26">
        <v>22.5</v>
      </c>
    </row>
    <row r="916" spans="1:20" hidden="1" x14ac:dyDescent="0.2">
      <c r="A916">
        <v>6</v>
      </c>
      <c r="B916" t="s">
        <v>243</v>
      </c>
      <c r="C916" s="26">
        <v>21.4</v>
      </c>
      <c r="G916">
        <v>6</v>
      </c>
      <c r="H916" t="s">
        <v>65</v>
      </c>
      <c r="I916" s="26">
        <v>22.4</v>
      </c>
    </row>
    <row r="917" spans="1:20" x14ac:dyDescent="0.2">
      <c r="A917">
        <v>6</v>
      </c>
      <c r="B917" t="s">
        <v>250</v>
      </c>
      <c r="C917" s="26">
        <v>21.5</v>
      </c>
      <c r="D917" s="26">
        <f t="shared" ref="D917" si="1209">AVERAGE(C917:C919)</f>
        <v>21.5</v>
      </c>
      <c r="E917" s="26">
        <f t="shared" ref="E917" si="1210">D917-21.6166666666667</f>
        <v>-0.11666666666669911</v>
      </c>
      <c r="G917">
        <v>6</v>
      </c>
      <c r="H917" t="s">
        <v>72</v>
      </c>
      <c r="I917" s="26">
        <v>21.6</v>
      </c>
      <c r="J917" s="26">
        <f t="shared" ref="J917" si="1211">AVERAGE(I917:I919)</f>
        <v>21.566666666666666</v>
      </c>
      <c r="K917" s="26">
        <f t="shared" ref="K917" si="1212">J917-21.6166666666667</f>
        <v>-5.0000000000032685E-2</v>
      </c>
      <c r="N917" s="24" t="s">
        <v>2690</v>
      </c>
      <c r="O917" s="15" t="s">
        <v>776</v>
      </c>
      <c r="P917" s="16" t="s">
        <v>2246</v>
      </c>
    </row>
    <row r="918" spans="1:20" hidden="1" x14ac:dyDescent="0.2">
      <c r="A918">
        <v>6</v>
      </c>
      <c r="B918" t="s">
        <v>251</v>
      </c>
      <c r="C918" s="26">
        <v>21.4</v>
      </c>
      <c r="G918">
        <v>6</v>
      </c>
      <c r="H918" t="s">
        <v>73</v>
      </c>
      <c r="I918" s="26">
        <v>21.6</v>
      </c>
      <c r="N918" s="22"/>
    </row>
    <row r="919" spans="1:20" hidden="1" x14ac:dyDescent="0.2">
      <c r="A919">
        <v>6</v>
      </c>
      <c r="B919" t="s">
        <v>252</v>
      </c>
      <c r="C919" s="26">
        <v>21.6</v>
      </c>
      <c r="G919">
        <v>6</v>
      </c>
      <c r="H919" t="s">
        <v>74</v>
      </c>
      <c r="I919" s="26">
        <v>21.5</v>
      </c>
      <c r="N919" s="22"/>
    </row>
    <row r="920" spans="1:20" x14ac:dyDescent="0.2">
      <c r="A920">
        <v>6</v>
      </c>
      <c r="B920" t="s">
        <v>253</v>
      </c>
      <c r="C920" s="26">
        <v>21.4</v>
      </c>
      <c r="D920" s="26">
        <f t="shared" ref="D920" si="1213">AVERAGE(C920:C922)</f>
        <v>21.566666666666666</v>
      </c>
      <c r="E920" s="26">
        <f t="shared" ref="E920" si="1214">D920-21.6166666666667</f>
        <v>-5.0000000000032685E-2</v>
      </c>
      <c r="G920">
        <v>6</v>
      </c>
      <c r="H920" t="s">
        <v>75</v>
      </c>
      <c r="I920" s="26">
        <v>21.7</v>
      </c>
      <c r="J920" s="26">
        <f t="shared" ref="J920" si="1215">AVERAGE(I920:I922)</f>
        <v>21.733333333333331</v>
      </c>
      <c r="K920" s="26">
        <f t="shared" ref="K920" si="1216">J920-21.6166666666667</f>
        <v>0.11666666666663161</v>
      </c>
      <c r="N920" s="24" t="s">
        <v>2691</v>
      </c>
      <c r="O920" s="15" t="s">
        <v>782</v>
      </c>
      <c r="P920" s="16" t="s">
        <v>2252</v>
      </c>
    </row>
    <row r="921" spans="1:20" hidden="1" x14ac:dyDescent="0.2">
      <c r="A921">
        <v>6</v>
      </c>
      <c r="B921" t="s">
        <v>254</v>
      </c>
      <c r="C921" s="26">
        <v>21.6</v>
      </c>
      <c r="G921">
        <v>6</v>
      </c>
      <c r="H921" t="s">
        <v>76</v>
      </c>
      <c r="I921" s="26">
        <v>21.6</v>
      </c>
      <c r="N921" s="22"/>
    </row>
    <row r="922" spans="1:20" hidden="1" x14ac:dyDescent="0.2">
      <c r="A922">
        <v>6</v>
      </c>
      <c r="B922" t="s">
        <v>255</v>
      </c>
      <c r="C922" s="26">
        <v>21.7</v>
      </c>
      <c r="G922">
        <v>6</v>
      </c>
      <c r="H922" t="s">
        <v>77</v>
      </c>
      <c r="I922" s="26">
        <v>21.9</v>
      </c>
      <c r="N922" s="22"/>
    </row>
    <row r="923" spans="1:20" x14ac:dyDescent="0.2">
      <c r="A923">
        <v>6</v>
      </c>
      <c r="B923" t="s">
        <v>256</v>
      </c>
      <c r="C923" s="26">
        <v>21.6</v>
      </c>
      <c r="D923" s="26">
        <f t="shared" ref="D923" si="1217">AVERAGE(C923:C925)</f>
        <v>21.566666666666666</v>
      </c>
      <c r="E923" s="26">
        <f t="shared" ref="E923" si="1218">D923-21.6166666666667</f>
        <v>-5.0000000000032685E-2</v>
      </c>
      <c r="G923">
        <v>6</v>
      </c>
      <c r="H923" t="s">
        <v>78</v>
      </c>
      <c r="I923" s="26">
        <v>21.6</v>
      </c>
      <c r="J923" s="26">
        <f t="shared" ref="J923" si="1219">AVERAGE(I923:I925)</f>
        <v>21.600000000000005</v>
      </c>
      <c r="K923" s="26">
        <f t="shared" ref="K923" si="1220">J923-21.6166666666667</f>
        <v>-1.6666666666694141E-2</v>
      </c>
      <c r="N923" s="24" t="s">
        <v>2692</v>
      </c>
      <c r="O923" s="15" t="s">
        <v>790</v>
      </c>
      <c r="P923" s="16" t="s">
        <v>2720</v>
      </c>
    </row>
    <row r="924" spans="1:20" hidden="1" x14ac:dyDescent="0.2">
      <c r="A924">
        <v>6</v>
      </c>
      <c r="B924" t="s">
        <v>257</v>
      </c>
      <c r="C924" s="26">
        <v>21.6</v>
      </c>
      <c r="G924">
        <v>6</v>
      </c>
      <c r="H924" t="s">
        <v>79</v>
      </c>
      <c r="I924" s="26">
        <v>21.6</v>
      </c>
      <c r="N924" s="22"/>
    </row>
    <row r="925" spans="1:20" hidden="1" x14ac:dyDescent="0.2">
      <c r="A925">
        <v>6</v>
      </c>
      <c r="B925" t="s">
        <v>258</v>
      </c>
      <c r="C925" s="26">
        <v>21.5</v>
      </c>
      <c r="G925">
        <v>6</v>
      </c>
      <c r="H925" t="s">
        <v>80</v>
      </c>
      <c r="I925" s="26">
        <v>21.6</v>
      </c>
      <c r="N925" s="22"/>
    </row>
    <row r="926" spans="1:20" x14ac:dyDescent="0.2">
      <c r="A926">
        <v>6</v>
      </c>
      <c r="B926" t="s">
        <v>259</v>
      </c>
      <c r="C926" s="26">
        <v>21.6</v>
      </c>
      <c r="D926" s="26">
        <f t="shared" ref="D926" si="1221">AVERAGE(C926:C928)</f>
        <v>21.600000000000005</v>
      </c>
      <c r="E926" s="26">
        <f t="shared" ref="E926" si="1222">D926-21.6166666666667</f>
        <v>-1.6666666666694141E-2</v>
      </c>
      <c r="G926">
        <v>6</v>
      </c>
      <c r="H926" t="s">
        <v>81</v>
      </c>
      <c r="I926" s="26">
        <v>21.6</v>
      </c>
      <c r="J926" s="26">
        <f t="shared" ref="J926" si="1223">AVERAGE(I926:I928)</f>
        <v>21.600000000000005</v>
      </c>
      <c r="K926" s="26">
        <f t="shared" ref="K926" si="1224">J926-21.6166666666667</f>
        <v>-1.6666666666694141E-2</v>
      </c>
      <c r="N926" s="24" t="s">
        <v>2693</v>
      </c>
      <c r="O926" s="15" t="s">
        <v>256</v>
      </c>
      <c r="P926" s="16" t="s">
        <v>2258</v>
      </c>
    </row>
    <row r="927" spans="1:20" hidden="1" x14ac:dyDescent="0.2">
      <c r="A927">
        <v>6</v>
      </c>
      <c r="B927" t="s">
        <v>260</v>
      </c>
      <c r="C927" s="26">
        <v>21.6</v>
      </c>
      <c r="G927">
        <v>6</v>
      </c>
      <c r="H927" t="s">
        <v>82</v>
      </c>
      <c r="I927" s="26">
        <v>21.6</v>
      </c>
      <c r="N927" s="22"/>
    </row>
    <row r="928" spans="1:20" hidden="1" x14ac:dyDescent="0.2">
      <c r="A928">
        <v>6</v>
      </c>
      <c r="B928" t="s">
        <v>261</v>
      </c>
      <c r="C928" s="26">
        <v>21.6</v>
      </c>
      <c r="G928">
        <v>6</v>
      </c>
      <c r="H928" t="s">
        <v>83</v>
      </c>
      <c r="I928" s="26">
        <v>21.6</v>
      </c>
      <c r="N928" s="22"/>
    </row>
    <row r="929" spans="1:16" x14ac:dyDescent="0.2">
      <c r="A929">
        <v>6</v>
      </c>
      <c r="B929" t="s">
        <v>262</v>
      </c>
      <c r="C929" s="26">
        <v>21.7</v>
      </c>
      <c r="D929" s="26">
        <f t="shared" ref="D929" si="1225">AVERAGE(C929:C931)</f>
        <v>21.600000000000005</v>
      </c>
      <c r="E929" s="26">
        <f t="shared" ref="E929" si="1226">D929-21.6166666666667</f>
        <v>-1.6666666666694141E-2</v>
      </c>
      <c r="G929">
        <v>6</v>
      </c>
      <c r="H929" t="s">
        <v>84</v>
      </c>
      <c r="I929" s="26">
        <v>21.6</v>
      </c>
      <c r="J929" s="26">
        <f t="shared" ref="J929" si="1227">AVERAGE(I929:I931)</f>
        <v>21.466666666666669</v>
      </c>
      <c r="K929" s="26">
        <f t="shared" ref="K929" si="1228">J929-21.6166666666667</f>
        <v>-0.15000000000003055</v>
      </c>
      <c r="N929" s="24" t="s">
        <v>2694</v>
      </c>
      <c r="O929" s="15" t="s">
        <v>257</v>
      </c>
      <c r="P929" s="16" t="s">
        <v>2265</v>
      </c>
    </row>
    <row r="930" spans="1:16" hidden="1" x14ac:dyDescent="0.2">
      <c r="A930">
        <v>6</v>
      </c>
      <c r="B930" t="s">
        <v>263</v>
      </c>
      <c r="C930" s="26">
        <v>21.5</v>
      </c>
      <c r="G930">
        <v>6</v>
      </c>
      <c r="H930" t="s">
        <v>85</v>
      </c>
      <c r="I930" s="26">
        <v>21.4</v>
      </c>
    </row>
    <row r="931" spans="1:16" hidden="1" x14ac:dyDescent="0.2">
      <c r="A931">
        <v>6</v>
      </c>
      <c r="B931" t="s">
        <v>264</v>
      </c>
      <c r="C931" s="26">
        <v>21.6</v>
      </c>
      <c r="G931">
        <v>6</v>
      </c>
      <c r="H931" t="s">
        <v>86</v>
      </c>
      <c r="I931" s="26">
        <v>21.4</v>
      </c>
    </row>
    <row r="932" spans="1:16" x14ac:dyDescent="0.2">
      <c r="A932">
        <v>6</v>
      </c>
      <c r="B932" t="s">
        <v>271</v>
      </c>
      <c r="C932" s="26">
        <v>21.4</v>
      </c>
      <c r="D932" s="26">
        <f t="shared" ref="D932" si="1229">AVERAGE(C932:C934)</f>
        <v>21.566666666666663</v>
      </c>
      <c r="E932" s="26">
        <f t="shared" ref="E932" si="1230">D932-21.6166666666667</f>
        <v>-5.0000000000036238E-2</v>
      </c>
      <c r="G932">
        <v>6</v>
      </c>
      <c r="H932" t="s">
        <v>93</v>
      </c>
      <c r="I932" s="26">
        <v>21.7</v>
      </c>
      <c r="J932" s="26">
        <f t="shared" ref="J932" si="1231">AVERAGE(I932:I934)</f>
        <v>21.633333333333336</v>
      </c>
      <c r="K932" s="26">
        <f t="shared" ref="K932" si="1232">J932-21.6166666666667</f>
        <v>1.6666666666637298E-2</v>
      </c>
      <c r="N932" s="24" t="s">
        <v>2697</v>
      </c>
      <c r="O932" s="15" t="s">
        <v>846</v>
      </c>
      <c r="P932" s="16" t="s">
        <v>2295</v>
      </c>
    </row>
    <row r="933" spans="1:16" hidden="1" x14ac:dyDescent="0.2">
      <c r="A933">
        <v>6</v>
      </c>
      <c r="B933" t="s">
        <v>272</v>
      </c>
      <c r="C933" s="26">
        <v>21.7</v>
      </c>
      <c r="G933">
        <v>6</v>
      </c>
      <c r="H933" t="s">
        <v>94</v>
      </c>
      <c r="I933" s="26">
        <v>21.6</v>
      </c>
      <c r="N933" s="22"/>
    </row>
    <row r="934" spans="1:16" hidden="1" x14ac:dyDescent="0.2">
      <c r="A934">
        <v>6</v>
      </c>
      <c r="B934" t="s">
        <v>273</v>
      </c>
      <c r="C934" s="26">
        <v>21.6</v>
      </c>
      <c r="G934">
        <v>6</v>
      </c>
      <c r="H934" t="s">
        <v>95</v>
      </c>
      <c r="I934" s="26">
        <v>21.6</v>
      </c>
      <c r="N934" s="22"/>
    </row>
    <row r="935" spans="1:16" x14ac:dyDescent="0.2">
      <c r="A935">
        <v>6</v>
      </c>
      <c r="B935" t="s">
        <v>274</v>
      </c>
      <c r="C935" s="26">
        <v>21.5</v>
      </c>
      <c r="D935" s="26">
        <f t="shared" ref="D935" si="1233">AVERAGE(C935:C937)</f>
        <v>21.533333333333331</v>
      </c>
      <c r="E935" s="26">
        <f t="shared" ref="E935" si="1234">D935-21.6166666666667</f>
        <v>-8.3333333333367676E-2</v>
      </c>
      <c r="G935">
        <v>6</v>
      </c>
      <c r="H935" t="s">
        <v>96</v>
      </c>
      <c r="I935" s="26">
        <v>21.5</v>
      </c>
      <c r="J935" s="26">
        <f t="shared" ref="J935" si="1235">AVERAGE(I935:I937)</f>
        <v>21.533333333333331</v>
      </c>
      <c r="K935" s="26">
        <f t="shared" ref="K935" si="1236">J935-21.6166666666667</f>
        <v>-8.3333333333367676E-2</v>
      </c>
      <c r="N935" s="24" t="s">
        <v>2698</v>
      </c>
      <c r="O935" s="15" t="s">
        <v>854</v>
      </c>
      <c r="P935" s="16" t="s">
        <v>2302</v>
      </c>
    </row>
    <row r="936" spans="1:16" hidden="1" x14ac:dyDescent="0.2">
      <c r="A936">
        <v>6</v>
      </c>
      <c r="B936" t="s">
        <v>275</v>
      </c>
      <c r="C936" s="26">
        <v>21.5</v>
      </c>
      <c r="G936">
        <v>6</v>
      </c>
      <c r="H936" t="s">
        <v>97</v>
      </c>
      <c r="I936" s="26">
        <v>21.5</v>
      </c>
      <c r="N936" s="22"/>
    </row>
    <row r="937" spans="1:16" hidden="1" x14ac:dyDescent="0.2">
      <c r="A937">
        <v>6</v>
      </c>
      <c r="B937" t="s">
        <v>276</v>
      </c>
      <c r="C937" s="26">
        <v>21.6</v>
      </c>
      <c r="G937">
        <v>6</v>
      </c>
      <c r="H937" t="s">
        <v>98</v>
      </c>
      <c r="I937" s="26">
        <v>21.6</v>
      </c>
      <c r="N937" s="22"/>
    </row>
    <row r="938" spans="1:16" x14ac:dyDescent="0.2">
      <c r="A938">
        <v>6</v>
      </c>
      <c r="B938" t="s">
        <v>277</v>
      </c>
      <c r="C938" s="26">
        <v>21.6</v>
      </c>
      <c r="D938" s="26">
        <f t="shared" ref="D938" si="1237">AVERAGE(C938:C940)</f>
        <v>21.633333333333336</v>
      </c>
      <c r="E938" s="26">
        <f t="shared" ref="E938" si="1238">D938-21.6166666666667</f>
        <v>1.6666666666637298E-2</v>
      </c>
      <c r="G938">
        <v>6</v>
      </c>
      <c r="H938" t="s">
        <v>99</v>
      </c>
      <c r="I938" s="26">
        <v>21.5</v>
      </c>
      <c r="J938" s="26">
        <f t="shared" ref="J938" si="1239">AVERAGE(I938:I940)</f>
        <v>21.533333333333331</v>
      </c>
      <c r="K938" s="26">
        <f t="shared" ref="K938" si="1240">J938-21.6166666666667</f>
        <v>-8.3333333333367676E-2</v>
      </c>
      <c r="N938" s="24" t="s">
        <v>2699</v>
      </c>
      <c r="O938" s="15" t="s">
        <v>861</v>
      </c>
      <c r="P938" s="16" t="s">
        <v>2308</v>
      </c>
    </row>
    <row r="939" spans="1:16" hidden="1" x14ac:dyDescent="0.2">
      <c r="A939">
        <v>6</v>
      </c>
      <c r="B939" t="s">
        <v>278</v>
      </c>
      <c r="C939" s="26">
        <v>21.6</v>
      </c>
      <c r="G939">
        <v>6</v>
      </c>
      <c r="H939" t="s">
        <v>100</v>
      </c>
      <c r="I939" s="26">
        <v>21.7</v>
      </c>
      <c r="N939" s="22"/>
    </row>
    <row r="940" spans="1:16" hidden="1" x14ac:dyDescent="0.2">
      <c r="A940">
        <v>6</v>
      </c>
      <c r="B940" t="s">
        <v>279</v>
      </c>
      <c r="C940" s="26">
        <v>21.7</v>
      </c>
      <c r="G940">
        <v>6</v>
      </c>
      <c r="H940" t="s">
        <v>101</v>
      </c>
      <c r="I940" s="26">
        <v>21.4</v>
      </c>
      <c r="N940" s="22"/>
    </row>
    <row r="941" spans="1:16" x14ac:dyDescent="0.2">
      <c r="A941">
        <v>6</v>
      </c>
      <c r="B941" t="s">
        <v>280</v>
      </c>
      <c r="C941" s="26">
        <v>21.7</v>
      </c>
      <c r="D941" s="26">
        <f t="shared" ref="D941" si="1241">AVERAGE(C941:C943)</f>
        <v>21.599999999999998</v>
      </c>
      <c r="E941" s="26">
        <f t="shared" ref="E941" si="1242">D941-21.6166666666667</f>
        <v>-1.6666666666701246E-2</v>
      </c>
      <c r="G941">
        <v>6</v>
      </c>
      <c r="H941" t="s">
        <v>102</v>
      </c>
      <c r="I941" s="26">
        <v>21.5</v>
      </c>
      <c r="J941" s="26">
        <f t="shared" ref="J941" si="1243">AVERAGE(I941:I943)</f>
        <v>21.400000000000002</v>
      </c>
      <c r="K941" s="26">
        <f t="shared" ref="K941" si="1244">J941-21.6166666666667</f>
        <v>-0.21666666666669698</v>
      </c>
      <c r="N941" s="24" t="s">
        <v>2700</v>
      </c>
      <c r="O941" s="15" t="s">
        <v>277</v>
      </c>
      <c r="P941" s="16" t="s">
        <v>2314</v>
      </c>
    </row>
    <row r="942" spans="1:16" hidden="1" x14ac:dyDescent="0.2">
      <c r="A942">
        <v>6</v>
      </c>
      <c r="B942" t="s">
        <v>281</v>
      </c>
      <c r="C942" s="26">
        <v>21.6</v>
      </c>
      <c r="G942">
        <v>6</v>
      </c>
      <c r="H942" t="s">
        <v>103</v>
      </c>
      <c r="I942" s="26">
        <v>21.4</v>
      </c>
      <c r="N942" s="22"/>
    </row>
    <row r="943" spans="1:16" hidden="1" x14ac:dyDescent="0.2">
      <c r="A943">
        <v>6</v>
      </c>
      <c r="B943" t="s">
        <v>282</v>
      </c>
      <c r="C943" s="26">
        <v>21.5</v>
      </c>
      <c r="G943">
        <v>6</v>
      </c>
      <c r="H943" t="s">
        <v>104</v>
      </c>
      <c r="I943" s="26">
        <v>21.3</v>
      </c>
      <c r="N943" s="22"/>
    </row>
    <row r="944" spans="1:16" x14ac:dyDescent="0.2">
      <c r="A944">
        <v>6</v>
      </c>
      <c r="B944" t="s">
        <v>283</v>
      </c>
      <c r="C944" s="26">
        <v>21.6</v>
      </c>
      <c r="D944" s="26">
        <f t="shared" ref="D944" si="1245">AVERAGE(C944:C946)</f>
        <v>21.600000000000005</v>
      </c>
      <c r="E944" s="26">
        <f t="shared" ref="E944" si="1246">D944-21.6166666666667</f>
        <v>-1.6666666666694141E-2</v>
      </c>
      <c r="G944" s="5">
        <v>6</v>
      </c>
      <c r="H944" s="5" t="s">
        <v>105</v>
      </c>
      <c r="I944" s="27">
        <v>22.4</v>
      </c>
      <c r="J944" s="27">
        <f t="shared" ref="J944" si="1247">AVERAGE(I944:I946)</f>
        <v>22.333333333333332</v>
      </c>
      <c r="K944" s="27">
        <f t="shared" ref="K944" si="1248">J944-21.6166666666667</f>
        <v>0.71666666666663303</v>
      </c>
      <c r="N944" s="24" t="s">
        <v>2701</v>
      </c>
      <c r="O944" s="15" t="s">
        <v>278</v>
      </c>
      <c r="P944" s="16" t="s">
        <v>2321</v>
      </c>
    </row>
    <row r="945" spans="1:16" hidden="1" x14ac:dyDescent="0.2">
      <c r="A945">
        <v>6</v>
      </c>
      <c r="B945" t="s">
        <v>284</v>
      </c>
      <c r="C945" s="26">
        <v>21.6</v>
      </c>
      <c r="G945">
        <v>6</v>
      </c>
      <c r="H945" t="s">
        <v>106</v>
      </c>
      <c r="I945" s="26">
        <v>22.4</v>
      </c>
      <c r="N945"/>
    </row>
    <row r="946" spans="1:16" hidden="1" x14ac:dyDescent="0.2">
      <c r="A946">
        <v>6</v>
      </c>
      <c r="B946" t="s">
        <v>285</v>
      </c>
      <c r="C946" s="26">
        <v>21.6</v>
      </c>
      <c r="G946">
        <v>6</v>
      </c>
      <c r="H946" t="s">
        <v>107</v>
      </c>
      <c r="I946" s="26">
        <v>22.2</v>
      </c>
      <c r="N946"/>
    </row>
    <row r="947" spans="1:16" x14ac:dyDescent="0.2">
      <c r="A947">
        <v>6</v>
      </c>
      <c r="B947" t="s">
        <v>292</v>
      </c>
      <c r="C947" s="26">
        <v>21.6</v>
      </c>
      <c r="D947" s="26">
        <f t="shared" ref="D947" si="1249">AVERAGE(C947:C949)</f>
        <v>21.566666666666666</v>
      </c>
      <c r="E947" s="26">
        <f t="shared" ref="E947" si="1250">D947-21.6166666666667</f>
        <v>-5.0000000000032685E-2</v>
      </c>
      <c r="G947">
        <v>6</v>
      </c>
      <c r="H947" t="s">
        <v>114</v>
      </c>
      <c r="I947" s="26">
        <v>21.5</v>
      </c>
      <c r="J947" s="26">
        <f t="shared" ref="J947" si="1251">AVERAGE(I947:I949)</f>
        <v>21.433333333333334</v>
      </c>
      <c r="K947" s="26">
        <f t="shared" ref="K947" si="1252">J947-21.6166666666667</f>
        <v>-0.18333333333336554</v>
      </c>
      <c r="N947" s="24" t="s">
        <v>2704</v>
      </c>
      <c r="O947" s="15" t="s">
        <v>918</v>
      </c>
      <c r="P947" s="16" t="s">
        <v>2356</v>
      </c>
    </row>
    <row r="948" spans="1:16" hidden="1" x14ac:dyDescent="0.2">
      <c r="A948">
        <v>6</v>
      </c>
      <c r="B948" t="s">
        <v>293</v>
      </c>
      <c r="C948" s="26">
        <v>21.5</v>
      </c>
      <c r="G948">
        <v>6</v>
      </c>
      <c r="H948" t="s">
        <v>115</v>
      </c>
      <c r="I948" s="26">
        <v>21.4</v>
      </c>
      <c r="N948" s="22"/>
    </row>
    <row r="949" spans="1:16" hidden="1" x14ac:dyDescent="0.2">
      <c r="A949">
        <v>6</v>
      </c>
      <c r="B949" t="s">
        <v>294</v>
      </c>
      <c r="C949" s="26">
        <v>21.6</v>
      </c>
      <c r="G949">
        <v>6</v>
      </c>
      <c r="H949" t="s">
        <v>116</v>
      </c>
      <c r="I949" s="26">
        <v>21.4</v>
      </c>
      <c r="N949" s="22"/>
    </row>
    <row r="950" spans="1:16" x14ac:dyDescent="0.2">
      <c r="A950">
        <v>6</v>
      </c>
      <c r="B950" t="s">
        <v>295</v>
      </c>
      <c r="C950" s="26">
        <v>21.5</v>
      </c>
      <c r="D950" s="26">
        <f t="shared" ref="D950" si="1253">AVERAGE(C950:C952)</f>
        <v>21.533333333333331</v>
      </c>
      <c r="E950" s="26">
        <f t="shared" ref="E950" si="1254">D950-21.6166666666667</f>
        <v>-8.3333333333367676E-2</v>
      </c>
      <c r="G950">
        <v>6</v>
      </c>
      <c r="H950" t="s">
        <v>117</v>
      </c>
      <c r="I950" s="26">
        <v>21.4</v>
      </c>
      <c r="J950" s="26">
        <f t="shared" ref="J950" si="1255">AVERAGE(I950:I952)</f>
        <v>21.5</v>
      </c>
      <c r="K950" s="26">
        <f t="shared" ref="K950" si="1256">J950-21.6166666666667</f>
        <v>-0.11666666666669911</v>
      </c>
      <c r="N950" s="24" t="s">
        <v>2705</v>
      </c>
      <c r="O950" s="15" t="s">
        <v>925</v>
      </c>
      <c r="P950" s="16" t="s">
        <v>2363</v>
      </c>
    </row>
    <row r="951" spans="1:16" hidden="1" x14ac:dyDescent="0.2">
      <c r="A951">
        <v>6</v>
      </c>
      <c r="B951" t="s">
        <v>296</v>
      </c>
      <c r="C951" s="26">
        <v>21.5</v>
      </c>
      <c r="G951">
        <v>6</v>
      </c>
      <c r="H951" t="s">
        <v>118</v>
      </c>
      <c r="I951" s="26">
        <v>21.5</v>
      </c>
      <c r="N951" s="22"/>
    </row>
    <row r="952" spans="1:16" hidden="1" x14ac:dyDescent="0.2">
      <c r="A952">
        <v>6</v>
      </c>
      <c r="B952" t="s">
        <v>297</v>
      </c>
      <c r="C952" s="26">
        <v>21.6</v>
      </c>
      <c r="G952">
        <v>6</v>
      </c>
      <c r="H952" t="s">
        <v>119</v>
      </c>
      <c r="I952" s="26">
        <v>21.6</v>
      </c>
      <c r="N952" s="22"/>
    </row>
    <row r="953" spans="1:16" x14ac:dyDescent="0.2">
      <c r="A953">
        <v>6</v>
      </c>
      <c r="B953" t="s">
        <v>298</v>
      </c>
      <c r="C953" s="26">
        <v>21.6</v>
      </c>
      <c r="D953" s="26">
        <f t="shared" ref="D953" si="1257">AVERAGE(C953:C955)</f>
        <v>21.633333333333336</v>
      </c>
      <c r="E953" s="26">
        <f t="shared" ref="E953" si="1258">D953-21.6166666666667</f>
        <v>1.6666666666637298E-2</v>
      </c>
      <c r="G953">
        <v>6</v>
      </c>
      <c r="H953" t="s">
        <v>120</v>
      </c>
      <c r="I953" s="26">
        <v>21.6</v>
      </c>
      <c r="J953" s="26">
        <f t="shared" ref="J953" si="1259">AVERAGE(I953:I955)</f>
        <v>21.633333333333336</v>
      </c>
      <c r="K953" s="26">
        <f t="shared" ref="K953" si="1260">J953-21.6166666666667</f>
        <v>1.6666666666637298E-2</v>
      </c>
      <c r="N953" s="24" t="s">
        <v>2706</v>
      </c>
      <c r="O953" s="15" t="s">
        <v>931</v>
      </c>
      <c r="P953" s="16" t="s">
        <v>2368</v>
      </c>
    </row>
    <row r="954" spans="1:16" hidden="1" x14ac:dyDescent="0.2">
      <c r="A954">
        <v>6</v>
      </c>
      <c r="B954" t="s">
        <v>299</v>
      </c>
      <c r="C954" s="26">
        <v>21.6</v>
      </c>
      <c r="G954">
        <v>6</v>
      </c>
      <c r="H954" t="s">
        <v>121</v>
      </c>
      <c r="I954" s="26">
        <v>21.7</v>
      </c>
      <c r="N954" s="22"/>
    </row>
    <row r="955" spans="1:16" hidden="1" x14ac:dyDescent="0.2">
      <c r="A955">
        <v>6</v>
      </c>
      <c r="B955" t="s">
        <v>300</v>
      </c>
      <c r="C955" s="26">
        <v>21.7</v>
      </c>
      <c r="G955">
        <v>6</v>
      </c>
      <c r="H955" t="s">
        <v>122</v>
      </c>
      <c r="I955" s="26">
        <v>21.6</v>
      </c>
      <c r="N955" s="22"/>
    </row>
    <row r="956" spans="1:16" x14ac:dyDescent="0.2">
      <c r="A956">
        <v>6</v>
      </c>
      <c r="B956" t="s">
        <v>301</v>
      </c>
      <c r="C956" s="26">
        <v>21.6</v>
      </c>
      <c r="D956" s="26">
        <f t="shared" ref="D956" si="1261">AVERAGE(C956:C958)</f>
        <v>21.533333333333331</v>
      </c>
      <c r="E956" s="26">
        <f t="shared" ref="E956" si="1262">D956-21.6166666666667</f>
        <v>-8.3333333333367676E-2</v>
      </c>
      <c r="G956">
        <v>6</v>
      </c>
      <c r="H956" t="s">
        <v>123</v>
      </c>
      <c r="I956" s="26">
        <v>21.6</v>
      </c>
      <c r="J956" s="26">
        <f t="shared" ref="J956" si="1263">AVERAGE(I956:I958)</f>
        <v>21.633333333333336</v>
      </c>
      <c r="K956" s="26">
        <f t="shared" ref="K956" si="1264">J956-21.6166666666667</f>
        <v>1.6666666666637298E-2</v>
      </c>
      <c r="N956" s="24" t="s">
        <v>2707</v>
      </c>
      <c r="O956" s="15" t="s">
        <v>298</v>
      </c>
      <c r="P956" s="16" t="s">
        <v>2374</v>
      </c>
    </row>
    <row r="957" spans="1:16" hidden="1" x14ac:dyDescent="0.2">
      <c r="A957">
        <v>6</v>
      </c>
      <c r="B957" t="s">
        <v>302</v>
      </c>
      <c r="C957" s="26">
        <v>21.5</v>
      </c>
      <c r="G957">
        <v>6</v>
      </c>
      <c r="H957" t="s">
        <v>124</v>
      </c>
      <c r="I957" s="26">
        <v>21.6</v>
      </c>
      <c r="N957" s="22"/>
    </row>
    <row r="958" spans="1:16" hidden="1" x14ac:dyDescent="0.2">
      <c r="A958">
        <v>6</v>
      </c>
      <c r="B958" t="s">
        <v>303</v>
      </c>
      <c r="C958" s="26">
        <v>21.5</v>
      </c>
      <c r="G958">
        <v>6</v>
      </c>
      <c r="H958" t="s">
        <v>125</v>
      </c>
      <c r="I958" s="26">
        <v>21.7</v>
      </c>
      <c r="N958" s="22"/>
    </row>
    <row r="959" spans="1:16" x14ac:dyDescent="0.2">
      <c r="A959" s="5">
        <v>6</v>
      </c>
      <c r="B959" s="5" t="s">
        <v>304</v>
      </c>
      <c r="C959" s="27">
        <v>22.3</v>
      </c>
      <c r="D959" s="27">
        <f t="shared" ref="D959" si="1265">AVERAGE(C959:C961)</f>
        <v>22.3</v>
      </c>
      <c r="E959" s="27">
        <f t="shared" ref="E959" si="1266">D959-21.6166666666667</f>
        <v>0.6833333333333016</v>
      </c>
      <c r="G959" s="3">
        <v>6</v>
      </c>
      <c r="H959" s="3" t="s">
        <v>126</v>
      </c>
      <c r="I959" s="28">
        <v>24.2</v>
      </c>
      <c r="J959" s="28">
        <f t="shared" ref="J959" si="1267">AVERAGE(I959:I961)</f>
        <v>47.933333333333337</v>
      </c>
      <c r="K959" s="28">
        <f t="shared" ref="K959" si="1268">J959-21.6166666666667</f>
        <v>26.316666666666638</v>
      </c>
      <c r="N959" s="24" t="s">
        <v>2708</v>
      </c>
      <c r="O959" s="15" t="s">
        <v>299</v>
      </c>
      <c r="P959" s="45" t="s">
        <v>2379</v>
      </c>
    </row>
    <row r="960" spans="1:16" hidden="1" x14ac:dyDescent="0.2">
      <c r="A960">
        <v>6</v>
      </c>
      <c r="B960" t="s">
        <v>305</v>
      </c>
      <c r="C960" s="26">
        <v>22.4</v>
      </c>
      <c r="G960">
        <v>6</v>
      </c>
      <c r="H960" t="s">
        <v>127</v>
      </c>
      <c r="I960" s="26">
        <v>59.8</v>
      </c>
      <c r="N960" s="22"/>
    </row>
    <row r="961" spans="1:14" hidden="1" x14ac:dyDescent="0.2">
      <c r="A961">
        <v>6</v>
      </c>
      <c r="B961" t="s">
        <v>306</v>
      </c>
      <c r="C961" s="26">
        <v>22.2</v>
      </c>
      <c r="G961">
        <v>6</v>
      </c>
      <c r="H961" t="s">
        <v>128</v>
      </c>
      <c r="I961" s="26">
        <v>59.8</v>
      </c>
      <c r="N961" s="22"/>
    </row>
    <row r="962" spans="1:14" hidden="1" x14ac:dyDescent="0.2">
      <c r="N962" s="24" t="s">
        <v>2695</v>
      </c>
    </row>
    <row r="963" spans="1:14" hidden="1" x14ac:dyDescent="0.2">
      <c r="N963" s="22"/>
    </row>
    <row r="964" spans="1:14" hidden="1" x14ac:dyDescent="0.2">
      <c r="N964" s="22"/>
    </row>
    <row r="965" spans="1:14" hidden="1" x14ac:dyDescent="0.2">
      <c r="N965" s="24" t="s">
        <v>2696</v>
      </c>
    </row>
    <row r="966" spans="1:14" hidden="1" x14ac:dyDescent="0.2">
      <c r="N966" s="22"/>
    </row>
    <row r="967" spans="1:14" hidden="1" x14ac:dyDescent="0.2">
      <c r="N967" s="22"/>
    </row>
    <row r="968" spans="1:14" hidden="1" x14ac:dyDescent="0.2">
      <c r="N968" s="24" t="s">
        <v>2697</v>
      </c>
    </row>
    <row r="969" spans="1:14" hidden="1" x14ac:dyDescent="0.2">
      <c r="N969" s="22"/>
    </row>
    <row r="970" spans="1:14" hidden="1" x14ac:dyDescent="0.2">
      <c r="N970" s="22"/>
    </row>
    <row r="971" spans="1:14" hidden="1" x14ac:dyDescent="0.2">
      <c r="N971" s="24" t="s">
        <v>2698</v>
      </c>
    </row>
    <row r="972" spans="1:14" hidden="1" x14ac:dyDescent="0.2">
      <c r="N972" s="22"/>
    </row>
    <row r="973" spans="1:14" hidden="1" x14ac:dyDescent="0.2">
      <c r="N973" s="22"/>
    </row>
    <row r="974" spans="1:14" hidden="1" x14ac:dyDescent="0.2">
      <c r="N974" s="24" t="s">
        <v>2699</v>
      </c>
    </row>
    <row r="975" spans="1:14" hidden="1" x14ac:dyDescent="0.2">
      <c r="N975" s="22"/>
    </row>
    <row r="976" spans="1:14" hidden="1" x14ac:dyDescent="0.2">
      <c r="N976" s="22"/>
    </row>
    <row r="977" spans="14:14" hidden="1" x14ac:dyDescent="0.2">
      <c r="N977" s="24" t="s">
        <v>2700</v>
      </c>
    </row>
    <row r="978" spans="14:14" hidden="1" x14ac:dyDescent="0.2">
      <c r="N978" s="22"/>
    </row>
    <row r="979" spans="14:14" hidden="1" x14ac:dyDescent="0.2">
      <c r="N979" s="22"/>
    </row>
    <row r="980" spans="14:14" hidden="1" x14ac:dyDescent="0.2">
      <c r="N980" s="24" t="s">
        <v>2701</v>
      </c>
    </row>
    <row r="981" spans="14:14" hidden="1" x14ac:dyDescent="0.2">
      <c r="N981" s="22"/>
    </row>
    <row r="982" spans="14:14" hidden="1" x14ac:dyDescent="0.2">
      <c r="N982" s="22"/>
    </row>
    <row r="983" spans="14:14" hidden="1" x14ac:dyDescent="0.2">
      <c r="N983" s="24" t="s">
        <v>2702</v>
      </c>
    </row>
    <row r="984" spans="14:14" hidden="1" x14ac:dyDescent="0.2">
      <c r="N984" s="22"/>
    </row>
    <row r="985" spans="14:14" hidden="1" x14ac:dyDescent="0.2">
      <c r="N985" s="22"/>
    </row>
    <row r="986" spans="14:14" hidden="1" x14ac:dyDescent="0.2">
      <c r="N986" s="24" t="s">
        <v>2703</v>
      </c>
    </row>
    <row r="987" spans="14:14" hidden="1" x14ac:dyDescent="0.2">
      <c r="N987" s="22"/>
    </row>
    <row r="988" spans="14:14" hidden="1" x14ac:dyDescent="0.2">
      <c r="N988" s="22"/>
    </row>
    <row r="989" spans="14:14" hidden="1" x14ac:dyDescent="0.2">
      <c r="N989" s="24" t="s">
        <v>2704</v>
      </c>
    </row>
    <row r="990" spans="14:14" hidden="1" x14ac:dyDescent="0.2">
      <c r="N990" s="22"/>
    </row>
    <row r="991" spans="14:14" hidden="1" x14ac:dyDescent="0.2">
      <c r="N991" s="22"/>
    </row>
    <row r="992" spans="14:14" hidden="1" x14ac:dyDescent="0.2">
      <c r="N992" s="24" t="s">
        <v>2705</v>
      </c>
    </row>
    <row r="993" spans="14:14" hidden="1" x14ac:dyDescent="0.2">
      <c r="N993" s="22"/>
    </row>
    <row r="994" spans="14:14" hidden="1" x14ac:dyDescent="0.2">
      <c r="N994" s="22"/>
    </row>
    <row r="995" spans="14:14" hidden="1" x14ac:dyDescent="0.2">
      <c r="N995" s="24" t="s">
        <v>2706</v>
      </c>
    </row>
    <row r="996" spans="14:14" hidden="1" x14ac:dyDescent="0.2">
      <c r="N996" s="22"/>
    </row>
    <row r="997" spans="14:14" hidden="1" x14ac:dyDescent="0.2">
      <c r="N997" s="22"/>
    </row>
    <row r="998" spans="14:14" hidden="1" x14ac:dyDescent="0.2">
      <c r="N998" s="24" t="s">
        <v>2707</v>
      </c>
    </row>
    <row r="999" spans="14:14" hidden="1" x14ac:dyDescent="0.2">
      <c r="N999" s="22"/>
    </row>
    <row r="1000" spans="14:14" hidden="1" x14ac:dyDescent="0.2">
      <c r="N1000" s="22"/>
    </row>
    <row r="1001" spans="14:14" hidden="1" x14ac:dyDescent="0.2">
      <c r="N1001" s="24" t="s">
        <v>2708</v>
      </c>
    </row>
    <row r="1002" spans="14:14" hidden="1" x14ac:dyDescent="0.2">
      <c r="N1002" s="22"/>
    </row>
    <row r="1003" spans="14:14" hidden="1" x14ac:dyDescent="0.2">
      <c r="N1003" s="22"/>
    </row>
    <row r="1004" spans="14:14" hidden="1" x14ac:dyDescent="0.2">
      <c r="N1004" s="32" t="s">
        <v>2709</v>
      </c>
    </row>
    <row r="1005" spans="14:14" hidden="1" x14ac:dyDescent="0.2">
      <c r="N1005" s="32"/>
    </row>
    <row r="1006" spans="14:14" hidden="1" x14ac:dyDescent="0.2">
      <c r="N1006" s="32"/>
    </row>
    <row r="1007" spans="14:14" hidden="1" x14ac:dyDescent="0.2">
      <c r="N1007" s="32" t="s">
        <v>2710</v>
      </c>
    </row>
    <row r="1008" spans="14:14" hidden="1" x14ac:dyDescent="0.2">
      <c r="N1008" s="22"/>
    </row>
    <row r="1009" spans="10:14" hidden="1" x14ac:dyDescent="0.2">
      <c r="N1009" s="22"/>
    </row>
    <row r="1010" spans="10:14" ht="16" x14ac:dyDescent="0.2">
      <c r="J1010" s="46"/>
      <c r="K1010" s="47"/>
      <c r="L1010" s="47"/>
      <c r="M1010" s="38"/>
      <c r="N1010" s="35"/>
    </row>
    <row r="1011" spans="10:14" ht="16" x14ac:dyDescent="0.2">
      <c r="J1011" s="46"/>
      <c r="K1011" s="47"/>
      <c r="L1011" s="47"/>
      <c r="N1011" s="35"/>
    </row>
    <row r="1012" spans="10:14" ht="16" x14ac:dyDescent="0.2">
      <c r="J1012" s="46"/>
      <c r="K1012" s="47"/>
      <c r="L1012" s="47"/>
      <c r="N1012" s="35"/>
    </row>
    <row r="1013" spans="10:14" ht="16" x14ac:dyDescent="0.2">
      <c r="J1013" s="46"/>
      <c r="K1013" s="47"/>
      <c r="L1013" s="47"/>
    </row>
    <row r="1014" spans="10:14" ht="16" x14ac:dyDescent="0.2">
      <c r="J1014" s="46"/>
      <c r="K1014" s="47"/>
      <c r="L1014" s="47"/>
    </row>
    <row r="1015" spans="10:14" ht="16" x14ac:dyDescent="0.2">
      <c r="J1015" s="46"/>
      <c r="K1015" s="47"/>
      <c r="L1015" s="47"/>
    </row>
    <row r="1016" spans="10:14" ht="16" x14ac:dyDescent="0.2">
      <c r="J1016" s="46"/>
      <c r="K1016" s="47"/>
      <c r="L1016" s="47"/>
    </row>
    <row r="1017" spans="10:14" ht="16" x14ac:dyDescent="0.2">
      <c r="J1017" s="46"/>
      <c r="K1017" s="47"/>
      <c r="L1017" s="47"/>
    </row>
    <row r="1018" spans="10:14" ht="16" x14ac:dyDescent="0.2">
      <c r="J1018" s="46"/>
      <c r="K1018" s="47"/>
      <c r="L1018" s="47"/>
    </row>
    <row r="1019" spans="10:14" ht="16" x14ac:dyDescent="0.2">
      <c r="J1019" s="46"/>
      <c r="K1019" s="47"/>
      <c r="L1019" s="47"/>
    </row>
    <row r="1020" spans="10:14" ht="16" x14ac:dyDescent="0.2">
      <c r="J1020" s="46"/>
      <c r="K1020" s="47"/>
      <c r="L1020" s="47"/>
    </row>
    <row r="1021" spans="10:14" ht="16" x14ac:dyDescent="0.2">
      <c r="J1021" s="46"/>
      <c r="K1021" s="47"/>
      <c r="L1021" s="47"/>
    </row>
    <row r="1022" spans="10:14" ht="16" x14ac:dyDescent="0.2">
      <c r="J1022" s="46"/>
      <c r="K1022" s="47"/>
      <c r="L1022" s="47"/>
    </row>
    <row r="1023" spans="10:14" ht="16" x14ac:dyDescent="0.2">
      <c r="J1023" s="46"/>
      <c r="K1023" s="47"/>
      <c r="L1023" s="47"/>
    </row>
    <row r="1024" spans="10:14" ht="16" x14ac:dyDescent="0.2">
      <c r="J1024" s="46"/>
      <c r="K1024" s="47"/>
      <c r="L1024" s="47"/>
    </row>
    <row r="1025" spans="10:16" ht="16" x14ac:dyDescent="0.2">
      <c r="J1025" s="46"/>
      <c r="K1025" s="47"/>
      <c r="L1025" s="47"/>
    </row>
    <row r="1026" spans="10:16" ht="16" x14ac:dyDescent="0.2">
      <c r="J1026" s="46"/>
      <c r="K1026" s="47"/>
      <c r="L1026" s="47"/>
    </row>
    <row r="1027" spans="10:16" ht="16" x14ac:dyDescent="0.2">
      <c r="J1027" s="46"/>
      <c r="K1027" s="47"/>
      <c r="L1027" s="47"/>
    </row>
    <row r="1030" spans="10:16" x14ac:dyDescent="0.2">
      <c r="M1030"/>
      <c r="N1030"/>
      <c r="O1030"/>
      <c r="P1030"/>
    </row>
    <row r="1031" spans="10:16" x14ac:dyDescent="0.2">
      <c r="N1031" s="35"/>
    </row>
    <row r="1032" spans="10:16" x14ac:dyDescent="0.2">
      <c r="N1032" s="35"/>
    </row>
    <row r="1033" spans="10:16" x14ac:dyDescent="0.2">
      <c r="N1033" s="35"/>
    </row>
    <row r="1034" spans="10:16" x14ac:dyDescent="0.2">
      <c r="N1034" s="35"/>
    </row>
    <row r="1035" spans="10:16" x14ac:dyDescent="0.2">
      <c r="N1035" s="35"/>
    </row>
    <row r="1036" spans="10:16" x14ac:dyDescent="0.2">
      <c r="N1036" s="35"/>
    </row>
    <row r="1037" spans="10:16" x14ac:dyDescent="0.2">
      <c r="N1037" s="35"/>
    </row>
    <row r="1038" spans="10:16" x14ac:dyDescent="0.2">
      <c r="N1038" s="35"/>
    </row>
    <row r="1039" spans="10:16" x14ac:dyDescent="0.2">
      <c r="N1039" s="35"/>
    </row>
    <row r="1040" spans="10:16" x14ac:dyDescent="0.2">
      <c r="N1040" s="35"/>
    </row>
    <row r="1041" spans="14:14" x14ac:dyDescent="0.2">
      <c r="N1041" s="35"/>
    </row>
    <row r="1042" spans="14:14" x14ac:dyDescent="0.2">
      <c r="N1042" s="35"/>
    </row>
    <row r="1043" spans="14:14" x14ac:dyDescent="0.2">
      <c r="N1043" s="35"/>
    </row>
    <row r="1044" spans="14:14" x14ac:dyDescent="0.2">
      <c r="N1044" s="35"/>
    </row>
    <row r="1045" spans="14:14" x14ac:dyDescent="0.2">
      <c r="N1045" s="35"/>
    </row>
    <row r="1046" spans="14:14" x14ac:dyDescent="0.2">
      <c r="N1046" s="35"/>
    </row>
    <row r="1047" spans="14:14" x14ac:dyDescent="0.2">
      <c r="N1047" s="35"/>
    </row>
    <row r="1048" spans="14:14" x14ac:dyDescent="0.2">
      <c r="N1048" s="35"/>
    </row>
    <row r="1049" spans="14:14" x14ac:dyDescent="0.2">
      <c r="N1049" s="35"/>
    </row>
    <row r="1050" spans="14:14" x14ac:dyDescent="0.2">
      <c r="N1050" s="35"/>
    </row>
    <row r="1051" spans="14:14" x14ac:dyDescent="0.2">
      <c r="N1051" s="35"/>
    </row>
    <row r="1052" spans="14:14" x14ac:dyDescent="0.2">
      <c r="N1052" s="35"/>
    </row>
    <row r="1053" spans="14:14" x14ac:dyDescent="0.2">
      <c r="N1053" s="20"/>
    </row>
    <row r="1054" spans="14:14" x14ac:dyDescent="0.2">
      <c r="N1054" s="20"/>
    </row>
    <row r="1055" spans="14:14" x14ac:dyDescent="0.2">
      <c r="N1055" s="21"/>
    </row>
    <row r="1056" spans="14:14" x14ac:dyDescent="0.2">
      <c r="N1056" s="20"/>
    </row>
    <row r="1057" spans="14:14" x14ac:dyDescent="0.2">
      <c r="N1057" s="20"/>
    </row>
    <row r="1058" spans="14:14" x14ac:dyDescent="0.2">
      <c r="N1058" s="21"/>
    </row>
    <row r="1059" spans="14:14" x14ac:dyDescent="0.2">
      <c r="N1059" s="20"/>
    </row>
    <row r="1060" spans="14:14" x14ac:dyDescent="0.2">
      <c r="N1060" s="20"/>
    </row>
    <row r="1061" spans="14:14" x14ac:dyDescent="0.2">
      <c r="N1061" s="21"/>
    </row>
    <row r="1062" spans="14:14" x14ac:dyDescent="0.2">
      <c r="N1062" s="20"/>
    </row>
    <row r="1063" spans="14:14" x14ac:dyDescent="0.2">
      <c r="N1063" s="20"/>
    </row>
    <row r="1064" spans="14:14" x14ac:dyDescent="0.2">
      <c r="N1064" s="21"/>
    </row>
    <row r="1065" spans="14:14" x14ac:dyDescent="0.2">
      <c r="N1065" s="20"/>
    </row>
    <row r="1066" spans="14:14" x14ac:dyDescent="0.2">
      <c r="N1066" s="20"/>
    </row>
    <row r="1067" spans="14:14" x14ac:dyDescent="0.2">
      <c r="N1067" s="21"/>
    </row>
    <row r="1068" spans="14:14" x14ac:dyDescent="0.2">
      <c r="N1068" s="20"/>
    </row>
    <row r="1069" spans="14:14" x14ac:dyDescent="0.2">
      <c r="N1069" s="20"/>
    </row>
    <row r="1070" spans="14:14" x14ac:dyDescent="0.2">
      <c r="N1070" s="21"/>
    </row>
    <row r="1071" spans="14:14" x14ac:dyDescent="0.2">
      <c r="N1071" s="20"/>
    </row>
    <row r="1072" spans="14:14" x14ac:dyDescent="0.2">
      <c r="N1072" s="20"/>
    </row>
    <row r="1073" spans="14:14" x14ac:dyDescent="0.2">
      <c r="N1073" s="21"/>
    </row>
    <row r="1074" spans="14:14" x14ac:dyDescent="0.2">
      <c r="N1074" s="20"/>
    </row>
    <row r="1075" spans="14:14" x14ac:dyDescent="0.2">
      <c r="N1075" s="20"/>
    </row>
    <row r="1076" spans="14:14" x14ac:dyDescent="0.2">
      <c r="N1076" s="21"/>
    </row>
    <row r="1077" spans="14:14" x14ac:dyDescent="0.2">
      <c r="N1077" s="20"/>
    </row>
    <row r="1078" spans="14:14" x14ac:dyDescent="0.2">
      <c r="N1078" s="20"/>
    </row>
    <row r="1079" spans="14:14" x14ac:dyDescent="0.2">
      <c r="N1079" s="21"/>
    </row>
    <row r="1080" spans="14:14" x14ac:dyDescent="0.2">
      <c r="N1080" s="20"/>
    </row>
    <row r="1081" spans="14:14" x14ac:dyDescent="0.2">
      <c r="N1081" s="20"/>
    </row>
    <row r="1082" spans="14:14" x14ac:dyDescent="0.2">
      <c r="N1082" s="21"/>
    </row>
    <row r="1083" spans="14:14" x14ac:dyDescent="0.2">
      <c r="N1083" s="20"/>
    </row>
    <row r="1084" spans="14:14" x14ac:dyDescent="0.2">
      <c r="N1084" s="20"/>
    </row>
    <row r="1085" spans="14:14" x14ac:dyDescent="0.2">
      <c r="N1085" s="21"/>
    </row>
    <row r="1086" spans="14:14" x14ac:dyDescent="0.2">
      <c r="N1086" s="20"/>
    </row>
    <row r="1087" spans="14:14" x14ac:dyDescent="0.2">
      <c r="N1087" s="20"/>
    </row>
    <row r="1088" spans="14:14" x14ac:dyDescent="0.2">
      <c r="N1088" s="21"/>
    </row>
    <row r="1089" spans="14:14" x14ac:dyDescent="0.2">
      <c r="N1089" s="20"/>
    </row>
    <row r="1090" spans="14:14" x14ac:dyDescent="0.2">
      <c r="N1090" s="20"/>
    </row>
    <row r="1091" spans="14:14" x14ac:dyDescent="0.2">
      <c r="N1091" s="21"/>
    </row>
    <row r="1092" spans="14:14" x14ac:dyDescent="0.2">
      <c r="N1092" s="20"/>
    </row>
    <row r="1093" spans="14:14" x14ac:dyDescent="0.2">
      <c r="N1093" s="20"/>
    </row>
    <row r="1094" spans="14:14" x14ac:dyDescent="0.2">
      <c r="N1094" s="21"/>
    </row>
    <row r="1095" spans="14:14" x14ac:dyDescent="0.2">
      <c r="N1095" s="20"/>
    </row>
    <row r="1096" spans="14:14" x14ac:dyDescent="0.2">
      <c r="N1096" s="20"/>
    </row>
    <row r="1097" spans="14:14" x14ac:dyDescent="0.2">
      <c r="N1097" s="21"/>
    </row>
    <row r="1098" spans="14:14" x14ac:dyDescent="0.2">
      <c r="N1098" s="20"/>
    </row>
    <row r="1099" spans="14:14" x14ac:dyDescent="0.2">
      <c r="N1099" s="20"/>
    </row>
    <row r="1100" spans="14:14" x14ac:dyDescent="0.2">
      <c r="N1100" s="21"/>
    </row>
    <row r="1101" spans="14:14" x14ac:dyDescent="0.2">
      <c r="N1101" s="20"/>
    </row>
    <row r="1102" spans="14:14" x14ac:dyDescent="0.2">
      <c r="N1102" s="20"/>
    </row>
    <row r="1103" spans="14:14" x14ac:dyDescent="0.2">
      <c r="N1103" s="21"/>
    </row>
    <row r="1104" spans="14:14" x14ac:dyDescent="0.2">
      <c r="N1104" s="20"/>
    </row>
    <row r="1105" spans="14:14" x14ac:dyDescent="0.2">
      <c r="N1105" s="20"/>
    </row>
    <row r="1106" spans="14:14" x14ac:dyDescent="0.2">
      <c r="N1106" s="21"/>
    </row>
    <row r="1107" spans="14:14" x14ac:dyDescent="0.2">
      <c r="N1107" s="20"/>
    </row>
    <row r="1108" spans="14:14" x14ac:dyDescent="0.2">
      <c r="N1108" s="20"/>
    </row>
    <row r="1109" spans="14:14" x14ac:dyDescent="0.2">
      <c r="N1109" s="21"/>
    </row>
    <row r="1110" spans="14:14" x14ac:dyDescent="0.2">
      <c r="N1110" s="20"/>
    </row>
    <row r="1111" spans="14:14" x14ac:dyDescent="0.2">
      <c r="N1111" s="20"/>
    </row>
    <row r="1112" spans="14:14" x14ac:dyDescent="0.2">
      <c r="N1112" s="21"/>
    </row>
    <row r="1113" spans="14:14" x14ac:dyDescent="0.2">
      <c r="N1113" s="20"/>
    </row>
    <row r="1114" spans="14:14" x14ac:dyDescent="0.2">
      <c r="N1114" s="20"/>
    </row>
    <row r="1115" spans="14:14" x14ac:dyDescent="0.2">
      <c r="N1115" s="21"/>
    </row>
    <row r="1116" spans="14:14" x14ac:dyDescent="0.2">
      <c r="N1116" s="20"/>
    </row>
    <row r="1117" spans="14:14" x14ac:dyDescent="0.2">
      <c r="N1117" s="20"/>
    </row>
    <row r="1118" spans="14:14" x14ac:dyDescent="0.2">
      <c r="N1118" s="21"/>
    </row>
    <row r="1119" spans="14:14" x14ac:dyDescent="0.2">
      <c r="N1119" s="20"/>
    </row>
    <row r="1120" spans="14:14" x14ac:dyDescent="0.2">
      <c r="N1120" s="20"/>
    </row>
    <row r="1121" spans="14:14" x14ac:dyDescent="0.2">
      <c r="N1121" s="21"/>
    </row>
    <row r="1122" spans="14:14" x14ac:dyDescent="0.2">
      <c r="N1122" s="20"/>
    </row>
    <row r="1123" spans="14:14" x14ac:dyDescent="0.2">
      <c r="N1123" s="20"/>
    </row>
    <row r="1124" spans="14:14" x14ac:dyDescent="0.2">
      <c r="N1124" s="21"/>
    </row>
    <row r="1125" spans="14:14" x14ac:dyDescent="0.2">
      <c r="N1125" s="20"/>
    </row>
    <row r="1126" spans="14:14" x14ac:dyDescent="0.2">
      <c r="N1126" s="20"/>
    </row>
    <row r="1127" spans="14:14" x14ac:dyDescent="0.2">
      <c r="N1127" s="21"/>
    </row>
    <row r="1128" spans="14:14" x14ac:dyDescent="0.2">
      <c r="N1128" s="20"/>
    </row>
    <row r="1129" spans="14:14" x14ac:dyDescent="0.2">
      <c r="N1129" s="20"/>
    </row>
    <row r="1130" spans="14:14" x14ac:dyDescent="0.2">
      <c r="N1130" s="21"/>
    </row>
    <row r="1131" spans="14:14" x14ac:dyDescent="0.2">
      <c r="N1131" s="20"/>
    </row>
    <row r="1132" spans="14:14" x14ac:dyDescent="0.2">
      <c r="N1132" s="20"/>
    </row>
    <row r="1133" spans="14:14" x14ac:dyDescent="0.2">
      <c r="N1133" s="21"/>
    </row>
    <row r="1134" spans="14:14" x14ac:dyDescent="0.2">
      <c r="N1134" s="20"/>
    </row>
    <row r="1135" spans="14:14" x14ac:dyDescent="0.2">
      <c r="N1135" s="20"/>
    </row>
    <row r="1136" spans="14:14" x14ac:dyDescent="0.2">
      <c r="N1136" s="21"/>
    </row>
    <row r="1137" spans="14:14" x14ac:dyDescent="0.2">
      <c r="N1137" s="20"/>
    </row>
    <row r="1138" spans="14:14" x14ac:dyDescent="0.2">
      <c r="N1138" s="20"/>
    </row>
    <row r="1139" spans="14:14" x14ac:dyDescent="0.2">
      <c r="N1139" s="33"/>
    </row>
    <row r="1140" spans="14:14" x14ac:dyDescent="0.2">
      <c r="N1140" s="33"/>
    </row>
    <row r="1141" spans="14:14" x14ac:dyDescent="0.2">
      <c r="N1141" s="33"/>
    </row>
    <row r="1142" spans="14:14" x14ac:dyDescent="0.2">
      <c r="N1142" s="33"/>
    </row>
    <row r="1143" spans="14:14" x14ac:dyDescent="0.2">
      <c r="N1143" s="33"/>
    </row>
    <row r="1144" spans="14:14" x14ac:dyDescent="0.2">
      <c r="N1144" s="33"/>
    </row>
    <row r="1145" spans="14:14" x14ac:dyDescent="0.2">
      <c r="N1145" s="33"/>
    </row>
    <row r="1146" spans="14:14" x14ac:dyDescent="0.2">
      <c r="N1146" s="33"/>
    </row>
    <row r="1147" spans="14:14" x14ac:dyDescent="0.2">
      <c r="N1147" s="33"/>
    </row>
    <row r="1148" spans="14:14" x14ac:dyDescent="0.2">
      <c r="N1148" s="33"/>
    </row>
    <row r="1149" spans="14:14" x14ac:dyDescent="0.2">
      <c r="N1149" s="33"/>
    </row>
    <row r="1150" spans="14:14" x14ac:dyDescent="0.2">
      <c r="N1150" s="33"/>
    </row>
    <row r="1151" spans="14:14" x14ac:dyDescent="0.2">
      <c r="N1151" s="33"/>
    </row>
    <row r="1152" spans="14:14" x14ac:dyDescent="0.2">
      <c r="N1152" s="33"/>
    </row>
    <row r="1153" spans="14:14" x14ac:dyDescent="0.2">
      <c r="N1153" s="33"/>
    </row>
    <row r="1154" spans="14:14" x14ac:dyDescent="0.2">
      <c r="N1154" s="33"/>
    </row>
    <row r="1155" spans="14:14" x14ac:dyDescent="0.2">
      <c r="N1155" s="33"/>
    </row>
    <row r="1156" spans="14:14" x14ac:dyDescent="0.2">
      <c r="N1156" s="33"/>
    </row>
    <row r="1157" spans="14:14" x14ac:dyDescent="0.2">
      <c r="N1157" s="33"/>
    </row>
    <row r="1158" spans="14:14" x14ac:dyDescent="0.2">
      <c r="N1158" s="33"/>
    </row>
    <row r="1159" spans="14:14" x14ac:dyDescent="0.2">
      <c r="N1159" s="33"/>
    </row>
    <row r="1160" spans="14:14" x14ac:dyDescent="0.2">
      <c r="N1160" s="33"/>
    </row>
    <row r="1161" spans="14:14" x14ac:dyDescent="0.2">
      <c r="N1161" s="33"/>
    </row>
    <row r="1162" spans="14:14" x14ac:dyDescent="0.2">
      <c r="N1162" s="33"/>
    </row>
    <row r="1163" spans="14:14" x14ac:dyDescent="0.2">
      <c r="N1163" s="33"/>
    </row>
    <row r="1164" spans="14:14" x14ac:dyDescent="0.2">
      <c r="N1164" s="33"/>
    </row>
    <row r="1165" spans="14:14" x14ac:dyDescent="0.2">
      <c r="N1165" s="33"/>
    </row>
    <row r="1166" spans="14:14" x14ac:dyDescent="0.2">
      <c r="N1166" s="33"/>
    </row>
    <row r="1167" spans="14:14" x14ac:dyDescent="0.2">
      <c r="N1167" s="33"/>
    </row>
    <row r="1168" spans="14:14" x14ac:dyDescent="0.2">
      <c r="N1168" s="33"/>
    </row>
    <row r="1169" spans="13:14" x14ac:dyDescent="0.2">
      <c r="N1169" s="33"/>
    </row>
    <row r="1178" spans="13:14" x14ac:dyDescent="0.2">
      <c r="M1178" s="39" t="s">
        <v>2719</v>
      </c>
    </row>
    <row r="1346" spans="13:13" x14ac:dyDescent="0.2">
      <c r="M1346" s="38" t="s">
        <v>2712</v>
      </c>
    </row>
    <row r="1514" spans="13:13" x14ac:dyDescent="0.2">
      <c r="M1514" s="39" t="s">
        <v>2713</v>
      </c>
    </row>
    <row r="1682" spans="13:13" x14ac:dyDescent="0.2">
      <c r="M1682" s="38" t="s">
        <v>2714</v>
      </c>
    </row>
    <row r="1850" spans="13:13" x14ac:dyDescent="0.2">
      <c r="M1850" s="39" t="s">
        <v>2715</v>
      </c>
    </row>
    <row r="2018" spans="13:13" x14ac:dyDescent="0.2">
      <c r="M2018" s="38" t="s">
        <v>2716</v>
      </c>
    </row>
    <row r="2186" spans="13:13" x14ac:dyDescent="0.2">
      <c r="M2186" s="39" t="s">
        <v>2717</v>
      </c>
    </row>
    <row r="2354" spans="13:13" x14ac:dyDescent="0.2">
      <c r="M2354" s="38" t="s">
        <v>2718</v>
      </c>
    </row>
    <row r="2355" spans="13:13" x14ac:dyDescent="0.2">
      <c r="M2355" s="38"/>
    </row>
    <row r="2356" spans="13:13" x14ac:dyDescent="0.2">
      <c r="M2356" s="38"/>
    </row>
    <row r="2357" spans="13:13" x14ac:dyDescent="0.2">
      <c r="M2357" s="38"/>
    </row>
    <row r="2358" spans="13:13" x14ac:dyDescent="0.2">
      <c r="M2358" s="38"/>
    </row>
    <row r="2359" spans="13:13" x14ac:dyDescent="0.2">
      <c r="M2359" s="38"/>
    </row>
    <row r="2360" spans="13:13" x14ac:dyDescent="0.2">
      <c r="M2360" s="38"/>
    </row>
    <row r="2361" spans="13:13" x14ac:dyDescent="0.2">
      <c r="M2361" s="38"/>
    </row>
    <row r="2362" spans="13:13" x14ac:dyDescent="0.2">
      <c r="M2362" s="38"/>
    </row>
    <row r="2363" spans="13:13" x14ac:dyDescent="0.2">
      <c r="M2363" s="38"/>
    </row>
    <row r="2364" spans="13:13" x14ac:dyDescent="0.2">
      <c r="M2364" s="38"/>
    </row>
    <row r="2365" spans="13:13" x14ac:dyDescent="0.2">
      <c r="M2365" s="38"/>
    </row>
    <row r="2366" spans="13:13" x14ac:dyDescent="0.2">
      <c r="M2366" s="38"/>
    </row>
    <row r="2367" spans="13:13" x14ac:dyDescent="0.2">
      <c r="M2367" s="38"/>
    </row>
    <row r="2368" spans="13:13" x14ac:dyDescent="0.2">
      <c r="M2368" s="38"/>
    </row>
    <row r="2369" spans="13:13" x14ac:dyDescent="0.2">
      <c r="M2369" s="38"/>
    </row>
    <row r="2370" spans="13:13" x14ac:dyDescent="0.2">
      <c r="M2370" s="38"/>
    </row>
    <row r="2371" spans="13:13" x14ac:dyDescent="0.2">
      <c r="M2371" s="38"/>
    </row>
    <row r="2372" spans="13:13" x14ac:dyDescent="0.2">
      <c r="M2372" s="38"/>
    </row>
    <row r="2373" spans="13:13" x14ac:dyDescent="0.2">
      <c r="M2373" s="38"/>
    </row>
    <row r="2374" spans="13:13" x14ac:dyDescent="0.2">
      <c r="M2374" s="38"/>
    </row>
    <row r="2375" spans="13:13" x14ac:dyDescent="0.2">
      <c r="M2375" s="38"/>
    </row>
    <row r="2376" spans="13:13" x14ac:dyDescent="0.2">
      <c r="M2376" s="38"/>
    </row>
    <row r="2377" spans="13:13" x14ac:dyDescent="0.2">
      <c r="M2377" s="38"/>
    </row>
    <row r="2378" spans="13:13" x14ac:dyDescent="0.2">
      <c r="M2378" s="38"/>
    </row>
    <row r="2379" spans="13:13" x14ac:dyDescent="0.2">
      <c r="M2379" s="38"/>
    </row>
    <row r="2380" spans="13:13" x14ac:dyDescent="0.2">
      <c r="M2380" s="38"/>
    </row>
    <row r="2381" spans="13:13" x14ac:dyDescent="0.2">
      <c r="M2381" s="38"/>
    </row>
    <row r="2382" spans="13:13" x14ac:dyDescent="0.2">
      <c r="M2382" s="38"/>
    </row>
    <row r="2383" spans="13:13" x14ac:dyDescent="0.2">
      <c r="M2383" s="38"/>
    </row>
    <row r="2384" spans="13:13" x14ac:dyDescent="0.2">
      <c r="M2384" s="38"/>
    </row>
    <row r="2385" spans="13:13" x14ac:dyDescent="0.2">
      <c r="M2385" s="38"/>
    </row>
    <row r="2386" spans="13:13" x14ac:dyDescent="0.2">
      <c r="M2386" s="38"/>
    </row>
    <row r="2387" spans="13:13" x14ac:dyDescent="0.2">
      <c r="M2387" s="38"/>
    </row>
    <row r="2388" spans="13:13" x14ac:dyDescent="0.2">
      <c r="M2388" s="38"/>
    </row>
    <row r="2389" spans="13:13" x14ac:dyDescent="0.2">
      <c r="M2389" s="38"/>
    </row>
    <row r="2390" spans="13:13" x14ac:dyDescent="0.2">
      <c r="M2390" s="38"/>
    </row>
    <row r="2391" spans="13:13" x14ac:dyDescent="0.2">
      <c r="M2391" s="38"/>
    </row>
    <row r="2392" spans="13:13" x14ac:dyDescent="0.2">
      <c r="M2392" s="38"/>
    </row>
    <row r="2393" spans="13:13" x14ac:dyDescent="0.2">
      <c r="M2393" s="38"/>
    </row>
    <row r="2394" spans="13:13" x14ac:dyDescent="0.2">
      <c r="M2394" s="38"/>
    </row>
    <row r="2395" spans="13:13" x14ac:dyDescent="0.2">
      <c r="M2395" s="38"/>
    </row>
    <row r="2396" spans="13:13" x14ac:dyDescent="0.2">
      <c r="M2396" s="38"/>
    </row>
    <row r="2397" spans="13:13" x14ac:dyDescent="0.2">
      <c r="M2397" s="38"/>
    </row>
    <row r="2398" spans="13:13" x14ac:dyDescent="0.2">
      <c r="M2398" s="38"/>
    </row>
    <row r="2399" spans="13:13" x14ac:dyDescent="0.2">
      <c r="M2399" s="38"/>
    </row>
    <row r="2400" spans="13:13" x14ac:dyDescent="0.2">
      <c r="M2400" s="38"/>
    </row>
    <row r="2401" spans="13:13" x14ac:dyDescent="0.2">
      <c r="M2401" s="38"/>
    </row>
    <row r="2402" spans="13:13" x14ac:dyDescent="0.2">
      <c r="M2402" s="38"/>
    </row>
    <row r="2403" spans="13:13" x14ac:dyDescent="0.2">
      <c r="M2403" s="38"/>
    </row>
    <row r="2404" spans="13:13" x14ac:dyDescent="0.2">
      <c r="M2404" s="38"/>
    </row>
    <row r="2405" spans="13:13" x14ac:dyDescent="0.2">
      <c r="M2405" s="38"/>
    </row>
    <row r="2406" spans="13:13" x14ac:dyDescent="0.2">
      <c r="M2406" s="38"/>
    </row>
    <row r="2407" spans="13:13" x14ac:dyDescent="0.2">
      <c r="M2407" s="38"/>
    </row>
    <row r="2408" spans="13:13" x14ac:dyDescent="0.2">
      <c r="M2408" s="38"/>
    </row>
    <row r="2409" spans="13:13" x14ac:dyDescent="0.2">
      <c r="M2409" s="38"/>
    </row>
    <row r="2410" spans="13:13" x14ac:dyDescent="0.2">
      <c r="M2410" s="38"/>
    </row>
    <row r="2411" spans="13:13" x14ac:dyDescent="0.2">
      <c r="M2411" s="38"/>
    </row>
    <row r="2412" spans="13:13" x14ac:dyDescent="0.2">
      <c r="M2412" s="38"/>
    </row>
    <row r="2413" spans="13:13" x14ac:dyDescent="0.2">
      <c r="M2413" s="38"/>
    </row>
    <row r="2414" spans="13:13" x14ac:dyDescent="0.2">
      <c r="M2414" s="38"/>
    </row>
    <row r="2415" spans="13:13" x14ac:dyDescent="0.2">
      <c r="M2415" s="38"/>
    </row>
    <row r="2416" spans="13:13" x14ac:dyDescent="0.2">
      <c r="M2416" s="38"/>
    </row>
    <row r="2417" spans="13:13" x14ac:dyDescent="0.2">
      <c r="M2417" s="38"/>
    </row>
    <row r="2418" spans="13:13" x14ac:dyDescent="0.2">
      <c r="M2418" s="38"/>
    </row>
    <row r="2419" spans="13:13" x14ac:dyDescent="0.2">
      <c r="M2419" s="38"/>
    </row>
    <row r="2420" spans="13:13" x14ac:dyDescent="0.2">
      <c r="M2420" s="38"/>
    </row>
    <row r="2421" spans="13:13" x14ac:dyDescent="0.2">
      <c r="M2421" s="38"/>
    </row>
    <row r="2422" spans="13:13" x14ac:dyDescent="0.2">
      <c r="M2422" s="38"/>
    </row>
    <row r="2423" spans="13:13" x14ac:dyDescent="0.2">
      <c r="M2423" s="38"/>
    </row>
    <row r="2424" spans="13:13" x14ac:dyDescent="0.2">
      <c r="M2424" s="38"/>
    </row>
    <row r="2425" spans="13:13" x14ac:dyDescent="0.2">
      <c r="M2425" s="38"/>
    </row>
    <row r="2426" spans="13:13" x14ac:dyDescent="0.2">
      <c r="M2426" s="38"/>
    </row>
    <row r="2427" spans="13:13" x14ac:dyDescent="0.2">
      <c r="M2427" s="38"/>
    </row>
    <row r="2428" spans="13:13" x14ac:dyDescent="0.2">
      <c r="M2428" s="38"/>
    </row>
    <row r="2429" spans="13:13" x14ac:dyDescent="0.2">
      <c r="M2429" s="38"/>
    </row>
    <row r="2430" spans="13:13" x14ac:dyDescent="0.2">
      <c r="M2430" s="38"/>
    </row>
    <row r="2431" spans="13:13" x14ac:dyDescent="0.2">
      <c r="M2431" s="38"/>
    </row>
    <row r="2432" spans="13:13" x14ac:dyDescent="0.2">
      <c r="M2432" s="38"/>
    </row>
    <row r="2433" spans="13:13" x14ac:dyDescent="0.2">
      <c r="M2433" s="38"/>
    </row>
    <row r="2434" spans="13:13" x14ac:dyDescent="0.2">
      <c r="M2434" s="38"/>
    </row>
    <row r="2435" spans="13:13" x14ac:dyDescent="0.2">
      <c r="M2435" s="38"/>
    </row>
    <row r="2436" spans="13:13" x14ac:dyDescent="0.2">
      <c r="M2436" s="38"/>
    </row>
    <row r="2437" spans="13:13" x14ac:dyDescent="0.2">
      <c r="M2437" s="38"/>
    </row>
    <row r="2438" spans="13:13" x14ac:dyDescent="0.2">
      <c r="M2438" s="38"/>
    </row>
    <row r="2439" spans="13:13" x14ac:dyDescent="0.2">
      <c r="M2439" s="38"/>
    </row>
    <row r="2440" spans="13:13" x14ac:dyDescent="0.2">
      <c r="M2440" s="38"/>
    </row>
    <row r="2441" spans="13:13" x14ac:dyDescent="0.2">
      <c r="M2441" s="38"/>
    </row>
    <row r="2442" spans="13:13" x14ac:dyDescent="0.2">
      <c r="M2442" s="38"/>
    </row>
    <row r="2443" spans="13:13" x14ac:dyDescent="0.2">
      <c r="M2443" s="38"/>
    </row>
    <row r="2444" spans="13:13" x14ac:dyDescent="0.2">
      <c r="M2444" s="38"/>
    </row>
    <row r="2445" spans="13:13" x14ac:dyDescent="0.2">
      <c r="M2445" s="38"/>
    </row>
    <row r="2446" spans="13:13" x14ac:dyDescent="0.2">
      <c r="M2446" s="38"/>
    </row>
    <row r="2447" spans="13:13" x14ac:dyDescent="0.2">
      <c r="M2447" s="38"/>
    </row>
    <row r="2448" spans="13:13" x14ac:dyDescent="0.2">
      <c r="M2448" s="38"/>
    </row>
    <row r="2449" spans="13:13" x14ac:dyDescent="0.2">
      <c r="M2449" s="38"/>
    </row>
    <row r="2450" spans="13:13" x14ac:dyDescent="0.2">
      <c r="M2450" s="38"/>
    </row>
    <row r="2451" spans="13:13" x14ac:dyDescent="0.2">
      <c r="M2451" s="38"/>
    </row>
    <row r="2452" spans="13:13" x14ac:dyDescent="0.2">
      <c r="M2452" s="38"/>
    </row>
    <row r="2453" spans="13:13" x14ac:dyDescent="0.2">
      <c r="M2453" s="38"/>
    </row>
    <row r="2454" spans="13:13" x14ac:dyDescent="0.2">
      <c r="M2454" s="38"/>
    </row>
    <row r="2455" spans="13:13" x14ac:dyDescent="0.2">
      <c r="M2455" s="38"/>
    </row>
    <row r="2456" spans="13:13" x14ac:dyDescent="0.2">
      <c r="M2456" s="38"/>
    </row>
    <row r="2457" spans="13:13" x14ac:dyDescent="0.2">
      <c r="M2457" s="38"/>
    </row>
    <row r="2458" spans="13:13" x14ac:dyDescent="0.2">
      <c r="M2458" s="38"/>
    </row>
    <row r="2459" spans="13:13" x14ac:dyDescent="0.2">
      <c r="M2459" s="38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2"/>
  <sheetViews>
    <sheetView zoomScale="110" zoomScaleNormal="110" zoomScalePageLayoutView="110" workbookViewId="0">
      <selection activeCell="A2" sqref="A2"/>
    </sheetView>
  </sheetViews>
  <sheetFormatPr baseColWidth="10" defaultColWidth="11" defaultRowHeight="13" x14ac:dyDescent="0.2"/>
  <cols>
    <col min="1" max="1" width="10" style="9" bestFit="1" customWidth="1"/>
    <col min="2" max="3" width="9" style="9" bestFit="1" customWidth="1"/>
    <col min="4" max="4" width="18.6640625" style="9" bestFit="1" customWidth="1"/>
    <col min="5" max="5" width="7.5" style="9" bestFit="1" customWidth="1"/>
    <col min="6" max="6" width="15.1640625" style="9" bestFit="1" customWidth="1"/>
    <col min="7" max="7" width="13.6640625" style="9" bestFit="1" customWidth="1"/>
    <col min="8" max="8" width="7" style="9" bestFit="1" customWidth="1"/>
    <col min="9" max="9" width="23.5" style="9" bestFit="1" customWidth="1"/>
    <col min="10" max="10" width="60.33203125" style="9" bestFit="1" customWidth="1"/>
    <col min="11" max="12" width="21.1640625" style="9" bestFit="1" customWidth="1"/>
    <col min="13" max="13" width="15.1640625" style="9" bestFit="1" customWidth="1"/>
    <col min="14" max="16384" width="11" style="9"/>
  </cols>
  <sheetData>
    <row r="1" spans="1:13" ht="12.75" customHeight="1" x14ac:dyDescent="0.2">
      <c r="A1" s="7" t="s">
        <v>346</v>
      </c>
      <c r="B1" s="7" t="s">
        <v>347</v>
      </c>
      <c r="C1" s="7" t="s">
        <v>348</v>
      </c>
      <c r="D1" s="8" t="s">
        <v>349</v>
      </c>
      <c r="E1" s="7" t="s">
        <v>350</v>
      </c>
      <c r="F1" s="7" t="s">
        <v>351</v>
      </c>
      <c r="G1" s="7" t="s">
        <v>352</v>
      </c>
      <c r="H1" s="7" t="s">
        <v>353</v>
      </c>
      <c r="I1" s="8" t="s">
        <v>354</v>
      </c>
      <c r="J1" s="8" t="s">
        <v>355</v>
      </c>
      <c r="K1" s="8" t="s">
        <v>356</v>
      </c>
      <c r="L1" s="8" t="s">
        <v>357</v>
      </c>
      <c r="M1" s="8" t="s">
        <v>358</v>
      </c>
    </row>
    <row r="2" spans="1:13" ht="72.75" customHeight="1" x14ac:dyDescent="0.2">
      <c r="A2" s="10" t="s">
        <v>359</v>
      </c>
      <c r="B2" s="11" t="s">
        <v>360</v>
      </c>
      <c r="C2" s="11" t="s">
        <v>361</v>
      </c>
      <c r="D2" s="12" t="s">
        <v>362</v>
      </c>
      <c r="E2" s="7"/>
      <c r="F2" s="13" t="s">
        <v>363</v>
      </c>
      <c r="G2" s="7">
        <v>215.23208</v>
      </c>
      <c r="H2" s="8"/>
      <c r="I2" s="12" t="s">
        <v>364</v>
      </c>
      <c r="J2" s="12" t="s">
        <v>365</v>
      </c>
      <c r="K2" s="12" t="s">
        <v>366</v>
      </c>
      <c r="L2" s="12" t="s">
        <v>367</v>
      </c>
      <c r="M2" s="12" t="s">
        <v>368</v>
      </c>
    </row>
    <row r="3" spans="1:13" ht="88" customHeight="1" x14ac:dyDescent="0.2">
      <c r="A3" s="10" t="s">
        <v>369</v>
      </c>
      <c r="B3" s="11" t="s">
        <v>360</v>
      </c>
      <c r="C3" s="11" t="s">
        <v>370</v>
      </c>
      <c r="D3" s="12" t="s">
        <v>371</v>
      </c>
      <c r="E3" s="7"/>
      <c r="F3" s="13" t="s">
        <v>372</v>
      </c>
      <c r="G3" s="7">
        <v>170.12287000000001</v>
      </c>
      <c r="H3" s="8"/>
      <c r="I3" s="12" t="s">
        <v>373</v>
      </c>
      <c r="J3" s="12" t="s">
        <v>374</v>
      </c>
      <c r="K3" s="12" t="s">
        <v>375</v>
      </c>
      <c r="L3" s="12" t="s">
        <v>376</v>
      </c>
      <c r="M3" s="12" t="s">
        <v>377</v>
      </c>
    </row>
    <row r="4" spans="1:13" ht="109.75" customHeight="1" x14ac:dyDescent="0.2">
      <c r="A4" s="10" t="s">
        <v>378</v>
      </c>
      <c r="B4" s="11" t="s">
        <v>360</v>
      </c>
      <c r="C4" s="11" t="s">
        <v>379</v>
      </c>
      <c r="D4" s="12" t="s">
        <v>380</v>
      </c>
      <c r="E4" s="7"/>
      <c r="F4" s="13" t="s">
        <v>381</v>
      </c>
      <c r="G4" s="7">
        <v>260.24874</v>
      </c>
      <c r="H4" s="8"/>
      <c r="I4" s="12" t="s">
        <v>382</v>
      </c>
      <c r="J4" s="12" t="s">
        <v>383</v>
      </c>
      <c r="K4" s="12" t="s">
        <v>384</v>
      </c>
      <c r="L4" s="12" t="s">
        <v>385</v>
      </c>
      <c r="M4" s="12" t="s">
        <v>386</v>
      </c>
    </row>
    <row r="5" spans="1:13" ht="214.25" customHeight="1" x14ac:dyDescent="0.2">
      <c r="A5" s="10" t="s">
        <v>387</v>
      </c>
      <c r="B5" s="11" t="s">
        <v>360</v>
      </c>
      <c r="C5" s="11" t="s">
        <v>388</v>
      </c>
      <c r="D5" s="12" t="s">
        <v>389</v>
      </c>
      <c r="E5" s="7"/>
      <c r="F5" s="13" t="s">
        <v>390</v>
      </c>
      <c r="G5" s="7">
        <v>527.58609999999999</v>
      </c>
      <c r="H5" s="8"/>
      <c r="I5" s="12" t="s">
        <v>391</v>
      </c>
      <c r="J5" s="12" t="s">
        <v>392</v>
      </c>
      <c r="K5" s="12" t="s">
        <v>389</v>
      </c>
      <c r="L5" s="12" t="s">
        <v>393</v>
      </c>
      <c r="M5" s="12" t="s">
        <v>394</v>
      </c>
    </row>
    <row r="6" spans="1:13" ht="91.25" customHeight="1" x14ac:dyDescent="0.2">
      <c r="A6" s="10" t="s">
        <v>395</v>
      </c>
      <c r="B6" s="11" t="s">
        <v>360</v>
      </c>
      <c r="C6" s="11" t="s">
        <v>396</v>
      </c>
      <c r="D6" s="12" t="s">
        <v>397</v>
      </c>
      <c r="E6" s="7"/>
      <c r="F6" s="13" t="s">
        <v>398</v>
      </c>
      <c r="G6" s="7">
        <v>152.15116</v>
      </c>
      <c r="H6" s="8"/>
      <c r="I6" s="12" t="s">
        <v>399</v>
      </c>
      <c r="J6" s="12" t="s">
        <v>400</v>
      </c>
      <c r="K6" s="12" t="s">
        <v>401</v>
      </c>
      <c r="L6" s="12" t="s">
        <v>402</v>
      </c>
      <c r="M6" s="12" t="s">
        <v>403</v>
      </c>
    </row>
    <row r="7" spans="1:13" ht="88.25" customHeight="1" x14ac:dyDescent="0.2">
      <c r="A7" s="10" t="s">
        <v>404</v>
      </c>
      <c r="B7" s="11" t="s">
        <v>360</v>
      </c>
      <c r="C7" s="11" t="s">
        <v>405</v>
      </c>
      <c r="D7" s="12" t="s">
        <v>406</v>
      </c>
      <c r="E7" s="7"/>
      <c r="F7" s="13" t="s">
        <v>407</v>
      </c>
      <c r="G7" s="7">
        <v>228.07939000000002</v>
      </c>
      <c r="H7" s="8"/>
      <c r="I7" s="12" t="s">
        <v>408</v>
      </c>
      <c r="J7" s="12" t="s">
        <v>409</v>
      </c>
      <c r="K7" s="12" t="s">
        <v>410</v>
      </c>
      <c r="L7" s="12" t="s">
        <v>367</v>
      </c>
      <c r="M7" s="12" t="s">
        <v>403</v>
      </c>
    </row>
    <row r="8" spans="1:13" ht="76.5" customHeight="1" x14ac:dyDescent="0.2">
      <c r="A8" s="10" t="s">
        <v>411</v>
      </c>
      <c r="B8" s="11" t="s">
        <v>360</v>
      </c>
      <c r="C8" s="11" t="s">
        <v>412</v>
      </c>
      <c r="D8" s="12" t="s">
        <v>413</v>
      </c>
      <c r="E8" s="7"/>
      <c r="F8" s="13" t="s">
        <v>414</v>
      </c>
      <c r="G8" s="7">
        <v>330.47145</v>
      </c>
      <c r="H8" s="8"/>
      <c r="I8" s="12" t="s">
        <v>415</v>
      </c>
      <c r="J8" s="12" t="s">
        <v>416</v>
      </c>
      <c r="K8" s="12" t="s">
        <v>417</v>
      </c>
      <c r="L8" s="12" t="s">
        <v>418</v>
      </c>
      <c r="M8" s="12" t="s">
        <v>386</v>
      </c>
    </row>
    <row r="9" spans="1:13" ht="79" customHeight="1" x14ac:dyDescent="0.2">
      <c r="A9" s="10" t="s">
        <v>419</v>
      </c>
      <c r="B9" s="11" t="s">
        <v>360</v>
      </c>
      <c r="C9" s="11" t="s">
        <v>420</v>
      </c>
      <c r="D9" s="12" t="s">
        <v>421</v>
      </c>
      <c r="E9" s="7"/>
      <c r="F9" s="13" t="s">
        <v>422</v>
      </c>
      <c r="G9" s="7">
        <v>216.19516000000002</v>
      </c>
      <c r="H9" s="8"/>
      <c r="I9" s="12" t="s">
        <v>423</v>
      </c>
      <c r="J9" s="12" t="s">
        <v>424</v>
      </c>
      <c r="K9" s="12" t="s">
        <v>425</v>
      </c>
      <c r="L9" s="12" t="s">
        <v>426</v>
      </c>
      <c r="M9" s="12" t="s">
        <v>386</v>
      </c>
    </row>
    <row r="10" spans="1:13" ht="58.25" customHeight="1" x14ac:dyDescent="0.2">
      <c r="A10" s="10" t="s">
        <v>427</v>
      </c>
      <c r="B10" s="11" t="s">
        <v>360</v>
      </c>
      <c r="C10" s="11" t="s">
        <v>151</v>
      </c>
      <c r="D10" s="12" t="s">
        <v>428</v>
      </c>
      <c r="E10" s="7"/>
      <c r="F10" s="13" t="s">
        <v>429</v>
      </c>
      <c r="G10" s="7">
        <v>286.41738000000004</v>
      </c>
      <c r="H10" s="8"/>
      <c r="I10" s="12" t="s">
        <v>430</v>
      </c>
      <c r="J10" s="12" t="s">
        <v>431</v>
      </c>
      <c r="K10" s="12" t="s">
        <v>432</v>
      </c>
      <c r="L10" s="12" t="s">
        <v>367</v>
      </c>
      <c r="M10" s="12" t="s">
        <v>386</v>
      </c>
    </row>
    <row r="11" spans="1:13" ht="104.75" customHeight="1" x14ac:dyDescent="0.2">
      <c r="A11" s="10" t="s">
        <v>433</v>
      </c>
      <c r="B11" s="11" t="s">
        <v>360</v>
      </c>
      <c r="C11" s="11" t="s">
        <v>152</v>
      </c>
      <c r="D11" s="12" t="s">
        <v>434</v>
      </c>
      <c r="E11" s="7"/>
      <c r="F11" s="13" t="s">
        <v>435</v>
      </c>
      <c r="G11" s="7">
        <v>390.52443000000005</v>
      </c>
      <c r="H11" s="8"/>
      <c r="I11" s="12" t="s">
        <v>436</v>
      </c>
      <c r="J11" s="12" t="s">
        <v>437</v>
      </c>
      <c r="K11" s="12" t="s">
        <v>438</v>
      </c>
      <c r="L11" s="12" t="s">
        <v>439</v>
      </c>
      <c r="M11" s="12" t="s">
        <v>386</v>
      </c>
    </row>
    <row r="12" spans="1:13" ht="82.25" customHeight="1" x14ac:dyDescent="0.2">
      <c r="A12" s="10" t="s">
        <v>440</v>
      </c>
      <c r="B12" s="11" t="s">
        <v>360</v>
      </c>
      <c r="C12" s="11" t="s">
        <v>441</v>
      </c>
      <c r="D12" s="12" t="s">
        <v>442</v>
      </c>
      <c r="E12" s="7"/>
      <c r="F12" s="13" t="s">
        <v>443</v>
      </c>
      <c r="G12" s="7">
        <v>610.53055000000006</v>
      </c>
      <c r="H12" s="8"/>
      <c r="I12" s="12" t="s">
        <v>444</v>
      </c>
      <c r="J12" s="12" t="s">
        <v>445</v>
      </c>
      <c r="K12" s="12" t="s">
        <v>446</v>
      </c>
      <c r="L12" s="12" t="s">
        <v>447</v>
      </c>
      <c r="M12" s="12" t="s">
        <v>448</v>
      </c>
    </row>
    <row r="13" spans="1:13" ht="85.25" customHeight="1" x14ac:dyDescent="0.2">
      <c r="A13" s="10" t="s">
        <v>449</v>
      </c>
      <c r="B13" s="11" t="s">
        <v>360</v>
      </c>
      <c r="C13" s="11" t="s">
        <v>450</v>
      </c>
      <c r="D13" s="12" t="s">
        <v>451</v>
      </c>
      <c r="E13" s="7"/>
      <c r="F13" s="13" t="s">
        <v>452</v>
      </c>
      <c r="G13" s="7">
        <v>303.32329000000004</v>
      </c>
      <c r="H13" s="8"/>
      <c r="I13" s="12" t="s">
        <v>364</v>
      </c>
      <c r="J13" s="12" t="s">
        <v>453</v>
      </c>
      <c r="K13" s="12" t="s">
        <v>454</v>
      </c>
      <c r="L13" s="12" t="s">
        <v>455</v>
      </c>
      <c r="M13" s="12" t="s">
        <v>394</v>
      </c>
    </row>
    <row r="14" spans="1:13" ht="60.75" customHeight="1" x14ac:dyDescent="0.2">
      <c r="A14" s="10" t="s">
        <v>456</v>
      </c>
      <c r="B14" s="11" t="s">
        <v>360</v>
      </c>
      <c r="C14" s="11" t="s">
        <v>457</v>
      </c>
      <c r="D14" s="12" t="s">
        <v>458</v>
      </c>
      <c r="E14" s="7"/>
      <c r="F14" s="13" t="s">
        <v>459</v>
      </c>
      <c r="G14" s="7">
        <v>243.69213000000002</v>
      </c>
      <c r="H14" s="8"/>
      <c r="I14" s="12" t="s">
        <v>460</v>
      </c>
      <c r="J14" s="12" t="s">
        <v>461</v>
      </c>
      <c r="K14" s="12" t="s">
        <v>462</v>
      </c>
      <c r="L14" s="12" t="s">
        <v>463</v>
      </c>
      <c r="M14" s="12" t="s">
        <v>464</v>
      </c>
    </row>
    <row r="15" spans="1:13" ht="114.25" customHeight="1" x14ac:dyDescent="0.2">
      <c r="A15" s="10" t="s">
        <v>465</v>
      </c>
      <c r="B15" s="11" t="s">
        <v>360</v>
      </c>
      <c r="C15" s="11" t="s">
        <v>466</v>
      </c>
      <c r="D15" s="12" t="s">
        <v>467</v>
      </c>
      <c r="E15" s="7"/>
      <c r="F15" s="13" t="s">
        <v>468</v>
      </c>
      <c r="G15" s="7">
        <v>396.49061</v>
      </c>
      <c r="H15" s="8"/>
      <c r="I15" s="12" t="s">
        <v>469</v>
      </c>
      <c r="J15" s="12" t="s">
        <v>470</v>
      </c>
      <c r="K15" s="12" t="s">
        <v>471</v>
      </c>
      <c r="L15" s="12" t="s">
        <v>418</v>
      </c>
      <c r="M15" s="12" t="s">
        <v>472</v>
      </c>
    </row>
    <row r="16" spans="1:13" ht="85.75" customHeight="1" x14ac:dyDescent="0.2">
      <c r="A16" s="10" t="s">
        <v>473</v>
      </c>
      <c r="B16" s="11" t="s">
        <v>360</v>
      </c>
      <c r="C16" s="11" t="s">
        <v>474</v>
      </c>
      <c r="D16" s="12" t="s">
        <v>475</v>
      </c>
      <c r="E16" s="7"/>
      <c r="F16" s="13" t="s">
        <v>476</v>
      </c>
      <c r="G16" s="7">
        <v>362.77142000000003</v>
      </c>
      <c r="H16" s="8"/>
      <c r="I16" s="12" t="s">
        <v>477</v>
      </c>
      <c r="J16" s="12" t="s">
        <v>478</v>
      </c>
      <c r="K16" s="12" t="s">
        <v>479</v>
      </c>
      <c r="L16" s="12" t="s">
        <v>480</v>
      </c>
      <c r="M16" s="12" t="s">
        <v>403</v>
      </c>
    </row>
    <row r="17" spans="1:13" ht="73.25" customHeight="1" x14ac:dyDescent="0.2">
      <c r="A17" s="10" t="s">
        <v>481</v>
      </c>
      <c r="B17" s="11" t="s">
        <v>360</v>
      </c>
      <c r="C17" s="11" t="s">
        <v>482</v>
      </c>
      <c r="D17" s="12" t="s">
        <v>483</v>
      </c>
      <c r="E17" s="7"/>
      <c r="F17" s="13" t="s">
        <v>484</v>
      </c>
      <c r="G17" s="7">
        <v>178.23588000000001</v>
      </c>
      <c r="H17" s="8"/>
      <c r="I17" s="12" t="s">
        <v>485</v>
      </c>
      <c r="J17" s="12" t="s">
        <v>486</v>
      </c>
      <c r="K17" s="12" t="s">
        <v>487</v>
      </c>
      <c r="L17" s="12" t="s">
        <v>367</v>
      </c>
      <c r="M17" s="12" t="s">
        <v>488</v>
      </c>
    </row>
    <row r="18" spans="1:13" ht="100.5" customHeight="1" x14ac:dyDescent="0.2">
      <c r="A18" s="10" t="s">
        <v>489</v>
      </c>
      <c r="B18" s="11" t="s">
        <v>360</v>
      </c>
      <c r="C18" s="11" t="s">
        <v>490</v>
      </c>
      <c r="D18" s="12" t="s">
        <v>491</v>
      </c>
      <c r="E18" s="7"/>
      <c r="F18" s="13" t="s">
        <v>492</v>
      </c>
      <c r="G18" s="7">
        <v>350.58972000000006</v>
      </c>
      <c r="H18" s="8"/>
      <c r="I18" s="12" t="s">
        <v>493</v>
      </c>
      <c r="J18" s="12" t="s">
        <v>494</v>
      </c>
      <c r="K18" s="12" t="s">
        <v>495</v>
      </c>
      <c r="L18" s="12" t="s">
        <v>496</v>
      </c>
      <c r="M18" s="12" t="s">
        <v>497</v>
      </c>
    </row>
    <row r="19" spans="1:13" ht="73.5" customHeight="1" x14ac:dyDescent="0.2">
      <c r="A19" s="10" t="s">
        <v>498</v>
      </c>
      <c r="B19" s="11" t="s">
        <v>360</v>
      </c>
      <c r="C19" s="11" t="s">
        <v>499</v>
      </c>
      <c r="D19" s="12" t="s">
        <v>500</v>
      </c>
      <c r="E19" s="7"/>
      <c r="F19" s="13" t="s">
        <v>501</v>
      </c>
      <c r="G19" s="7">
        <v>278.33105</v>
      </c>
      <c r="H19" s="8"/>
      <c r="I19" s="12" t="s">
        <v>502</v>
      </c>
      <c r="J19" s="12" t="s">
        <v>503</v>
      </c>
      <c r="K19" s="12" t="s">
        <v>504</v>
      </c>
      <c r="L19" s="12" t="s">
        <v>367</v>
      </c>
      <c r="M19" s="12" t="s">
        <v>497</v>
      </c>
    </row>
    <row r="20" spans="1:13" ht="82.5" customHeight="1" x14ac:dyDescent="0.2">
      <c r="A20" s="10" t="s">
        <v>505</v>
      </c>
      <c r="B20" s="11" t="s">
        <v>360</v>
      </c>
      <c r="C20" s="11" t="s">
        <v>172</v>
      </c>
      <c r="D20" s="12" t="s">
        <v>506</v>
      </c>
      <c r="E20" s="7"/>
      <c r="F20" s="13" t="s">
        <v>507</v>
      </c>
      <c r="G20" s="7">
        <v>209.24710000000002</v>
      </c>
      <c r="H20" s="8"/>
      <c r="I20" s="12" t="s">
        <v>493</v>
      </c>
      <c r="J20" s="12" t="s">
        <v>508</v>
      </c>
      <c r="K20" s="12" t="s">
        <v>509</v>
      </c>
      <c r="L20" s="12" t="s">
        <v>510</v>
      </c>
      <c r="M20" s="12" t="s">
        <v>497</v>
      </c>
    </row>
    <row r="21" spans="1:13" ht="89.75" customHeight="1" x14ac:dyDescent="0.2">
      <c r="A21" s="10" t="s">
        <v>511</v>
      </c>
      <c r="B21" s="11" t="s">
        <v>360</v>
      </c>
      <c r="C21" s="11" t="s">
        <v>173</v>
      </c>
      <c r="D21" s="12" t="s">
        <v>512</v>
      </c>
      <c r="E21" s="7"/>
      <c r="F21" s="13" t="s">
        <v>513</v>
      </c>
      <c r="G21" s="7">
        <v>280.32641999999998</v>
      </c>
      <c r="H21" s="8"/>
      <c r="I21" s="12" t="s">
        <v>514</v>
      </c>
      <c r="J21" s="12" t="s">
        <v>515</v>
      </c>
      <c r="K21" s="12" t="s">
        <v>516</v>
      </c>
      <c r="L21" s="12" t="s">
        <v>367</v>
      </c>
      <c r="M21" s="12" t="s">
        <v>517</v>
      </c>
    </row>
    <row r="22" spans="1:13" ht="99" customHeight="1" x14ac:dyDescent="0.2">
      <c r="A22" s="10" t="s">
        <v>518</v>
      </c>
      <c r="B22" s="11" t="s">
        <v>360</v>
      </c>
      <c r="C22" s="11" t="s">
        <v>519</v>
      </c>
      <c r="D22" s="12" t="s">
        <v>520</v>
      </c>
      <c r="E22" s="7"/>
      <c r="F22" s="13" t="s">
        <v>521</v>
      </c>
      <c r="G22" s="7">
        <v>188.18469000000002</v>
      </c>
      <c r="H22" s="8"/>
      <c r="I22" s="12" t="s">
        <v>522</v>
      </c>
      <c r="J22" s="12" t="s">
        <v>523</v>
      </c>
      <c r="K22" s="12" t="s">
        <v>524</v>
      </c>
      <c r="L22" s="12" t="s">
        <v>525</v>
      </c>
      <c r="M22" s="12" t="s">
        <v>386</v>
      </c>
    </row>
    <row r="23" spans="1:13" ht="117" customHeight="1" x14ac:dyDescent="0.2">
      <c r="A23" s="10" t="s">
        <v>526</v>
      </c>
      <c r="B23" s="11" t="s">
        <v>360</v>
      </c>
      <c r="C23" s="11" t="s">
        <v>527</v>
      </c>
      <c r="D23" s="12" t="s">
        <v>528</v>
      </c>
      <c r="E23" s="7"/>
      <c r="F23" s="13" t="s">
        <v>529</v>
      </c>
      <c r="G23" s="7">
        <v>214.65037000000001</v>
      </c>
      <c r="H23" s="8"/>
      <c r="I23" s="12" t="s">
        <v>530</v>
      </c>
      <c r="J23" s="12" t="s">
        <v>531</v>
      </c>
      <c r="K23" s="12" t="s">
        <v>532</v>
      </c>
      <c r="L23" s="12" t="s">
        <v>367</v>
      </c>
      <c r="M23" s="12" t="s">
        <v>386</v>
      </c>
    </row>
    <row r="24" spans="1:13" ht="86.25" customHeight="1" x14ac:dyDescent="0.2">
      <c r="A24" s="10" t="s">
        <v>533</v>
      </c>
      <c r="B24" s="11" t="s">
        <v>360</v>
      </c>
      <c r="C24" s="11" t="s">
        <v>534</v>
      </c>
      <c r="D24" s="12" t="s">
        <v>535</v>
      </c>
      <c r="E24" s="7"/>
      <c r="F24" s="13" t="s">
        <v>536</v>
      </c>
      <c r="G24" s="7">
        <v>1018.43186</v>
      </c>
      <c r="H24" s="8"/>
      <c r="I24" s="12" t="s">
        <v>364</v>
      </c>
      <c r="J24" s="12" t="s">
        <v>537</v>
      </c>
      <c r="K24" s="12" t="s">
        <v>538</v>
      </c>
      <c r="L24" s="12" t="s">
        <v>539</v>
      </c>
      <c r="M24" s="12" t="s">
        <v>394</v>
      </c>
    </row>
    <row r="25" spans="1:13" ht="100.75" customHeight="1" x14ac:dyDescent="0.2">
      <c r="A25" s="10" t="s">
        <v>540</v>
      </c>
      <c r="B25" s="11" t="s">
        <v>360</v>
      </c>
      <c r="C25" s="11" t="s">
        <v>541</v>
      </c>
      <c r="D25" s="12" t="s">
        <v>542</v>
      </c>
      <c r="E25" s="7"/>
      <c r="F25" s="13" t="s">
        <v>543</v>
      </c>
      <c r="G25" s="7">
        <v>275.0942</v>
      </c>
      <c r="H25" s="8"/>
      <c r="I25" s="12" t="s">
        <v>544</v>
      </c>
      <c r="J25" s="12" t="s">
        <v>545</v>
      </c>
      <c r="K25" s="12" t="s">
        <v>546</v>
      </c>
      <c r="L25" s="12" t="s">
        <v>367</v>
      </c>
      <c r="M25" s="12" t="s">
        <v>547</v>
      </c>
    </row>
    <row r="26" spans="1:13" ht="65.5" customHeight="1" x14ac:dyDescent="0.2">
      <c r="A26" s="10" t="s">
        <v>548</v>
      </c>
      <c r="B26" s="11" t="s">
        <v>360</v>
      </c>
      <c r="C26" s="11" t="s">
        <v>549</v>
      </c>
      <c r="D26" s="12" t="s">
        <v>550</v>
      </c>
      <c r="E26" s="7"/>
      <c r="F26" s="13" t="s">
        <v>551</v>
      </c>
      <c r="G26" s="7">
        <v>305.83187000000009</v>
      </c>
      <c r="H26" s="8"/>
      <c r="I26" s="12" t="s">
        <v>552</v>
      </c>
      <c r="J26" s="12" t="s">
        <v>553</v>
      </c>
      <c r="K26" s="12" t="s">
        <v>554</v>
      </c>
      <c r="L26" s="12" t="s">
        <v>555</v>
      </c>
      <c r="M26" s="12" t="s">
        <v>386</v>
      </c>
    </row>
    <row r="27" spans="1:13" ht="87" customHeight="1" x14ac:dyDescent="0.2">
      <c r="A27" s="10" t="s">
        <v>556</v>
      </c>
      <c r="B27" s="11" t="s">
        <v>360</v>
      </c>
      <c r="C27" s="11" t="s">
        <v>557</v>
      </c>
      <c r="D27" s="12" t="s">
        <v>558</v>
      </c>
      <c r="E27" s="7"/>
      <c r="F27" s="13" t="s">
        <v>559</v>
      </c>
      <c r="G27" s="7">
        <v>231.29994000000002</v>
      </c>
      <c r="H27" s="8"/>
      <c r="I27" s="12" t="s">
        <v>560</v>
      </c>
      <c r="J27" s="12" t="s">
        <v>561</v>
      </c>
      <c r="K27" s="12" t="s">
        <v>562</v>
      </c>
      <c r="L27" s="12" t="s">
        <v>367</v>
      </c>
      <c r="M27" s="12" t="s">
        <v>563</v>
      </c>
    </row>
    <row r="28" spans="1:13" ht="88" customHeight="1" x14ac:dyDescent="0.2">
      <c r="A28" s="10" t="s">
        <v>564</v>
      </c>
      <c r="B28" s="11" t="s">
        <v>360</v>
      </c>
      <c r="C28" s="11" t="s">
        <v>565</v>
      </c>
      <c r="D28" s="12" t="s">
        <v>566</v>
      </c>
      <c r="E28" s="7"/>
      <c r="F28" s="13" t="s">
        <v>567</v>
      </c>
      <c r="G28" s="7">
        <v>302.95429999999999</v>
      </c>
      <c r="H28" s="8"/>
      <c r="I28" s="12" t="s">
        <v>568</v>
      </c>
      <c r="J28" s="12" t="s">
        <v>569</v>
      </c>
      <c r="K28" s="12" t="s">
        <v>570</v>
      </c>
      <c r="L28" s="12" t="s">
        <v>367</v>
      </c>
      <c r="M28" s="12" t="s">
        <v>386</v>
      </c>
    </row>
    <row r="29" spans="1:13" ht="90" customHeight="1" x14ac:dyDescent="0.2">
      <c r="A29" s="10" t="s">
        <v>571</v>
      </c>
      <c r="B29" s="11" t="s">
        <v>360</v>
      </c>
      <c r="C29" s="11" t="s">
        <v>572</v>
      </c>
      <c r="D29" s="12" t="s">
        <v>573</v>
      </c>
      <c r="E29" s="7"/>
      <c r="F29" s="13" t="s">
        <v>574</v>
      </c>
      <c r="G29" s="7">
        <v>197.66346999999999</v>
      </c>
      <c r="H29" s="8"/>
      <c r="I29" s="12" t="s">
        <v>575</v>
      </c>
      <c r="J29" s="12" t="s">
        <v>576</v>
      </c>
      <c r="K29" s="12" t="s">
        <v>577</v>
      </c>
      <c r="L29" s="12" t="s">
        <v>578</v>
      </c>
      <c r="M29" s="12" t="s">
        <v>517</v>
      </c>
    </row>
    <row r="30" spans="1:13" ht="106.25" customHeight="1" x14ac:dyDescent="0.2">
      <c r="A30" s="10" t="s">
        <v>579</v>
      </c>
      <c r="B30" s="11" t="s">
        <v>360</v>
      </c>
      <c r="C30" s="11" t="s">
        <v>193</v>
      </c>
      <c r="D30" s="12" t="s">
        <v>580</v>
      </c>
      <c r="E30" s="7"/>
      <c r="F30" s="13" t="s">
        <v>581</v>
      </c>
      <c r="G30" s="7">
        <v>269.12945000000002</v>
      </c>
      <c r="H30" s="8"/>
      <c r="I30" s="12" t="s">
        <v>582</v>
      </c>
      <c r="J30" s="12" t="s">
        <v>583</v>
      </c>
      <c r="K30" s="12" t="s">
        <v>584</v>
      </c>
      <c r="L30" s="12" t="s">
        <v>585</v>
      </c>
      <c r="M30" s="12" t="s">
        <v>403</v>
      </c>
    </row>
    <row r="31" spans="1:13" ht="81.75" customHeight="1" x14ac:dyDescent="0.2">
      <c r="A31" s="10" t="s">
        <v>586</v>
      </c>
      <c r="B31" s="11" t="s">
        <v>360</v>
      </c>
      <c r="C31" s="11" t="s">
        <v>194</v>
      </c>
      <c r="D31" s="12" t="s">
        <v>587</v>
      </c>
      <c r="E31" s="7"/>
      <c r="F31" s="13" t="s">
        <v>588</v>
      </c>
      <c r="G31" s="7">
        <v>182.17765</v>
      </c>
      <c r="H31" s="8"/>
      <c r="I31" s="12" t="s">
        <v>589</v>
      </c>
      <c r="J31" s="12" t="s">
        <v>590</v>
      </c>
      <c r="K31" s="12" t="s">
        <v>591</v>
      </c>
      <c r="L31" s="12" t="s">
        <v>367</v>
      </c>
      <c r="M31" s="12" t="s">
        <v>517</v>
      </c>
    </row>
    <row r="32" spans="1:13" ht="64" customHeight="1" x14ac:dyDescent="0.2">
      <c r="A32" s="10" t="s">
        <v>592</v>
      </c>
      <c r="B32" s="11" t="s">
        <v>360</v>
      </c>
      <c r="C32" s="11" t="s">
        <v>593</v>
      </c>
      <c r="D32" s="12" t="s">
        <v>594</v>
      </c>
      <c r="E32" s="7"/>
      <c r="F32" s="13" t="s">
        <v>595</v>
      </c>
      <c r="G32" s="7">
        <v>270.37484000000001</v>
      </c>
      <c r="H32" s="8"/>
      <c r="I32" s="12" t="s">
        <v>596</v>
      </c>
      <c r="J32" s="12" t="s">
        <v>597</v>
      </c>
      <c r="K32" s="12" t="s">
        <v>598</v>
      </c>
      <c r="L32" s="12" t="s">
        <v>599</v>
      </c>
      <c r="M32" s="12" t="s">
        <v>600</v>
      </c>
    </row>
    <row r="33" spans="1:13" ht="173.25" customHeight="1" x14ac:dyDescent="0.2">
      <c r="A33" s="10" t="s">
        <v>601</v>
      </c>
      <c r="B33" s="11" t="s">
        <v>360</v>
      </c>
      <c r="C33" s="11" t="s">
        <v>602</v>
      </c>
      <c r="D33" s="12" t="s">
        <v>603</v>
      </c>
      <c r="E33" s="7"/>
      <c r="F33" s="13" t="s">
        <v>604</v>
      </c>
      <c r="G33" s="7">
        <v>339.61290000000002</v>
      </c>
      <c r="H33" s="8"/>
      <c r="I33" s="12" t="s">
        <v>605</v>
      </c>
      <c r="J33" s="12" t="s">
        <v>606</v>
      </c>
      <c r="K33" s="12" t="s">
        <v>607</v>
      </c>
      <c r="L33" s="12" t="s">
        <v>367</v>
      </c>
      <c r="M33" s="12" t="s">
        <v>497</v>
      </c>
    </row>
    <row r="34" spans="1:13" ht="70" customHeight="1" x14ac:dyDescent="0.2">
      <c r="A34" s="10" t="s">
        <v>608</v>
      </c>
      <c r="B34" s="11" t="s">
        <v>360</v>
      </c>
      <c r="C34" s="11" t="s">
        <v>609</v>
      </c>
      <c r="D34" s="12" t="s">
        <v>610</v>
      </c>
      <c r="E34" s="7"/>
      <c r="F34" s="13" t="s">
        <v>611</v>
      </c>
      <c r="G34" s="7">
        <v>277.21877000000001</v>
      </c>
      <c r="H34" s="8"/>
      <c r="I34" s="12" t="s">
        <v>612</v>
      </c>
      <c r="J34" s="12" t="s">
        <v>613</v>
      </c>
      <c r="K34" s="12" t="s">
        <v>614</v>
      </c>
      <c r="L34" s="12" t="s">
        <v>367</v>
      </c>
      <c r="M34" s="12" t="s">
        <v>403</v>
      </c>
    </row>
    <row r="35" spans="1:13" ht="79.25" customHeight="1" x14ac:dyDescent="0.2">
      <c r="A35" s="10" t="s">
        <v>615</v>
      </c>
      <c r="B35" s="11" t="s">
        <v>360</v>
      </c>
      <c r="C35" s="11" t="s">
        <v>616</v>
      </c>
      <c r="D35" s="12" t="s">
        <v>617</v>
      </c>
      <c r="E35" s="7"/>
      <c r="F35" s="13" t="s">
        <v>618</v>
      </c>
      <c r="G35" s="7">
        <v>171.64680000000001</v>
      </c>
      <c r="H35" s="8"/>
      <c r="I35" s="12" t="s">
        <v>619</v>
      </c>
      <c r="J35" s="12" t="s">
        <v>620</v>
      </c>
      <c r="K35" s="12" t="s">
        <v>621</v>
      </c>
      <c r="L35" s="12" t="s">
        <v>367</v>
      </c>
      <c r="M35" s="12" t="s">
        <v>403</v>
      </c>
    </row>
    <row r="36" spans="1:13" ht="114.75" customHeight="1" x14ac:dyDescent="0.2">
      <c r="A36" s="10" t="s">
        <v>622</v>
      </c>
      <c r="B36" s="11" t="s">
        <v>360</v>
      </c>
      <c r="C36" s="11" t="s">
        <v>623</v>
      </c>
      <c r="D36" s="12" t="s">
        <v>624</v>
      </c>
      <c r="E36" s="7"/>
      <c r="F36" s="13" t="s">
        <v>625</v>
      </c>
      <c r="G36" s="7">
        <v>189.64333999999999</v>
      </c>
      <c r="H36" s="8"/>
      <c r="I36" s="12" t="s">
        <v>626</v>
      </c>
      <c r="J36" s="12" t="s">
        <v>627</v>
      </c>
      <c r="K36" s="12" t="s">
        <v>628</v>
      </c>
      <c r="L36" s="12" t="s">
        <v>629</v>
      </c>
      <c r="M36" s="12" t="s">
        <v>386</v>
      </c>
    </row>
    <row r="37" spans="1:13" ht="66.75" customHeight="1" x14ac:dyDescent="0.2">
      <c r="A37" s="10" t="s">
        <v>630</v>
      </c>
      <c r="B37" s="11" t="s">
        <v>360</v>
      </c>
      <c r="C37" s="11" t="s">
        <v>631</v>
      </c>
      <c r="D37" s="12" t="s">
        <v>632</v>
      </c>
      <c r="E37" s="7"/>
      <c r="F37" s="13" t="s">
        <v>633</v>
      </c>
      <c r="G37" s="7">
        <v>592.69217000000003</v>
      </c>
      <c r="H37" s="8"/>
      <c r="I37" s="12" t="s">
        <v>634</v>
      </c>
      <c r="J37" s="12" t="s">
        <v>635</v>
      </c>
      <c r="K37" s="12" t="s">
        <v>636</v>
      </c>
      <c r="L37" s="12" t="s">
        <v>637</v>
      </c>
      <c r="M37" s="12" t="s">
        <v>394</v>
      </c>
    </row>
    <row r="38" spans="1:13" ht="97.25" customHeight="1" x14ac:dyDescent="0.2">
      <c r="A38" s="10" t="s">
        <v>638</v>
      </c>
      <c r="B38" s="11" t="s">
        <v>360</v>
      </c>
      <c r="C38" s="11" t="s">
        <v>639</v>
      </c>
      <c r="D38" s="12" t="s">
        <v>640</v>
      </c>
      <c r="E38" s="7"/>
      <c r="F38" s="13" t="s">
        <v>641</v>
      </c>
      <c r="G38" s="7">
        <v>316.48799000000002</v>
      </c>
      <c r="H38" s="8"/>
      <c r="I38" s="12" t="s">
        <v>642</v>
      </c>
      <c r="J38" s="12" t="s">
        <v>643</v>
      </c>
      <c r="K38" s="12" t="s">
        <v>644</v>
      </c>
      <c r="L38" s="12" t="s">
        <v>418</v>
      </c>
      <c r="M38" s="12" t="s">
        <v>403</v>
      </c>
    </row>
    <row r="39" spans="1:13" ht="53.25" customHeight="1" x14ac:dyDescent="0.2">
      <c r="A39" s="10" t="s">
        <v>645</v>
      </c>
      <c r="B39" s="11" t="s">
        <v>360</v>
      </c>
      <c r="C39" s="11" t="s">
        <v>646</v>
      </c>
      <c r="D39" s="12" t="s">
        <v>647</v>
      </c>
      <c r="E39" s="7"/>
      <c r="F39" s="13" t="s">
        <v>648</v>
      </c>
      <c r="G39" s="7">
        <v>172.20686000000001</v>
      </c>
      <c r="H39" s="8"/>
      <c r="I39" s="12" t="s">
        <v>364</v>
      </c>
      <c r="J39" s="12" t="s">
        <v>649</v>
      </c>
      <c r="K39" s="12" t="s">
        <v>650</v>
      </c>
      <c r="L39" s="12" t="s">
        <v>651</v>
      </c>
      <c r="M39" s="12" t="s">
        <v>600</v>
      </c>
    </row>
    <row r="40" spans="1:13" ht="120" customHeight="1" x14ac:dyDescent="0.2">
      <c r="A40" s="10" t="s">
        <v>652</v>
      </c>
      <c r="B40" s="11" t="s">
        <v>360</v>
      </c>
      <c r="C40" s="11" t="s">
        <v>214</v>
      </c>
      <c r="D40" s="12" t="s">
        <v>653</v>
      </c>
      <c r="E40" s="7"/>
      <c r="F40" s="13" t="s">
        <v>654</v>
      </c>
      <c r="G40" s="7">
        <v>354.45296999999999</v>
      </c>
      <c r="H40" s="8"/>
      <c r="I40" s="12" t="s">
        <v>655</v>
      </c>
      <c r="J40" s="12" t="s">
        <v>656</v>
      </c>
      <c r="K40" s="12" t="s">
        <v>657</v>
      </c>
      <c r="L40" s="12" t="s">
        <v>658</v>
      </c>
      <c r="M40" s="12" t="s">
        <v>403</v>
      </c>
    </row>
    <row r="41" spans="1:13" ht="78.75" customHeight="1" x14ac:dyDescent="0.2">
      <c r="A41" s="10" t="s">
        <v>659</v>
      </c>
      <c r="B41" s="11" t="s">
        <v>360</v>
      </c>
      <c r="C41" s="11" t="s">
        <v>215</v>
      </c>
      <c r="D41" s="12" t="s">
        <v>660</v>
      </c>
      <c r="E41" s="7"/>
      <c r="F41" s="13" t="s">
        <v>661</v>
      </c>
      <c r="G41" s="7">
        <v>326.44242000000003</v>
      </c>
      <c r="H41" s="8"/>
      <c r="I41" s="12" t="s">
        <v>662</v>
      </c>
      <c r="J41" s="12" t="s">
        <v>663</v>
      </c>
      <c r="K41" s="12" t="s">
        <v>664</v>
      </c>
      <c r="L41" s="12" t="s">
        <v>665</v>
      </c>
      <c r="M41" s="12" t="s">
        <v>666</v>
      </c>
    </row>
    <row r="42" spans="1:13" ht="87.75" customHeight="1" x14ac:dyDescent="0.2">
      <c r="A42" s="10" t="s">
        <v>667</v>
      </c>
      <c r="B42" s="11" t="s">
        <v>360</v>
      </c>
      <c r="C42" s="11" t="s">
        <v>668</v>
      </c>
      <c r="D42" s="12" t="s">
        <v>669</v>
      </c>
      <c r="E42" s="7"/>
      <c r="F42" s="13" t="s">
        <v>670</v>
      </c>
      <c r="G42" s="7">
        <v>451.52429000000001</v>
      </c>
      <c r="H42" s="8"/>
      <c r="I42" s="12" t="s">
        <v>364</v>
      </c>
      <c r="J42" s="12" t="s">
        <v>671</v>
      </c>
      <c r="K42" s="12" t="s">
        <v>672</v>
      </c>
      <c r="L42" s="12" t="s">
        <v>673</v>
      </c>
      <c r="M42" s="12" t="s">
        <v>403</v>
      </c>
    </row>
    <row r="43" spans="1:13" ht="124" customHeight="1" x14ac:dyDescent="0.2">
      <c r="A43" s="10" t="s">
        <v>674</v>
      </c>
      <c r="B43" s="11" t="s">
        <v>360</v>
      </c>
      <c r="C43" s="11" t="s">
        <v>675</v>
      </c>
      <c r="D43" s="12" t="s">
        <v>676</v>
      </c>
      <c r="E43" s="7"/>
      <c r="F43" s="13" t="s">
        <v>677</v>
      </c>
      <c r="G43" s="7">
        <v>415.83371</v>
      </c>
      <c r="H43" s="8"/>
      <c r="I43" s="12" t="s">
        <v>678</v>
      </c>
      <c r="J43" s="12" t="s">
        <v>679</v>
      </c>
      <c r="K43" s="12" t="s">
        <v>680</v>
      </c>
      <c r="L43" s="12" t="s">
        <v>367</v>
      </c>
      <c r="M43" s="12" t="s">
        <v>394</v>
      </c>
    </row>
    <row r="44" spans="1:13" ht="146.75" customHeight="1" x14ac:dyDescent="0.2">
      <c r="A44" s="10" t="s">
        <v>681</v>
      </c>
      <c r="B44" s="11" t="s">
        <v>360</v>
      </c>
      <c r="C44" s="11" t="s">
        <v>682</v>
      </c>
      <c r="D44" s="12" t="s">
        <v>683</v>
      </c>
      <c r="E44" s="7"/>
      <c r="F44" s="13" t="s">
        <v>684</v>
      </c>
      <c r="G44" s="7">
        <v>387.83292000000006</v>
      </c>
      <c r="H44" s="8"/>
      <c r="I44" s="12" t="s">
        <v>685</v>
      </c>
      <c r="J44" s="12" t="s">
        <v>686</v>
      </c>
      <c r="K44" s="12" t="s">
        <v>687</v>
      </c>
      <c r="L44" s="12" t="s">
        <v>367</v>
      </c>
      <c r="M44" s="12" t="s">
        <v>403</v>
      </c>
    </row>
    <row r="45" spans="1:13" ht="47.25" customHeight="1" x14ac:dyDescent="0.2">
      <c r="A45" s="10" t="s">
        <v>688</v>
      </c>
      <c r="B45" s="11" t="s">
        <v>360</v>
      </c>
      <c r="C45" s="11" t="s">
        <v>689</v>
      </c>
      <c r="D45" s="12" t="s">
        <v>690</v>
      </c>
      <c r="E45" s="7"/>
      <c r="F45" s="13" t="s">
        <v>691</v>
      </c>
      <c r="G45" s="7">
        <v>139.58280000000002</v>
      </c>
      <c r="H45" s="8"/>
      <c r="I45" s="12" t="s">
        <v>692</v>
      </c>
      <c r="J45" s="12" t="s">
        <v>693</v>
      </c>
      <c r="K45" s="12" t="s">
        <v>694</v>
      </c>
      <c r="L45" s="12" t="s">
        <v>695</v>
      </c>
      <c r="M45" s="12" t="s">
        <v>666</v>
      </c>
    </row>
    <row r="46" spans="1:13" ht="55.25" customHeight="1" x14ac:dyDescent="0.2">
      <c r="A46" s="10" t="s">
        <v>696</v>
      </c>
      <c r="B46" s="11" t="s">
        <v>360</v>
      </c>
      <c r="C46" s="11" t="s">
        <v>697</v>
      </c>
      <c r="D46" s="12" t="s">
        <v>698</v>
      </c>
      <c r="E46" s="7"/>
      <c r="F46" s="13" t="s">
        <v>699</v>
      </c>
      <c r="G46" s="7">
        <v>249.30916999999999</v>
      </c>
      <c r="H46" s="8"/>
      <c r="I46" s="12" t="s">
        <v>619</v>
      </c>
      <c r="J46" s="12" t="s">
        <v>700</v>
      </c>
      <c r="K46" s="12" t="s">
        <v>701</v>
      </c>
      <c r="L46" s="12" t="s">
        <v>702</v>
      </c>
      <c r="M46" s="12" t="s">
        <v>386</v>
      </c>
    </row>
    <row r="47" spans="1:13" ht="119.25" customHeight="1" x14ac:dyDescent="0.2">
      <c r="A47" s="10" t="s">
        <v>703</v>
      </c>
      <c r="B47" s="11" t="s">
        <v>360</v>
      </c>
      <c r="C47" s="11" t="s">
        <v>704</v>
      </c>
      <c r="D47" s="12" t="s">
        <v>705</v>
      </c>
      <c r="E47" s="7"/>
      <c r="F47" s="13" t="s">
        <v>706</v>
      </c>
      <c r="G47" s="7">
        <v>373.92696000000012</v>
      </c>
      <c r="H47" s="8"/>
      <c r="I47" s="12" t="s">
        <v>707</v>
      </c>
      <c r="J47" s="12" t="s">
        <v>708</v>
      </c>
      <c r="K47" s="12" t="s">
        <v>709</v>
      </c>
      <c r="L47" s="12" t="s">
        <v>710</v>
      </c>
      <c r="M47" s="12" t="s">
        <v>394</v>
      </c>
    </row>
    <row r="48" spans="1:13" ht="119.25" customHeight="1" x14ac:dyDescent="0.2">
      <c r="A48" s="10" t="s">
        <v>711</v>
      </c>
      <c r="B48" s="11" t="s">
        <v>360</v>
      </c>
      <c r="C48" s="11" t="s">
        <v>712</v>
      </c>
      <c r="D48" s="12" t="s">
        <v>713</v>
      </c>
      <c r="E48" s="7"/>
      <c r="F48" s="13" t="s">
        <v>714</v>
      </c>
      <c r="G48" s="7">
        <v>371.82375999999999</v>
      </c>
      <c r="H48" s="8"/>
      <c r="I48" s="12" t="s">
        <v>715</v>
      </c>
      <c r="J48" s="12" t="s">
        <v>716</v>
      </c>
      <c r="K48" s="12" t="s">
        <v>717</v>
      </c>
      <c r="L48" s="12" t="s">
        <v>718</v>
      </c>
      <c r="M48" s="12" t="s">
        <v>666</v>
      </c>
    </row>
    <row r="49" spans="1:13" ht="103.25" customHeight="1" x14ac:dyDescent="0.2">
      <c r="A49" s="10" t="s">
        <v>719</v>
      </c>
      <c r="B49" s="11" t="s">
        <v>360</v>
      </c>
      <c r="C49" s="11" t="s">
        <v>720</v>
      </c>
      <c r="D49" s="12" t="s">
        <v>721</v>
      </c>
      <c r="E49" s="7"/>
      <c r="F49" s="13" t="s">
        <v>722</v>
      </c>
      <c r="G49" s="7">
        <v>466.45616000000001</v>
      </c>
      <c r="H49" s="8"/>
      <c r="I49" s="12" t="s">
        <v>723</v>
      </c>
      <c r="J49" s="12" t="s">
        <v>724</v>
      </c>
      <c r="K49" s="12" t="s">
        <v>725</v>
      </c>
      <c r="L49" s="12" t="s">
        <v>726</v>
      </c>
      <c r="M49" s="12" t="s">
        <v>517</v>
      </c>
    </row>
    <row r="50" spans="1:13" ht="81.75" customHeight="1" x14ac:dyDescent="0.2">
      <c r="A50" s="10" t="s">
        <v>727</v>
      </c>
      <c r="B50" s="11" t="s">
        <v>360</v>
      </c>
      <c r="C50" s="11" t="s">
        <v>235</v>
      </c>
      <c r="D50" s="12" t="s">
        <v>728</v>
      </c>
      <c r="E50" s="7"/>
      <c r="F50" s="13" t="s">
        <v>729</v>
      </c>
      <c r="G50" s="7">
        <v>394.47467</v>
      </c>
      <c r="H50" s="8"/>
      <c r="I50" s="12" t="s">
        <v>730</v>
      </c>
      <c r="J50" s="12" t="s">
        <v>731</v>
      </c>
      <c r="K50" s="12" t="s">
        <v>732</v>
      </c>
      <c r="L50" s="12" t="s">
        <v>733</v>
      </c>
      <c r="M50" s="12" t="s">
        <v>734</v>
      </c>
    </row>
    <row r="51" spans="1:13" ht="105.5" customHeight="1" x14ac:dyDescent="0.2">
      <c r="A51" s="10" t="s">
        <v>735</v>
      </c>
      <c r="B51" s="11" t="s">
        <v>360</v>
      </c>
      <c r="C51" s="11" t="s">
        <v>236</v>
      </c>
      <c r="D51" s="12" t="s">
        <v>736</v>
      </c>
      <c r="E51" s="7"/>
      <c r="F51" s="13" t="s">
        <v>737</v>
      </c>
      <c r="G51" s="7">
        <v>478.77913000000007</v>
      </c>
      <c r="H51" s="8"/>
      <c r="I51" s="12" t="s">
        <v>364</v>
      </c>
      <c r="J51" s="12" t="s">
        <v>738</v>
      </c>
      <c r="K51" s="12" t="s">
        <v>739</v>
      </c>
      <c r="L51" s="12" t="s">
        <v>740</v>
      </c>
      <c r="M51" s="12" t="s">
        <v>497</v>
      </c>
    </row>
    <row r="52" spans="1:13" ht="101.25" customHeight="1" x14ac:dyDescent="0.2">
      <c r="A52" s="10" t="s">
        <v>741</v>
      </c>
      <c r="B52" s="11" t="s">
        <v>360</v>
      </c>
      <c r="C52" s="11" t="s">
        <v>742</v>
      </c>
      <c r="D52" s="12" t="s">
        <v>743</v>
      </c>
      <c r="E52" s="7"/>
      <c r="F52" s="13" t="s">
        <v>744</v>
      </c>
      <c r="G52" s="7">
        <v>294.39999</v>
      </c>
      <c r="H52" s="8"/>
      <c r="I52" s="12" t="s">
        <v>469</v>
      </c>
      <c r="J52" s="12" t="s">
        <v>745</v>
      </c>
      <c r="K52" s="12" t="s">
        <v>746</v>
      </c>
      <c r="L52" s="12" t="s">
        <v>747</v>
      </c>
      <c r="M52" s="12" t="s">
        <v>734</v>
      </c>
    </row>
    <row r="53" spans="1:13" ht="101.25" customHeight="1" x14ac:dyDescent="0.2">
      <c r="A53" s="10" t="s">
        <v>748</v>
      </c>
      <c r="B53" s="11" t="s">
        <v>360</v>
      </c>
      <c r="C53" s="11" t="s">
        <v>749</v>
      </c>
      <c r="D53" s="12" t="s">
        <v>750</v>
      </c>
      <c r="E53" s="7"/>
      <c r="F53" s="13" t="s">
        <v>744</v>
      </c>
      <c r="G53" s="7">
        <v>294.39999</v>
      </c>
      <c r="H53" s="8"/>
      <c r="I53" s="12" t="s">
        <v>469</v>
      </c>
      <c r="J53" s="12" t="s">
        <v>751</v>
      </c>
      <c r="K53" s="12" t="s">
        <v>752</v>
      </c>
      <c r="L53" s="12" t="s">
        <v>747</v>
      </c>
      <c r="M53" s="12" t="s">
        <v>734</v>
      </c>
    </row>
    <row r="54" spans="1:13" ht="95" customHeight="1" x14ac:dyDescent="0.2">
      <c r="A54" s="10" t="s">
        <v>753</v>
      </c>
      <c r="B54" s="11" t="s">
        <v>360</v>
      </c>
      <c r="C54" s="11" t="s">
        <v>754</v>
      </c>
      <c r="D54" s="12" t="s">
        <v>755</v>
      </c>
      <c r="E54" s="7"/>
      <c r="F54" s="13" t="s">
        <v>756</v>
      </c>
      <c r="G54" s="7">
        <v>353.33450000000005</v>
      </c>
      <c r="H54" s="8"/>
      <c r="I54" s="12" t="s">
        <v>757</v>
      </c>
      <c r="J54" s="12" t="s">
        <v>758</v>
      </c>
      <c r="K54" s="12" t="s">
        <v>759</v>
      </c>
      <c r="L54" s="12" t="s">
        <v>367</v>
      </c>
      <c r="M54" s="12" t="s">
        <v>760</v>
      </c>
    </row>
    <row r="55" spans="1:13" ht="126.75" customHeight="1" x14ac:dyDescent="0.2">
      <c r="A55" s="10" t="s">
        <v>761</v>
      </c>
      <c r="B55" s="11" t="s">
        <v>360</v>
      </c>
      <c r="C55" s="11" t="s">
        <v>762</v>
      </c>
      <c r="D55" s="12" t="s">
        <v>763</v>
      </c>
      <c r="E55" s="7"/>
      <c r="F55" s="13" t="s">
        <v>764</v>
      </c>
      <c r="G55" s="7">
        <v>372.81133999999997</v>
      </c>
      <c r="H55" s="8"/>
      <c r="I55" s="12" t="s">
        <v>765</v>
      </c>
      <c r="J55" s="12" t="s">
        <v>766</v>
      </c>
      <c r="K55" s="12" t="s">
        <v>767</v>
      </c>
      <c r="L55" s="12" t="s">
        <v>768</v>
      </c>
      <c r="M55" s="12" t="s">
        <v>517</v>
      </c>
    </row>
    <row r="56" spans="1:13" ht="85.5" customHeight="1" x14ac:dyDescent="0.2">
      <c r="A56" s="10" t="s">
        <v>769</v>
      </c>
      <c r="B56" s="11" t="s">
        <v>360</v>
      </c>
      <c r="C56" s="11" t="s">
        <v>770</v>
      </c>
      <c r="D56" s="12" t="s">
        <v>771</v>
      </c>
      <c r="E56" s="7"/>
      <c r="F56" s="13" t="s">
        <v>772</v>
      </c>
      <c r="G56" s="7">
        <v>353.93654000000004</v>
      </c>
      <c r="H56" s="8"/>
      <c r="I56" s="12" t="s">
        <v>589</v>
      </c>
      <c r="J56" s="12" t="s">
        <v>773</v>
      </c>
      <c r="K56" s="12" t="s">
        <v>774</v>
      </c>
      <c r="L56" s="12" t="s">
        <v>367</v>
      </c>
      <c r="M56" s="12" t="s">
        <v>386</v>
      </c>
    </row>
    <row r="57" spans="1:13" ht="172.5" customHeight="1" x14ac:dyDescent="0.2">
      <c r="A57" s="10" t="s">
        <v>775</v>
      </c>
      <c r="B57" s="11" t="s">
        <v>360</v>
      </c>
      <c r="C57" s="11" t="s">
        <v>776</v>
      </c>
      <c r="D57" s="12" t="s">
        <v>777</v>
      </c>
      <c r="E57" s="7"/>
      <c r="F57" s="13" t="s">
        <v>778</v>
      </c>
      <c r="G57" s="7">
        <v>431.96400000000006</v>
      </c>
      <c r="H57" s="8"/>
      <c r="I57" s="12" t="s">
        <v>589</v>
      </c>
      <c r="J57" s="12" t="s">
        <v>779</v>
      </c>
      <c r="K57" s="12" t="s">
        <v>780</v>
      </c>
      <c r="L57" s="12" t="s">
        <v>367</v>
      </c>
      <c r="M57" s="12" t="s">
        <v>386</v>
      </c>
    </row>
    <row r="58" spans="1:13" ht="67.5" customHeight="1" x14ac:dyDescent="0.2">
      <c r="A58" s="10" t="s">
        <v>781</v>
      </c>
      <c r="B58" s="11" t="s">
        <v>360</v>
      </c>
      <c r="C58" s="11" t="s">
        <v>782</v>
      </c>
      <c r="D58" s="12" t="s">
        <v>783</v>
      </c>
      <c r="E58" s="7"/>
      <c r="F58" s="13" t="s">
        <v>784</v>
      </c>
      <c r="G58" s="7">
        <v>236.31654999999998</v>
      </c>
      <c r="H58" s="8"/>
      <c r="I58" s="12" t="s">
        <v>785</v>
      </c>
      <c r="J58" s="12" t="s">
        <v>786</v>
      </c>
      <c r="K58" s="12" t="s">
        <v>787</v>
      </c>
      <c r="L58" s="12" t="s">
        <v>788</v>
      </c>
      <c r="M58" s="12" t="s">
        <v>403</v>
      </c>
    </row>
    <row r="59" spans="1:13" ht="158.75" customHeight="1" x14ac:dyDescent="0.2">
      <c r="A59" s="10" t="s">
        <v>789</v>
      </c>
      <c r="B59" s="11" t="s">
        <v>360</v>
      </c>
      <c r="C59" s="11" t="s">
        <v>790</v>
      </c>
      <c r="D59" s="12" t="s">
        <v>791</v>
      </c>
      <c r="E59" s="7"/>
      <c r="F59" s="13" t="s">
        <v>792</v>
      </c>
      <c r="G59" s="7">
        <v>351.92337000000009</v>
      </c>
      <c r="H59" s="8"/>
      <c r="I59" s="12" t="s">
        <v>793</v>
      </c>
      <c r="J59" s="12" t="s">
        <v>794</v>
      </c>
      <c r="K59" s="12" t="s">
        <v>795</v>
      </c>
      <c r="L59" s="12" t="s">
        <v>367</v>
      </c>
      <c r="M59" s="12" t="s">
        <v>386</v>
      </c>
    </row>
    <row r="60" spans="1:13" ht="156.75" customHeight="1" x14ac:dyDescent="0.2">
      <c r="A60" s="10" t="s">
        <v>796</v>
      </c>
      <c r="B60" s="11" t="s">
        <v>360</v>
      </c>
      <c r="C60" s="11" t="s">
        <v>256</v>
      </c>
      <c r="D60" s="12" t="s">
        <v>797</v>
      </c>
      <c r="E60" s="7"/>
      <c r="F60" s="13" t="s">
        <v>798</v>
      </c>
      <c r="G60" s="7">
        <v>562.67448000000002</v>
      </c>
      <c r="H60" s="8"/>
      <c r="I60" s="12" t="s">
        <v>799</v>
      </c>
      <c r="J60" s="12" t="s">
        <v>800</v>
      </c>
      <c r="K60" s="12" t="s">
        <v>801</v>
      </c>
      <c r="L60" s="12" t="s">
        <v>802</v>
      </c>
      <c r="M60" s="12" t="s">
        <v>666</v>
      </c>
    </row>
    <row r="61" spans="1:13" ht="107.25" customHeight="1" x14ac:dyDescent="0.2">
      <c r="A61" s="10" t="s">
        <v>803</v>
      </c>
      <c r="B61" s="11" t="s">
        <v>360</v>
      </c>
      <c r="C61" s="11" t="s">
        <v>257</v>
      </c>
      <c r="D61" s="12" t="s">
        <v>804</v>
      </c>
      <c r="E61" s="7"/>
      <c r="F61" s="13" t="s">
        <v>805</v>
      </c>
      <c r="G61" s="7">
        <v>276.38465000000002</v>
      </c>
      <c r="H61" s="8"/>
      <c r="I61" s="12" t="s">
        <v>806</v>
      </c>
      <c r="J61" s="12" t="s">
        <v>807</v>
      </c>
      <c r="K61" s="12" t="s">
        <v>808</v>
      </c>
      <c r="L61" s="12" t="s">
        <v>367</v>
      </c>
      <c r="M61" s="12" t="s">
        <v>394</v>
      </c>
    </row>
    <row r="62" spans="1:13" ht="65.25" customHeight="1" x14ac:dyDescent="0.2">
      <c r="A62" s="10" t="s">
        <v>809</v>
      </c>
      <c r="B62" s="11" t="s">
        <v>360</v>
      </c>
      <c r="C62" s="11" t="s">
        <v>810</v>
      </c>
      <c r="D62" s="12" t="s">
        <v>811</v>
      </c>
      <c r="E62" s="7"/>
      <c r="F62" s="13" t="s">
        <v>812</v>
      </c>
      <c r="G62" s="7">
        <v>314.36843000000005</v>
      </c>
      <c r="H62" s="8"/>
      <c r="I62" s="12" t="s">
        <v>364</v>
      </c>
      <c r="J62" s="12" t="s">
        <v>813</v>
      </c>
      <c r="K62" s="12" t="s">
        <v>814</v>
      </c>
      <c r="L62" s="12" t="s">
        <v>367</v>
      </c>
      <c r="M62" s="12" t="s">
        <v>394</v>
      </c>
    </row>
    <row r="63" spans="1:13" ht="81.75" customHeight="1" x14ac:dyDescent="0.2">
      <c r="A63" s="10" t="s">
        <v>815</v>
      </c>
      <c r="B63" s="11" t="s">
        <v>360</v>
      </c>
      <c r="C63" s="11" t="s">
        <v>816</v>
      </c>
      <c r="D63" s="12" t="s">
        <v>817</v>
      </c>
      <c r="E63" s="7"/>
      <c r="F63" s="13" t="s">
        <v>818</v>
      </c>
      <c r="G63" s="7">
        <v>214.24734999999998</v>
      </c>
      <c r="H63" s="8"/>
      <c r="I63" s="12" t="s">
        <v>364</v>
      </c>
      <c r="J63" s="12" t="s">
        <v>819</v>
      </c>
      <c r="K63" s="12" t="s">
        <v>820</v>
      </c>
      <c r="L63" s="12" t="s">
        <v>821</v>
      </c>
      <c r="M63" s="12" t="s">
        <v>822</v>
      </c>
    </row>
    <row r="64" spans="1:13" ht="104.25" customHeight="1" x14ac:dyDescent="0.2">
      <c r="A64" s="10" t="s">
        <v>823</v>
      </c>
      <c r="B64" s="11" t="s">
        <v>360</v>
      </c>
      <c r="C64" s="11" t="s">
        <v>824</v>
      </c>
      <c r="D64" s="12" t="s">
        <v>825</v>
      </c>
      <c r="E64" s="7"/>
      <c r="F64" s="13" t="s">
        <v>826</v>
      </c>
      <c r="G64" s="7">
        <v>201.65449000000001</v>
      </c>
      <c r="H64" s="8"/>
      <c r="I64" s="12" t="s">
        <v>827</v>
      </c>
      <c r="J64" s="12" t="s">
        <v>828</v>
      </c>
      <c r="K64" s="12" t="s">
        <v>829</v>
      </c>
      <c r="L64" s="12" t="s">
        <v>367</v>
      </c>
      <c r="M64" s="12" t="s">
        <v>386</v>
      </c>
    </row>
    <row r="65" spans="1:13" ht="118" customHeight="1" x14ac:dyDescent="0.2">
      <c r="A65" s="10" t="s">
        <v>830</v>
      </c>
      <c r="B65" s="11" t="s">
        <v>360</v>
      </c>
      <c r="C65" s="11" t="s">
        <v>831</v>
      </c>
      <c r="D65" s="12" t="s">
        <v>832</v>
      </c>
      <c r="E65" s="7"/>
      <c r="F65" s="13" t="s">
        <v>833</v>
      </c>
      <c r="G65" s="7">
        <v>750.6607600000001</v>
      </c>
      <c r="H65" s="8"/>
      <c r="I65" s="12" t="s">
        <v>364</v>
      </c>
      <c r="J65" s="12" t="s">
        <v>834</v>
      </c>
      <c r="K65" s="12" t="s">
        <v>835</v>
      </c>
      <c r="L65" s="12" t="s">
        <v>367</v>
      </c>
      <c r="M65" s="12" t="s">
        <v>836</v>
      </c>
    </row>
    <row r="66" spans="1:13" ht="50.25" customHeight="1" x14ac:dyDescent="0.2">
      <c r="A66" s="10" t="s">
        <v>837</v>
      </c>
      <c r="B66" s="11" t="s">
        <v>360</v>
      </c>
      <c r="C66" s="11" t="s">
        <v>838</v>
      </c>
      <c r="D66" s="12" t="s">
        <v>839</v>
      </c>
      <c r="E66" s="7"/>
      <c r="F66" s="13" t="s">
        <v>840</v>
      </c>
      <c r="G66" s="7">
        <v>135.16703000000001</v>
      </c>
      <c r="H66" s="8"/>
      <c r="I66" s="12" t="s">
        <v>841</v>
      </c>
      <c r="J66" s="12" t="s">
        <v>842</v>
      </c>
      <c r="K66" s="12" t="s">
        <v>843</v>
      </c>
      <c r="L66" s="12" t="s">
        <v>367</v>
      </c>
      <c r="M66" s="12" t="s">
        <v>844</v>
      </c>
    </row>
    <row r="67" spans="1:13" ht="131.5" customHeight="1" x14ac:dyDescent="0.2">
      <c r="A67" s="10" t="s">
        <v>845</v>
      </c>
      <c r="B67" s="11" t="s">
        <v>360</v>
      </c>
      <c r="C67" s="11" t="s">
        <v>846</v>
      </c>
      <c r="D67" s="12" t="s">
        <v>847</v>
      </c>
      <c r="E67" s="7"/>
      <c r="F67" s="13" t="s">
        <v>848</v>
      </c>
      <c r="G67" s="7">
        <v>268.70486000000005</v>
      </c>
      <c r="H67" s="8"/>
      <c r="I67" s="12" t="s">
        <v>849</v>
      </c>
      <c r="J67" s="12" t="s">
        <v>850</v>
      </c>
      <c r="K67" s="12" t="s">
        <v>851</v>
      </c>
      <c r="L67" s="12" t="s">
        <v>852</v>
      </c>
      <c r="M67" s="12" t="s">
        <v>394</v>
      </c>
    </row>
    <row r="68" spans="1:13" ht="80.25" customHeight="1" x14ac:dyDescent="0.2">
      <c r="A68" s="10" t="s">
        <v>853</v>
      </c>
      <c r="B68" s="11" t="s">
        <v>360</v>
      </c>
      <c r="C68" s="11" t="s">
        <v>854</v>
      </c>
      <c r="D68" s="12" t="s">
        <v>855</v>
      </c>
      <c r="E68" s="7"/>
      <c r="F68" s="13" t="s">
        <v>856</v>
      </c>
      <c r="G68" s="7">
        <v>274.18277999999998</v>
      </c>
      <c r="H68" s="8"/>
      <c r="I68" s="12" t="s">
        <v>857</v>
      </c>
      <c r="J68" s="12" t="s">
        <v>858</v>
      </c>
      <c r="K68" s="12" t="s">
        <v>859</v>
      </c>
      <c r="L68" s="12" t="s">
        <v>367</v>
      </c>
      <c r="M68" s="12" t="s">
        <v>386</v>
      </c>
    </row>
    <row r="69" spans="1:13" ht="61.5" customHeight="1" x14ac:dyDescent="0.2">
      <c r="A69" s="10" t="s">
        <v>860</v>
      </c>
      <c r="B69" s="11" t="s">
        <v>360</v>
      </c>
      <c r="C69" s="11" t="s">
        <v>861</v>
      </c>
      <c r="D69" s="12" t="s">
        <v>862</v>
      </c>
      <c r="E69" s="7"/>
      <c r="F69" s="13" t="s">
        <v>863</v>
      </c>
      <c r="G69" s="7">
        <v>316.43863000000005</v>
      </c>
      <c r="H69" s="8"/>
      <c r="I69" s="12" t="s">
        <v>864</v>
      </c>
      <c r="J69" s="12" t="s">
        <v>865</v>
      </c>
      <c r="K69" s="12" t="s">
        <v>866</v>
      </c>
      <c r="L69" s="12" t="s">
        <v>367</v>
      </c>
      <c r="M69" s="12" t="s">
        <v>386</v>
      </c>
    </row>
    <row r="70" spans="1:13" ht="77.25" customHeight="1" x14ac:dyDescent="0.2">
      <c r="A70" s="10" t="s">
        <v>867</v>
      </c>
      <c r="B70" s="11" t="s">
        <v>360</v>
      </c>
      <c r="C70" s="11" t="s">
        <v>277</v>
      </c>
      <c r="D70" s="12" t="s">
        <v>868</v>
      </c>
      <c r="E70" s="7"/>
      <c r="F70" s="13" t="s">
        <v>869</v>
      </c>
      <c r="G70" s="7">
        <v>281.82878000000005</v>
      </c>
      <c r="H70" s="8"/>
      <c r="I70" s="12" t="s">
        <v>870</v>
      </c>
      <c r="J70" s="12" t="s">
        <v>871</v>
      </c>
      <c r="K70" s="12" t="s">
        <v>872</v>
      </c>
      <c r="L70" s="12" t="s">
        <v>873</v>
      </c>
      <c r="M70" s="12" t="s">
        <v>394</v>
      </c>
    </row>
    <row r="71" spans="1:13" ht="77.25" customHeight="1" x14ac:dyDescent="0.2">
      <c r="A71" s="10" t="s">
        <v>874</v>
      </c>
      <c r="B71" s="11" t="s">
        <v>360</v>
      </c>
      <c r="C71" s="11" t="s">
        <v>278</v>
      </c>
      <c r="D71" s="12" t="s">
        <v>875</v>
      </c>
      <c r="E71" s="7"/>
      <c r="F71" s="13" t="s">
        <v>876</v>
      </c>
      <c r="G71" s="7">
        <v>261.71024</v>
      </c>
      <c r="H71" s="8"/>
      <c r="I71" s="12" t="s">
        <v>877</v>
      </c>
      <c r="J71" s="12" t="s">
        <v>878</v>
      </c>
      <c r="K71" s="12" t="s">
        <v>879</v>
      </c>
      <c r="L71" s="12" t="s">
        <v>367</v>
      </c>
      <c r="M71" s="12" t="s">
        <v>394</v>
      </c>
    </row>
    <row r="72" spans="1:13" ht="123.5" customHeight="1" x14ac:dyDescent="0.2">
      <c r="A72" s="10" t="s">
        <v>880</v>
      </c>
      <c r="B72" s="11" t="s">
        <v>360</v>
      </c>
      <c r="C72" s="11" t="s">
        <v>881</v>
      </c>
      <c r="D72" s="12" t="s">
        <v>882</v>
      </c>
      <c r="E72" s="7"/>
      <c r="F72" s="13" t="s">
        <v>883</v>
      </c>
      <c r="G72" s="7">
        <v>552.55886999999996</v>
      </c>
      <c r="H72" s="8"/>
      <c r="I72" s="12" t="s">
        <v>364</v>
      </c>
      <c r="J72" s="12" t="s">
        <v>884</v>
      </c>
      <c r="K72" s="12" t="s">
        <v>885</v>
      </c>
      <c r="L72" s="12" t="s">
        <v>886</v>
      </c>
      <c r="M72" s="12" t="s">
        <v>394</v>
      </c>
    </row>
    <row r="73" spans="1:13" ht="91.5" customHeight="1" x14ac:dyDescent="0.2">
      <c r="A73" s="10" t="s">
        <v>887</v>
      </c>
      <c r="B73" s="11" t="s">
        <v>360</v>
      </c>
      <c r="C73" s="11" t="s">
        <v>888</v>
      </c>
      <c r="D73" s="12" t="s">
        <v>889</v>
      </c>
      <c r="E73" s="7"/>
      <c r="F73" s="13" t="s">
        <v>890</v>
      </c>
      <c r="G73" s="7">
        <v>173.21365</v>
      </c>
      <c r="H73" s="8"/>
      <c r="I73" s="12" t="s">
        <v>891</v>
      </c>
      <c r="J73" s="12" t="s">
        <v>892</v>
      </c>
      <c r="K73" s="12" t="s">
        <v>893</v>
      </c>
      <c r="L73" s="12" t="s">
        <v>894</v>
      </c>
      <c r="M73" s="12" t="s">
        <v>386</v>
      </c>
    </row>
    <row r="74" spans="1:13" ht="44.25" customHeight="1" x14ac:dyDescent="0.2">
      <c r="A74" s="10" t="s">
        <v>895</v>
      </c>
      <c r="B74" s="11" t="s">
        <v>360</v>
      </c>
      <c r="C74" s="11" t="s">
        <v>896</v>
      </c>
      <c r="D74" s="12" t="s">
        <v>897</v>
      </c>
      <c r="E74" s="7"/>
      <c r="F74" s="13" t="s">
        <v>898</v>
      </c>
      <c r="G74" s="7">
        <v>223.27419</v>
      </c>
      <c r="H74" s="8"/>
      <c r="I74" s="12" t="s">
        <v>899</v>
      </c>
      <c r="J74" s="12" t="s">
        <v>900</v>
      </c>
      <c r="K74" s="12" t="s">
        <v>901</v>
      </c>
      <c r="L74" s="12" t="s">
        <v>902</v>
      </c>
      <c r="M74" s="12" t="s">
        <v>394</v>
      </c>
    </row>
    <row r="75" spans="1:13" ht="95.25" customHeight="1" x14ac:dyDescent="0.2">
      <c r="A75" s="10" t="s">
        <v>903</v>
      </c>
      <c r="B75" s="11" t="s">
        <v>360</v>
      </c>
      <c r="C75" s="11" t="s">
        <v>904</v>
      </c>
      <c r="D75" s="12" t="s">
        <v>905</v>
      </c>
      <c r="E75" s="7"/>
      <c r="F75" s="13" t="s">
        <v>906</v>
      </c>
      <c r="G75" s="7">
        <v>368.30269000000004</v>
      </c>
      <c r="H75" s="8"/>
      <c r="I75" s="12" t="s">
        <v>678</v>
      </c>
      <c r="J75" s="12" t="s">
        <v>907</v>
      </c>
      <c r="K75" s="12" t="s">
        <v>908</v>
      </c>
      <c r="L75" s="12" t="s">
        <v>367</v>
      </c>
      <c r="M75" s="12" t="s">
        <v>386</v>
      </c>
    </row>
    <row r="76" spans="1:13" ht="77.25" customHeight="1" x14ac:dyDescent="0.2">
      <c r="A76" s="10" t="s">
        <v>909</v>
      </c>
      <c r="B76" s="11" t="s">
        <v>360</v>
      </c>
      <c r="C76" s="11" t="s">
        <v>910</v>
      </c>
      <c r="D76" s="12" t="s">
        <v>911</v>
      </c>
      <c r="E76" s="7"/>
      <c r="F76" s="13" t="s">
        <v>912</v>
      </c>
      <c r="G76" s="7">
        <v>218.10404000000003</v>
      </c>
      <c r="H76" s="8"/>
      <c r="I76" s="12" t="s">
        <v>913</v>
      </c>
      <c r="J76" s="12" t="s">
        <v>914</v>
      </c>
      <c r="K76" s="12" t="s">
        <v>915</v>
      </c>
      <c r="L76" s="12" t="s">
        <v>916</v>
      </c>
      <c r="M76" s="12" t="s">
        <v>386</v>
      </c>
    </row>
    <row r="77" spans="1:13" ht="114.75" customHeight="1" x14ac:dyDescent="0.2">
      <c r="A77" s="10" t="s">
        <v>917</v>
      </c>
      <c r="B77" s="11" t="s">
        <v>360</v>
      </c>
      <c r="C77" s="11" t="s">
        <v>918</v>
      </c>
      <c r="D77" s="12" t="s">
        <v>919</v>
      </c>
      <c r="E77" s="7"/>
      <c r="F77" s="13" t="s">
        <v>920</v>
      </c>
      <c r="G77" s="7">
        <v>282.22407999999996</v>
      </c>
      <c r="H77" s="8"/>
      <c r="I77" s="12" t="s">
        <v>913</v>
      </c>
      <c r="J77" s="12" t="s">
        <v>921</v>
      </c>
      <c r="K77" s="12" t="s">
        <v>922</v>
      </c>
      <c r="L77" s="12" t="s">
        <v>923</v>
      </c>
      <c r="M77" s="12" t="s">
        <v>386</v>
      </c>
    </row>
    <row r="78" spans="1:13" ht="138.25" customHeight="1" x14ac:dyDescent="0.2">
      <c r="A78" s="10" t="s">
        <v>924</v>
      </c>
      <c r="B78" s="11" t="s">
        <v>360</v>
      </c>
      <c r="C78" s="11" t="s">
        <v>925</v>
      </c>
      <c r="D78" s="12" t="s">
        <v>926</v>
      </c>
      <c r="E78" s="7"/>
      <c r="F78" s="13" t="s">
        <v>927</v>
      </c>
      <c r="G78" s="7">
        <v>491.37630999999999</v>
      </c>
      <c r="H78" s="8"/>
      <c r="I78" s="12" t="s">
        <v>655</v>
      </c>
      <c r="J78" s="12" t="s">
        <v>928</v>
      </c>
      <c r="K78" s="12" t="s">
        <v>929</v>
      </c>
      <c r="L78" s="12" t="s">
        <v>367</v>
      </c>
      <c r="M78" s="12" t="s">
        <v>517</v>
      </c>
    </row>
    <row r="79" spans="1:13" ht="98.25" customHeight="1" x14ac:dyDescent="0.2">
      <c r="A79" s="10" t="s">
        <v>930</v>
      </c>
      <c r="B79" s="11" t="s">
        <v>360</v>
      </c>
      <c r="C79" s="11" t="s">
        <v>931</v>
      </c>
      <c r="D79" s="12" t="s">
        <v>932</v>
      </c>
      <c r="E79" s="7"/>
      <c r="F79" s="13" t="s">
        <v>933</v>
      </c>
      <c r="G79" s="7">
        <v>182.17488</v>
      </c>
      <c r="H79" s="8"/>
      <c r="I79" s="12" t="s">
        <v>934</v>
      </c>
      <c r="J79" s="12" t="s">
        <v>935</v>
      </c>
      <c r="K79" s="12" t="s">
        <v>936</v>
      </c>
      <c r="L79" s="12" t="s">
        <v>937</v>
      </c>
      <c r="M79" s="12" t="s">
        <v>938</v>
      </c>
    </row>
    <row r="80" spans="1:13" ht="50.25" customHeight="1" x14ac:dyDescent="0.2">
      <c r="A80" s="10" t="s">
        <v>939</v>
      </c>
      <c r="B80" s="11" t="s">
        <v>360</v>
      </c>
      <c r="C80" s="11" t="s">
        <v>298</v>
      </c>
      <c r="D80" s="12" t="s">
        <v>940</v>
      </c>
      <c r="E80" s="7"/>
      <c r="F80" s="13" t="s">
        <v>941</v>
      </c>
      <c r="G80" s="7">
        <v>146.14697000000001</v>
      </c>
      <c r="H80" s="8"/>
      <c r="I80" s="12" t="s">
        <v>942</v>
      </c>
      <c r="J80" s="12" t="s">
        <v>943</v>
      </c>
      <c r="K80" s="12" t="s">
        <v>944</v>
      </c>
      <c r="L80" s="12" t="s">
        <v>945</v>
      </c>
      <c r="M80" s="12" t="s">
        <v>946</v>
      </c>
    </row>
    <row r="81" spans="1:13" ht="101.25" customHeight="1" x14ac:dyDescent="0.2">
      <c r="A81" s="10" t="s">
        <v>947</v>
      </c>
      <c r="B81" s="11" t="s">
        <v>360</v>
      </c>
      <c r="C81" s="11" t="s">
        <v>299</v>
      </c>
      <c r="D81" s="12" t="s">
        <v>948</v>
      </c>
      <c r="E81" s="7"/>
      <c r="F81" s="13" t="s">
        <v>949</v>
      </c>
      <c r="G81" s="7">
        <v>302.19911999999999</v>
      </c>
      <c r="H81" s="8"/>
      <c r="I81" s="12" t="s">
        <v>950</v>
      </c>
      <c r="J81" s="12" t="s">
        <v>951</v>
      </c>
      <c r="K81" s="12" t="s">
        <v>952</v>
      </c>
      <c r="L81" s="12" t="s">
        <v>695</v>
      </c>
      <c r="M81" s="12" t="s">
        <v>386</v>
      </c>
    </row>
    <row r="82" spans="1:13" ht="61.75" customHeight="1" x14ac:dyDescent="0.2">
      <c r="A82" s="10" t="s">
        <v>953</v>
      </c>
      <c r="B82" s="11" t="s">
        <v>954</v>
      </c>
      <c r="C82" s="11" t="s">
        <v>361</v>
      </c>
      <c r="D82" s="12" t="s">
        <v>955</v>
      </c>
      <c r="E82" s="7"/>
      <c r="F82" s="13" t="s">
        <v>956</v>
      </c>
      <c r="G82" s="7">
        <v>474.57025000000004</v>
      </c>
      <c r="H82" s="8"/>
      <c r="I82" s="12" t="s">
        <v>957</v>
      </c>
      <c r="J82" s="12" t="s">
        <v>958</v>
      </c>
      <c r="K82" s="12" t="s">
        <v>959</v>
      </c>
      <c r="L82" s="12" t="s">
        <v>960</v>
      </c>
      <c r="M82" s="12" t="s">
        <v>961</v>
      </c>
    </row>
    <row r="83" spans="1:13" ht="83" customHeight="1" x14ac:dyDescent="0.2">
      <c r="A83" s="10" t="s">
        <v>962</v>
      </c>
      <c r="B83" s="11" t="s">
        <v>954</v>
      </c>
      <c r="C83" s="11" t="s">
        <v>370</v>
      </c>
      <c r="D83" s="12" t="s">
        <v>963</v>
      </c>
      <c r="E83" s="7"/>
      <c r="F83" s="13" t="s">
        <v>964</v>
      </c>
      <c r="G83" s="7">
        <v>113.11989</v>
      </c>
      <c r="H83" s="8"/>
      <c r="I83" s="12" t="s">
        <v>965</v>
      </c>
      <c r="J83" s="12" t="s">
        <v>966</v>
      </c>
      <c r="K83" s="12" t="s">
        <v>967</v>
      </c>
      <c r="L83" s="12" t="s">
        <v>968</v>
      </c>
      <c r="M83" s="12" t="s">
        <v>844</v>
      </c>
    </row>
    <row r="84" spans="1:13" ht="127.5" customHeight="1" x14ac:dyDescent="0.2">
      <c r="A84" s="10" t="s">
        <v>969</v>
      </c>
      <c r="B84" s="11" t="s">
        <v>954</v>
      </c>
      <c r="C84" s="11" t="s">
        <v>379</v>
      </c>
      <c r="D84" s="12" t="s">
        <v>970</v>
      </c>
      <c r="E84" s="7"/>
      <c r="F84" s="13" t="s">
        <v>971</v>
      </c>
      <c r="G84" s="7">
        <v>910.04493000000002</v>
      </c>
      <c r="H84" s="8"/>
      <c r="I84" s="12" t="s">
        <v>469</v>
      </c>
      <c r="J84" s="12" t="s">
        <v>972</v>
      </c>
      <c r="K84" s="12" t="s">
        <v>973</v>
      </c>
      <c r="L84" s="12" t="s">
        <v>974</v>
      </c>
      <c r="M84" s="12" t="s">
        <v>386</v>
      </c>
    </row>
    <row r="85" spans="1:13" ht="39" customHeight="1" x14ac:dyDescent="0.2">
      <c r="A85" s="10" t="s">
        <v>975</v>
      </c>
      <c r="B85" s="11" t="s">
        <v>954</v>
      </c>
      <c r="C85" s="11" t="s">
        <v>388</v>
      </c>
      <c r="D85" s="12" t="s">
        <v>976</v>
      </c>
      <c r="E85" s="7"/>
      <c r="F85" s="13" t="s">
        <v>977</v>
      </c>
      <c r="G85" s="7">
        <v>326.34036000000003</v>
      </c>
      <c r="H85" s="8"/>
      <c r="I85" s="12" t="s">
        <v>978</v>
      </c>
      <c r="J85" s="12" t="s">
        <v>979</v>
      </c>
      <c r="K85" s="12" t="s">
        <v>980</v>
      </c>
      <c r="L85" s="12" t="s">
        <v>367</v>
      </c>
      <c r="M85" s="12" t="s">
        <v>386</v>
      </c>
    </row>
    <row r="86" spans="1:13" ht="96" customHeight="1" x14ac:dyDescent="0.2">
      <c r="A86" s="10" t="s">
        <v>981</v>
      </c>
      <c r="B86" s="11" t="s">
        <v>954</v>
      </c>
      <c r="C86" s="11" t="s">
        <v>396</v>
      </c>
      <c r="D86" s="12" t="s">
        <v>982</v>
      </c>
      <c r="E86" s="7"/>
      <c r="F86" s="13" t="s">
        <v>983</v>
      </c>
      <c r="G86" s="7">
        <v>505.00952000000007</v>
      </c>
      <c r="H86" s="8"/>
      <c r="I86" s="12" t="s">
        <v>984</v>
      </c>
      <c r="J86" s="12" t="s">
        <v>985</v>
      </c>
      <c r="K86" s="12" t="s">
        <v>986</v>
      </c>
      <c r="L86" s="12" t="s">
        <v>987</v>
      </c>
      <c r="M86" s="12" t="s">
        <v>386</v>
      </c>
    </row>
    <row r="87" spans="1:13" ht="128.25" customHeight="1" x14ac:dyDescent="0.2">
      <c r="A87" s="10" t="s">
        <v>988</v>
      </c>
      <c r="B87" s="11" t="s">
        <v>954</v>
      </c>
      <c r="C87" s="11" t="s">
        <v>405</v>
      </c>
      <c r="D87" s="12" t="s">
        <v>989</v>
      </c>
      <c r="E87" s="7"/>
      <c r="F87" s="13" t="s">
        <v>990</v>
      </c>
      <c r="G87" s="7">
        <v>365.34676999999999</v>
      </c>
      <c r="H87" s="8"/>
      <c r="I87" s="12" t="s">
        <v>364</v>
      </c>
      <c r="J87" s="12" t="s">
        <v>991</v>
      </c>
      <c r="K87" s="12" t="s">
        <v>992</v>
      </c>
      <c r="L87" s="12" t="s">
        <v>367</v>
      </c>
      <c r="M87" s="12" t="s">
        <v>386</v>
      </c>
    </row>
    <row r="88" spans="1:13" ht="75" customHeight="1" x14ac:dyDescent="0.2">
      <c r="A88" s="10" t="s">
        <v>993</v>
      </c>
      <c r="B88" s="11" t="s">
        <v>954</v>
      </c>
      <c r="C88" s="11" t="s">
        <v>412</v>
      </c>
      <c r="D88" s="12" t="s">
        <v>994</v>
      </c>
      <c r="E88" s="7"/>
      <c r="F88" s="13" t="s">
        <v>995</v>
      </c>
      <c r="G88" s="7">
        <v>360.38862</v>
      </c>
      <c r="H88" s="8"/>
      <c r="I88" s="12" t="s">
        <v>996</v>
      </c>
      <c r="J88" s="12" t="s">
        <v>997</v>
      </c>
      <c r="K88" s="12" t="s">
        <v>998</v>
      </c>
      <c r="L88" s="12" t="s">
        <v>999</v>
      </c>
      <c r="M88" s="12" t="s">
        <v>394</v>
      </c>
    </row>
    <row r="89" spans="1:13" ht="73.75" customHeight="1" x14ac:dyDescent="0.2">
      <c r="A89" s="10" t="s">
        <v>1000</v>
      </c>
      <c r="B89" s="11" t="s">
        <v>954</v>
      </c>
      <c r="C89" s="11" t="s">
        <v>420</v>
      </c>
      <c r="D89" s="12" t="s">
        <v>1001</v>
      </c>
      <c r="E89" s="7"/>
      <c r="F89" s="13" t="s">
        <v>1002</v>
      </c>
      <c r="G89" s="7">
        <v>246.31175999999999</v>
      </c>
      <c r="H89" s="8"/>
      <c r="I89" s="12" t="s">
        <v>913</v>
      </c>
      <c r="J89" s="12" t="s">
        <v>1003</v>
      </c>
      <c r="K89" s="12" t="s">
        <v>1004</v>
      </c>
      <c r="L89" s="12" t="s">
        <v>367</v>
      </c>
      <c r="M89" s="12" t="s">
        <v>386</v>
      </c>
    </row>
    <row r="90" spans="1:13" ht="74" customHeight="1" x14ac:dyDescent="0.2">
      <c r="A90" s="10" t="s">
        <v>1005</v>
      </c>
      <c r="B90" s="11" t="s">
        <v>954</v>
      </c>
      <c r="C90" s="11" t="s">
        <v>151</v>
      </c>
      <c r="D90" s="12" t="s">
        <v>1006</v>
      </c>
      <c r="E90" s="7"/>
      <c r="F90" s="13" t="s">
        <v>1007</v>
      </c>
      <c r="G90" s="7">
        <v>226.34242</v>
      </c>
      <c r="H90" s="8"/>
      <c r="I90" s="12" t="s">
        <v>1008</v>
      </c>
      <c r="J90" s="12" t="s">
        <v>1009</v>
      </c>
      <c r="K90" s="12" t="s">
        <v>1010</v>
      </c>
      <c r="L90" s="12" t="s">
        <v>367</v>
      </c>
      <c r="M90" s="12" t="s">
        <v>386</v>
      </c>
    </row>
    <row r="91" spans="1:13" ht="68" customHeight="1" x14ac:dyDescent="0.2">
      <c r="A91" s="10" t="s">
        <v>1011</v>
      </c>
      <c r="B91" s="11" t="s">
        <v>954</v>
      </c>
      <c r="C91" s="11" t="s">
        <v>152</v>
      </c>
      <c r="D91" s="12" t="s">
        <v>1012</v>
      </c>
      <c r="E91" s="7"/>
      <c r="F91" s="13" t="s">
        <v>1013</v>
      </c>
      <c r="G91" s="7">
        <v>414.41258000000005</v>
      </c>
      <c r="H91" s="8"/>
      <c r="I91" s="12" t="s">
        <v>364</v>
      </c>
      <c r="J91" s="12" t="s">
        <v>1014</v>
      </c>
      <c r="K91" s="12" t="s">
        <v>1015</v>
      </c>
      <c r="L91" s="12" t="s">
        <v>1016</v>
      </c>
      <c r="M91" s="12" t="s">
        <v>517</v>
      </c>
    </row>
    <row r="92" spans="1:13" ht="75.75" customHeight="1" x14ac:dyDescent="0.2">
      <c r="A92" s="10" t="s">
        <v>1017</v>
      </c>
      <c r="B92" s="11" t="s">
        <v>954</v>
      </c>
      <c r="C92" s="11" t="s">
        <v>441</v>
      </c>
      <c r="D92" s="12" t="s">
        <v>1018</v>
      </c>
      <c r="E92" s="7"/>
      <c r="F92" s="13" t="s">
        <v>1019</v>
      </c>
      <c r="G92" s="7">
        <v>244.27099000000001</v>
      </c>
      <c r="H92" s="8"/>
      <c r="I92" s="12" t="s">
        <v>1020</v>
      </c>
      <c r="J92" s="12" t="s">
        <v>1021</v>
      </c>
      <c r="K92" s="12" t="s">
        <v>1022</v>
      </c>
      <c r="L92" s="12" t="s">
        <v>367</v>
      </c>
      <c r="M92" s="12" t="s">
        <v>386</v>
      </c>
    </row>
    <row r="93" spans="1:13" ht="62" customHeight="1" x14ac:dyDescent="0.2">
      <c r="A93" s="10" t="s">
        <v>1023</v>
      </c>
      <c r="B93" s="11" t="s">
        <v>954</v>
      </c>
      <c r="C93" s="11" t="s">
        <v>450</v>
      </c>
      <c r="D93" s="12" t="s">
        <v>1024</v>
      </c>
      <c r="E93" s="7"/>
      <c r="F93" s="13" t="s">
        <v>1025</v>
      </c>
      <c r="G93" s="7">
        <v>255.27576000000002</v>
      </c>
      <c r="H93" s="8"/>
      <c r="I93" s="12" t="s">
        <v>678</v>
      </c>
      <c r="J93" s="12" t="s">
        <v>1026</v>
      </c>
      <c r="K93" s="12" t="s">
        <v>1027</v>
      </c>
      <c r="L93" s="12" t="s">
        <v>367</v>
      </c>
      <c r="M93" s="12" t="s">
        <v>517</v>
      </c>
    </row>
    <row r="94" spans="1:13" ht="70.25" customHeight="1" x14ac:dyDescent="0.2">
      <c r="A94" s="10" t="s">
        <v>1028</v>
      </c>
      <c r="B94" s="11" t="s">
        <v>954</v>
      </c>
      <c r="C94" s="11" t="s">
        <v>457</v>
      </c>
      <c r="D94" s="12" t="s">
        <v>1029</v>
      </c>
      <c r="E94" s="7"/>
      <c r="F94" s="13" t="s">
        <v>1030</v>
      </c>
      <c r="G94" s="7">
        <v>199.98957000000001</v>
      </c>
      <c r="H94" s="8"/>
      <c r="I94" s="12" t="s">
        <v>1031</v>
      </c>
      <c r="J94" s="12" t="s">
        <v>1032</v>
      </c>
      <c r="K94" s="12" t="s">
        <v>1033</v>
      </c>
      <c r="L94" s="14"/>
      <c r="M94" s="12" t="s">
        <v>394</v>
      </c>
    </row>
    <row r="95" spans="1:13" ht="94.75" customHeight="1" x14ac:dyDescent="0.2">
      <c r="A95" s="10" t="s">
        <v>1034</v>
      </c>
      <c r="B95" s="11" t="s">
        <v>954</v>
      </c>
      <c r="C95" s="11" t="s">
        <v>466</v>
      </c>
      <c r="D95" s="12" t="s">
        <v>1035</v>
      </c>
      <c r="E95" s="7"/>
      <c r="F95" s="13" t="s">
        <v>1036</v>
      </c>
      <c r="G95" s="7">
        <v>385.48576000000003</v>
      </c>
      <c r="H95" s="8"/>
      <c r="I95" s="12" t="s">
        <v>1037</v>
      </c>
      <c r="J95" s="12" t="s">
        <v>1038</v>
      </c>
      <c r="K95" s="12" t="s">
        <v>1039</v>
      </c>
      <c r="L95" s="12" t="s">
        <v>555</v>
      </c>
      <c r="M95" s="12" t="s">
        <v>386</v>
      </c>
    </row>
    <row r="96" spans="1:13" ht="73.5" customHeight="1" x14ac:dyDescent="0.2">
      <c r="A96" s="10" t="s">
        <v>1040</v>
      </c>
      <c r="B96" s="11" t="s">
        <v>954</v>
      </c>
      <c r="C96" s="11" t="s">
        <v>474</v>
      </c>
      <c r="D96" s="12" t="s">
        <v>1041</v>
      </c>
      <c r="E96" s="7"/>
      <c r="F96" s="13" t="s">
        <v>1042</v>
      </c>
      <c r="G96" s="7">
        <v>363.41371000000004</v>
      </c>
      <c r="H96" s="8"/>
      <c r="I96" s="12" t="s">
        <v>364</v>
      </c>
      <c r="J96" s="12" t="s">
        <v>1043</v>
      </c>
      <c r="K96" s="12" t="s">
        <v>1044</v>
      </c>
      <c r="L96" s="12" t="s">
        <v>1045</v>
      </c>
      <c r="M96" s="12" t="s">
        <v>403</v>
      </c>
    </row>
    <row r="97" spans="1:13" ht="59" customHeight="1" x14ac:dyDescent="0.2">
      <c r="A97" s="10" t="s">
        <v>1046</v>
      </c>
      <c r="B97" s="11" t="s">
        <v>954</v>
      </c>
      <c r="C97" s="11" t="s">
        <v>482</v>
      </c>
      <c r="D97" s="12" t="s">
        <v>1047</v>
      </c>
      <c r="E97" s="7"/>
      <c r="F97" s="13" t="s">
        <v>1048</v>
      </c>
      <c r="G97" s="7">
        <v>346.41086000000001</v>
      </c>
      <c r="H97" s="8"/>
      <c r="I97" s="12" t="s">
        <v>1049</v>
      </c>
      <c r="J97" s="12" t="s">
        <v>1050</v>
      </c>
      <c r="K97" s="12" t="s">
        <v>1051</v>
      </c>
      <c r="L97" s="12" t="s">
        <v>367</v>
      </c>
      <c r="M97" s="12" t="s">
        <v>517</v>
      </c>
    </row>
    <row r="98" spans="1:13" ht="79.25" customHeight="1" x14ac:dyDescent="0.2">
      <c r="A98" s="10" t="s">
        <v>1052</v>
      </c>
      <c r="B98" s="11" t="s">
        <v>954</v>
      </c>
      <c r="C98" s="11" t="s">
        <v>490</v>
      </c>
      <c r="D98" s="12" t="s">
        <v>1053</v>
      </c>
      <c r="E98" s="7"/>
      <c r="F98" s="13" t="s">
        <v>1054</v>
      </c>
      <c r="G98" s="7">
        <v>312.45611000000002</v>
      </c>
      <c r="H98" s="8"/>
      <c r="I98" s="12" t="s">
        <v>1055</v>
      </c>
      <c r="J98" s="12" t="s">
        <v>1056</v>
      </c>
      <c r="K98" s="12" t="s">
        <v>1057</v>
      </c>
      <c r="L98" s="12" t="s">
        <v>1058</v>
      </c>
      <c r="M98" s="12" t="s">
        <v>488</v>
      </c>
    </row>
    <row r="99" spans="1:13" ht="68" customHeight="1" x14ac:dyDescent="0.2">
      <c r="A99" s="10" t="s">
        <v>1059</v>
      </c>
      <c r="B99" s="11" t="s">
        <v>954</v>
      </c>
      <c r="C99" s="11" t="s">
        <v>499</v>
      </c>
      <c r="D99" s="12" t="s">
        <v>1060</v>
      </c>
      <c r="E99" s="7"/>
      <c r="F99" s="13" t="s">
        <v>1061</v>
      </c>
      <c r="G99" s="7">
        <v>515.53313000000003</v>
      </c>
      <c r="H99" s="8"/>
      <c r="I99" s="12" t="s">
        <v>1062</v>
      </c>
      <c r="J99" s="12" t="s">
        <v>1063</v>
      </c>
      <c r="K99" s="12" t="s">
        <v>1064</v>
      </c>
      <c r="L99" s="12" t="s">
        <v>367</v>
      </c>
      <c r="M99" s="12" t="s">
        <v>403</v>
      </c>
    </row>
    <row r="100" spans="1:13" ht="84.75" customHeight="1" x14ac:dyDescent="0.2">
      <c r="A100" s="10" t="s">
        <v>1065</v>
      </c>
      <c r="B100" s="11" t="s">
        <v>954</v>
      </c>
      <c r="C100" s="11" t="s">
        <v>172</v>
      </c>
      <c r="D100" s="12" t="s">
        <v>1066</v>
      </c>
      <c r="E100" s="7"/>
      <c r="F100" s="13" t="s">
        <v>1067</v>
      </c>
      <c r="G100" s="7">
        <v>291.37449000000004</v>
      </c>
      <c r="H100" s="8"/>
      <c r="I100" s="12" t="s">
        <v>1068</v>
      </c>
      <c r="J100" s="12" t="s">
        <v>1069</v>
      </c>
      <c r="K100" s="12" t="s">
        <v>1070</v>
      </c>
      <c r="L100" s="12" t="s">
        <v>1071</v>
      </c>
      <c r="M100" s="12" t="s">
        <v>386</v>
      </c>
    </row>
    <row r="101" spans="1:13" ht="38.5" customHeight="1" x14ac:dyDescent="0.2">
      <c r="A101" s="10" t="s">
        <v>1072</v>
      </c>
      <c r="B101" s="11" t="s">
        <v>954</v>
      </c>
      <c r="C101" s="11" t="s">
        <v>173</v>
      </c>
      <c r="D101" s="12" t="s">
        <v>1073</v>
      </c>
      <c r="E101" s="7"/>
      <c r="F101" s="13" t="s">
        <v>1074</v>
      </c>
      <c r="G101" s="7">
        <v>358.44121999999999</v>
      </c>
      <c r="H101" s="8"/>
      <c r="I101" s="12" t="s">
        <v>1075</v>
      </c>
      <c r="J101" s="12" t="s">
        <v>1076</v>
      </c>
      <c r="K101" s="12" t="s">
        <v>1077</v>
      </c>
      <c r="L101" s="12" t="s">
        <v>367</v>
      </c>
      <c r="M101" s="12" t="s">
        <v>386</v>
      </c>
    </row>
    <row r="102" spans="1:13" ht="50.25" customHeight="1" x14ac:dyDescent="0.2">
      <c r="A102" s="10" t="s">
        <v>1078</v>
      </c>
      <c r="B102" s="11" t="s">
        <v>954</v>
      </c>
      <c r="C102" s="11" t="s">
        <v>519</v>
      </c>
      <c r="D102" s="12" t="s">
        <v>1079</v>
      </c>
      <c r="E102" s="7"/>
      <c r="F102" s="13" t="s">
        <v>1080</v>
      </c>
      <c r="G102" s="7">
        <v>201.22123999999999</v>
      </c>
      <c r="H102" s="8"/>
      <c r="I102" s="12" t="s">
        <v>1081</v>
      </c>
      <c r="J102" s="12" t="s">
        <v>1082</v>
      </c>
      <c r="K102" s="12" t="s">
        <v>1083</v>
      </c>
      <c r="L102" s="12" t="s">
        <v>367</v>
      </c>
      <c r="M102" s="12" t="s">
        <v>488</v>
      </c>
    </row>
    <row r="103" spans="1:13" ht="61.5" customHeight="1" x14ac:dyDescent="0.2">
      <c r="A103" s="10" t="s">
        <v>1084</v>
      </c>
      <c r="B103" s="11" t="s">
        <v>954</v>
      </c>
      <c r="C103" s="11" t="s">
        <v>527</v>
      </c>
      <c r="D103" s="12" t="s">
        <v>1085</v>
      </c>
      <c r="E103" s="7"/>
      <c r="F103" s="13" t="s">
        <v>1086</v>
      </c>
      <c r="G103" s="7">
        <v>259.74077999999997</v>
      </c>
      <c r="H103" s="8"/>
      <c r="I103" s="12" t="s">
        <v>1087</v>
      </c>
      <c r="J103" s="12" t="s">
        <v>1088</v>
      </c>
      <c r="K103" s="12" t="s">
        <v>1089</v>
      </c>
      <c r="L103" s="12" t="s">
        <v>367</v>
      </c>
      <c r="M103" s="12" t="s">
        <v>1090</v>
      </c>
    </row>
    <row r="104" spans="1:13" ht="45.25" customHeight="1" x14ac:dyDescent="0.2">
      <c r="A104" s="10" t="s">
        <v>1091</v>
      </c>
      <c r="B104" s="11" t="s">
        <v>954</v>
      </c>
      <c r="C104" s="11" t="s">
        <v>534</v>
      </c>
      <c r="D104" s="12" t="s">
        <v>1092</v>
      </c>
      <c r="E104" s="7"/>
      <c r="F104" s="13" t="s">
        <v>1093</v>
      </c>
      <c r="G104" s="7">
        <v>299.50109000000003</v>
      </c>
      <c r="H104" s="8"/>
      <c r="I104" s="12" t="s">
        <v>678</v>
      </c>
      <c r="J104" s="12" t="s">
        <v>1094</v>
      </c>
      <c r="K104" s="12" t="s">
        <v>1095</v>
      </c>
      <c r="L104" s="12" t="s">
        <v>1096</v>
      </c>
      <c r="M104" s="12" t="s">
        <v>386</v>
      </c>
    </row>
    <row r="105" spans="1:13" ht="43" customHeight="1" x14ac:dyDescent="0.2">
      <c r="A105" s="10" t="s">
        <v>1097</v>
      </c>
      <c r="B105" s="11" t="s">
        <v>954</v>
      </c>
      <c r="C105" s="11" t="s">
        <v>541</v>
      </c>
      <c r="D105" s="12" t="s">
        <v>1098</v>
      </c>
      <c r="E105" s="7"/>
      <c r="F105" s="13" t="s">
        <v>1099</v>
      </c>
      <c r="G105" s="7">
        <v>99.092799999999997</v>
      </c>
      <c r="H105" s="8"/>
      <c r="I105" s="12" t="s">
        <v>1100</v>
      </c>
      <c r="J105" s="12" t="s">
        <v>1101</v>
      </c>
      <c r="K105" s="12" t="s">
        <v>1102</v>
      </c>
      <c r="L105" s="12" t="s">
        <v>367</v>
      </c>
      <c r="M105" s="12" t="s">
        <v>403</v>
      </c>
    </row>
    <row r="106" spans="1:13" ht="83.25" customHeight="1" x14ac:dyDescent="0.2">
      <c r="A106" s="10" t="s">
        <v>1103</v>
      </c>
      <c r="B106" s="11" t="s">
        <v>954</v>
      </c>
      <c r="C106" s="11" t="s">
        <v>549</v>
      </c>
      <c r="D106" s="12" t="s">
        <v>1104</v>
      </c>
      <c r="E106" s="7"/>
      <c r="F106" s="13" t="s">
        <v>1105</v>
      </c>
      <c r="G106" s="7">
        <v>354.19231000000002</v>
      </c>
      <c r="H106" s="8"/>
      <c r="I106" s="12" t="s">
        <v>1106</v>
      </c>
      <c r="J106" s="12" t="s">
        <v>1107</v>
      </c>
      <c r="K106" s="12" t="s">
        <v>1108</v>
      </c>
      <c r="L106" s="12" t="s">
        <v>1109</v>
      </c>
      <c r="M106" s="12" t="s">
        <v>403</v>
      </c>
    </row>
    <row r="107" spans="1:13" ht="99" customHeight="1" x14ac:dyDescent="0.2">
      <c r="A107" s="10" t="s">
        <v>1110</v>
      </c>
      <c r="B107" s="11" t="s">
        <v>954</v>
      </c>
      <c r="C107" s="11" t="s">
        <v>557</v>
      </c>
      <c r="D107" s="12" t="s">
        <v>1111</v>
      </c>
      <c r="E107" s="7"/>
      <c r="F107" s="13" t="s">
        <v>1112</v>
      </c>
      <c r="G107" s="7">
        <v>432.49923000000001</v>
      </c>
      <c r="H107" s="8"/>
      <c r="I107" s="12" t="s">
        <v>730</v>
      </c>
      <c r="J107" s="12" t="s">
        <v>1113</v>
      </c>
      <c r="K107" s="12" t="s">
        <v>1114</v>
      </c>
      <c r="L107" s="12" t="s">
        <v>1115</v>
      </c>
      <c r="M107" s="12" t="s">
        <v>1116</v>
      </c>
    </row>
    <row r="108" spans="1:13" ht="64" customHeight="1" x14ac:dyDescent="0.2">
      <c r="A108" s="10" t="s">
        <v>1117</v>
      </c>
      <c r="B108" s="11" t="s">
        <v>954</v>
      </c>
      <c r="C108" s="11" t="s">
        <v>565</v>
      </c>
      <c r="D108" s="12" t="s">
        <v>1118</v>
      </c>
      <c r="E108" s="7"/>
      <c r="F108" s="13" t="s">
        <v>1119</v>
      </c>
      <c r="G108" s="7">
        <v>246.30891000000003</v>
      </c>
      <c r="H108" s="8"/>
      <c r="I108" s="12" t="s">
        <v>1106</v>
      </c>
      <c r="J108" s="12" t="s">
        <v>1120</v>
      </c>
      <c r="K108" s="12" t="s">
        <v>1121</v>
      </c>
      <c r="L108" s="12" t="s">
        <v>1122</v>
      </c>
      <c r="M108" s="12" t="s">
        <v>517</v>
      </c>
    </row>
    <row r="109" spans="1:13" ht="73.5" customHeight="1" x14ac:dyDescent="0.2">
      <c r="A109" s="10" t="s">
        <v>1123</v>
      </c>
      <c r="B109" s="11" t="s">
        <v>954</v>
      </c>
      <c r="C109" s="11" t="s">
        <v>572</v>
      </c>
      <c r="D109" s="12" t="s">
        <v>1124</v>
      </c>
      <c r="E109" s="7"/>
      <c r="F109" s="13" t="s">
        <v>1125</v>
      </c>
      <c r="G109" s="7">
        <v>179.17698000000001</v>
      </c>
      <c r="H109" s="8"/>
      <c r="I109" s="12" t="s">
        <v>1126</v>
      </c>
      <c r="J109" s="12" t="s">
        <v>1127</v>
      </c>
      <c r="K109" s="12" t="s">
        <v>1128</v>
      </c>
      <c r="L109" s="12" t="s">
        <v>367</v>
      </c>
      <c r="M109" s="12" t="s">
        <v>386</v>
      </c>
    </row>
    <row r="110" spans="1:13" ht="82.5" customHeight="1" x14ac:dyDescent="0.2">
      <c r="A110" s="10" t="s">
        <v>1129</v>
      </c>
      <c r="B110" s="11" t="s">
        <v>954</v>
      </c>
      <c r="C110" s="11" t="s">
        <v>193</v>
      </c>
      <c r="D110" s="12" t="s">
        <v>1130</v>
      </c>
      <c r="E110" s="7"/>
      <c r="F110" s="13" t="s">
        <v>1131</v>
      </c>
      <c r="G110" s="7">
        <v>193.20407</v>
      </c>
      <c r="H110" s="8"/>
      <c r="I110" s="12" t="s">
        <v>1132</v>
      </c>
      <c r="J110" s="12" t="s">
        <v>1133</v>
      </c>
      <c r="K110" s="12" t="s">
        <v>1134</v>
      </c>
      <c r="L110" s="12" t="s">
        <v>1135</v>
      </c>
      <c r="M110" s="12" t="s">
        <v>386</v>
      </c>
    </row>
    <row r="111" spans="1:13" ht="60.75" customHeight="1" x14ac:dyDescent="0.2">
      <c r="A111" s="10" t="s">
        <v>1136</v>
      </c>
      <c r="B111" s="11" t="s">
        <v>954</v>
      </c>
      <c r="C111" s="11" t="s">
        <v>194</v>
      </c>
      <c r="D111" s="12" t="s">
        <v>1137</v>
      </c>
      <c r="E111" s="7"/>
      <c r="F111" s="13" t="s">
        <v>1138</v>
      </c>
      <c r="G111" s="7">
        <v>196.10892000000001</v>
      </c>
      <c r="H111" s="8"/>
      <c r="I111" s="12" t="s">
        <v>430</v>
      </c>
      <c r="J111" s="12" t="s">
        <v>1139</v>
      </c>
      <c r="K111" s="12" t="s">
        <v>1140</v>
      </c>
      <c r="L111" s="12" t="s">
        <v>1141</v>
      </c>
      <c r="M111" s="12" t="s">
        <v>386</v>
      </c>
    </row>
    <row r="112" spans="1:13" ht="82" customHeight="1" x14ac:dyDescent="0.2">
      <c r="A112" s="10" t="s">
        <v>1142</v>
      </c>
      <c r="B112" s="11" t="s">
        <v>954</v>
      </c>
      <c r="C112" s="11" t="s">
        <v>593</v>
      </c>
      <c r="D112" s="12" t="s">
        <v>1143</v>
      </c>
      <c r="E112" s="7"/>
      <c r="F112" s="13" t="s">
        <v>1144</v>
      </c>
      <c r="G112" s="7">
        <v>196.292</v>
      </c>
      <c r="H112" s="8"/>
      <c r="I112" s="12" t="s">
        <v>1145</v>
      </c>
      <c r="J112" s="12" t="s">
        <v>1146</v>
      </c>
      <c r="K112" s="12" t="s">
        <v>1147</v>
      </c>
      <c r="L112" s="12" t="s">
        <v>418</v>
      </c>
      <c r="M112" s="12" t="s">
        <v>386</v>
      </c>
    </row>
    <row r="113" spans="1:13" ht="59.75" customHeight="1" x14ac:dyDescent="0.2">
      <c r="A113" s="10" t="s">
        <v>1148</v>
      </c>
      <c r="B113" s="11" t="s">
        <v>954</v>
      </c>
      <c r="C113" s="11" t="s">
        <v>602</v>
      </c>
      <c r="D113" s="12" t="s">
        <v>1149</v>
      </c>
      <c r="E113" s="7"/>
      <c r="F113" s="13" t="s">
        <v>1150</v>
      </c>
      <c r="G113" s="7">
        <v>177.45879000000002</v>
      </c>
      <c r="H113" s="8"/>
      <c r="I113" s="12" t="s">
        <v>1151</v>
      </c>
      <c r="J113" s="12" t="s">
        <v>1152</v>
      </c>
      <c r="K113" s="12" t="s">
        <v>1153</v>
      </c>
      <c r="L113" s="12" t="s">
        <v>1154</v>
      </c>
      <c r="M113" s="12" t="s">
        <v>1155</v>
      </c>
    </row>
    <row r="114" spans="1:13" ht="114" customHeight="1" x14ac:dyDescent="0.2">
      <c r="A114" s="10" t="s">
        <v>1156</v>
      </c>
      <c r="B114" s="11" t="s">
        <v>954</v>
      </c>
      <c r="C114" s="11" t="s">
        <v>609</v>
      </c>
      <c r="D114" s="12" t="s">
        <v>1157</v>
      </c>
      <c r="E114" s="7"/>
      <c r="F114" s="13" t="s">
        <v>1158</v>
      </c>
      <c r="G114" s="7">
        <v>259.22046</v>
      </c>
      <c r="H114" s="8"/>
      <c r="I114" s="12" t="s">
        <v>1159</v>
      </c>
      <c r="J114" s="12" t="s">
        <v>1160</v>
      </c>
      <c r="K114" s="12" t="s">
        <v>1161</v>
      </c>
      <c r="L114" s="12" t="s">
        <v>367</v>
      </c>
      <c r="M114" s="12" t="s">
        <v>517</v>
      </c>
    </row>
    <row r="115" spans="1:13" ht="100.5" customHeight="1" x14ac:dyDescent="0.2">
      <c r="A115" s="10" t="s">
        <v>1162</v>
      </c>
      <c r="B115" s="11" t="s">
        <v>954</v>
      </c>
      <c r="C115" s="11" t="s">
        <v>616</v>
      </c>
      <c r="D115" s="12" t="s">
        <v>1163</v>
      </c>
      <c r="E115" s="7"/>
      <c r="F115" s="13" t="s">
        <v>1164</v>
      </c>
      <c r="G115" s="7">
        <v>165.19352000000001</v>
      </c>
      <c r="H115" s="8"/>
      <c r="I115" s="12" t="s">
        <v>765</v>
      </c>
      <c r="J115" s="12" t="s">
        <v>1165</v>
      </c>
      <c r="K115" s="12" t="s">
        <v>1166</v>
      </c>
      <c r="L115" s="12" t="s">
        <v>367</v>
      </c>
      <c r="M115" s="12" t="s">
        <v>394</v>
      </c>
    </row>
    <row r="116" spans="1:13" ht="59.25" customHeight="1" x14ac:dyDescent="0.2">
      <c r="A116" s="10" t="s">
        <v>1167</v>
      </c>
      <c r="B116" s="11" t="s">
        <v>954</v>
      </c>
      <c r="C116" s="11" t="s">
        <v>623</v>
      </c>
      <c r="D116" s="12" t="s">
        <v>1168</v>
      </c>
      <c r="E116" s="7"/>
      <c r="F116" s="13" t="s">
        <v>1169</v>
      </c>
      <c r="G116" s="7">
        <v>149.21569</v>
      </c>
      <c r="H116" s="8"/>
      <c r="I116" s="12" t="s">
        <v>1170</v>
      </c>
      <c r="J116" s="12" t="s">
        <v>1171</v>
      </c>
      <c r="K116" s="12" t="s">
        <v>1172</v>
      </c>
      <c r="L116" s="12" t="s">
        <v>1173</v>
      </c>
      <c r="M116" s="12" t="s">
        <v>386</v>
      </c>
    </row>
    <row r="117" spans="1:13" ht="43.75" customHeight="1" x14ac:dyDescent="0.2">
      <c r="A117" s="10" t="s">
        <v>1174</v>
      </c>
      <c r="B117" s="11" t="s">
        <v>954</v>
      </c>
      <c r="C117" s="11" t="s">
        <v>631</v>
      </c>
      <c r="D117" s="12" t="s">
        <v>1175</v>
      </c>
      <c r="E117" s="7"/>
      <c r="F117" s="13" t="s">
        <v>1176</v>
      </c>
      <c r="G117" s="7">
        <v>100.14273</v>
      </c>
      <c r="H117" s="8"/>
      <c r="I117" s="12" t="s">
        <v>1177</v>
      </c>
      <c r="J117" s="12" t="s">
        <v>1178</v>
      </c>
      <c r="K117" s="12" t="s">
        <v>1179</v>
      </c>
      <c r="L117" s="12" t="s">
        <v>1180</v>
      </c>
      <c r="M117" s="12" t="s">
        <v>386</v>
      </c>
    </row>
    <row r="118" spans="1:13" ht="109.5" customHeight="1" x14ac:dyDescent="0.2">
      <c r="A118" s="10" t="s">
        <v>1181</v>
      </c>
      <c r="B118" s="11" t="s">
        <v>954</v>
      </c>
      <c r="C118" s="11" t="s">
        <v>639</v>
      </c>
      <c r="D118" s="12" t="s">
        <v>1182</v>
      </c>
      <c r="E118" s="7"/>
      <c r="F118" s="13" t="s">
        <v>1183</v>
      </c>
      <c r="G118" s="7">
        <v>238.19875000000002</v>
      </c>
      <c r="H118" s="8"/>
      <c r="I118" s="12" t="s">
        <v>1184</v>
      </c>
      <c r="J118" s="12" t="s">
        <v>1185</v>
      </c>
      <c r="K118" s="12" t="s">
        <v>1186</v>
      </c>
      <c r="L118" s="12" t="s">
        <v>367</v>
      </c>
      <c r="M118" s="12" t="s">
        <v>386</v>
      </c>
    </row>
    <row r="119" spans="1:13" ht="115.5" customHeight="1" x14ac:dyDescent="0.2">
      <c r="A119" s="10" t="s">
        <v>1187</v>
      </c>
      <c r="B119" s="11" t="s">
        <v>954</v>
      </c>
      <c r="C119" s="11" t="s">
        <v>646</v>
      </c>
      <c r="D119" s="12" t="s">
        <v>1188</v>
      </c>
      <c r="E119" s="7"/>
      <c r="F119" s="13" t="s">
        <v>1189</v>
      </c>
      <c r="G119" s="7">
        <v>225.16209000000003</v>
      </c>
      <c r="H119" s="8"/>
      <c r="I119" s="12" t="s">
        <v>1190</v>
      </c>
      <c r="J119" s="12" t="s">
        <v>1191</v>
      </c>
      <c r="K119" s="12" t="s">
        <v>1192</v>
      </c>
      <c r="L119" s="12" t="s">
        <v>367</v>
      </c>
      <c r="M119" s="12" t="s">
        <v>403</v>
      </c>
    </row>
    <row r="120" spans="1:13" ht="73.5" customHeight="1" x14ac:dyDescent="0.2">
      <c r="A120" s="10" t="s">
        <v>1193</v>
      </c>
      <c r="B120" s="11" t="s">
        <v>954</v>
      </c>
      <c r="C120" s="11" t="s">
        <v>214</v>
      </c>
      <c r="D120" s="12" t="s">
        <v>1194</v>
      </c>
      <c r="E120" s="7"/>
      <c r="F120" s="13" t="s">
        <v>1195</v>
      </c>
      <c r="G120" s="7">
        <v>119.12123</v>
      </c>
      <c r="H120" s="8"/>
      <c r="I120" s="12" t="s">
        <v>1196</v>
      </c>
      <c r="J120" s="12" t="s">
        <v>1197</v>
      </c>
      <c r="K120" s="12" t="s">
        <v>1198</v>
      </c>
      <c r="L120" s="12" t="s">
        <v>367</v>
      </c>
      <c r="M120" s="12" t="s">
        <v>666</v>
      </c>
    </row>
    <row r="121" spans="1:13" ht="113.75" customHeight="1" x14ac:dyDescent="0.2">
      <c r="A121" s="10" t="s">
        <v>1199</v>
      </c>
      <c r="B121" s="11" t="s">
        <v>954</v>
      </c>
      <c r="C121" s="11" t="s">
        <v>215</v>
      </c>
      <c r="D121" s="12" t="s">
        <v>1200</v>
      </c>
      <c r="E121" s="7"/>
      <c r="F121" s="13" t="s">
        <v>1201</v>
      </c>
      <c r="G121" s="7">
        <v>282.33959000000004</v>
      </c>
      <c r="H121" s="8"/>
      <c r="I121" s="12" t="s">
        <v>469</v>
      </c>
      <c r="J121" s="12" t="s">
        <v>1202</v>
      </c>
      <c r="K121" s="12" t="s">
        <v>1203</v>
      </c>
      <c r="L121" s="12" t="s">
        <v>1204</v>
      </c>
      <c r="M121" s="12" t="s">
        <v>386</v>
      </c>
    </row>
    <row r="122" spans="1:13" ht="86.25" customHeight="1" x14ac:dyDescent="0.2">
      <c r="A122" s="10" t="s">
        <v>1205</v>
      </c>
      <c r="B122" s="11" t="s">
        <v>954</v>
      </c>
      <c r="C122" s="11" t="s">
        <v>675</v>
      </c>
      <c r="D122" s="12" t="s">
        <v>1206</v>
      </c>
      <c r="E122" s="7"/>
      <c r="F122" s="13" t="s">
        <v>1207</v>
      </c>
      <c r="G122" s="7">
        <v>190.15692000000001</v>
      </c>
      <c r="H122" s="8"/>
      <c r="I122" s="12" t="s">
        <v>444</v>
      </c>
      <c r="J122" s="12" t="s">
        <v>1208</v>
      </c>
      <c r="K122" s="12" t="s">
        <v>1209</v>
      </c>
      <c r="L122" s="12" t="s">
        <v>367</v>
      </c>
      <c r="M122" s="12" t="s">
        <v>386</v>
      </c>
    </row>
    <row r="123" spans="1:13" ht="50.25" customHeight="1" x14ac:dyDescent="0.2">
      <c r="A123" s="10" t="s">
        <v>1210</v>
      </c>
      <c r="B123" s="11" t="s">
        <v>954</v>
      </c>
      <c r="C123" s="11" t="s">
        <v>682</v>
      </c>
      <c r="D123" s="12" t="s">
        <v>1211</v>
      </c>
      <c r="E123" s="7"/>
      <c r="F123" s="13" t="s">
        <v>890</v>
      </c>
      <c r="G123" s="7">
        <v>173.21365</v>
      </c>
      <c r="H123" s="8"/>
      <c r="I123" s="12" t="s">
        <v>1212</v>
      </c>
      <c r="J123" s="12" t="s">
        <v>1213</v>
      </c>
      <c r="K123" s="12" t="s">
        <v>1214</v>
      </c>
      <c r="L123" s="12" t="s">
        <v>367</v>
      </c>
      <c r="M123" s="12" t="s">
        <v>403</v>
      </c>
    </row>
    <row r="124" spans="1:13" ht="44.5" customHeight="1" x14ac:dyDescent="0.2">
      <c r="A124" s="10" t="s">
        <v>1215</v>
      </c>
      <c r="B124" s="11" t="s">
        <v>954</v>
      </c>
      <c r="C124" s="11" t="s">
        <v>689</v>
      </c>
      <c r="D124" s="12" t="s">
        <v>1216</v>
      </c>
      <c r="E124" s="7"/>
      <c r="F124" s="13" t="s">
        <v>1217</v>
      </c>
      <c r="G124" s="7">
        <v>328.49914000000007</v>
      </c>
      <c r="H124" s="8"/>
      <c r="I124" s="12" t="s">
        <v>1218</v>
      </c>
      <c r="J124" s="12" t="s">
        <v>1219</v>
      </c>
      <c r="K124" s="12" t="s">
        <v>1220</v>
      </c>
      <c r="L124" s="12" t="s">
        <v>418</v>
      </c>
      <c r="M124" s="12" t="s">
        <v>666</v>
      </c>
    </row>
    <row r="125" spans="1:13" ht="123.75" customHeight="1" x14ac:dyDescent="0.2">
      <c r="A125" s="10" t="s">
        <v>1221</v>
      </c>
      <c r="B125" s="11" t="s">
        <v>954</v>
      </c>
      <c r="C125" s="11" t="s">
        <v>697</v>
      </c>
      <c r="D125" s="12" t="s">
        <v>1222</v>
      </c>
      <c r="E125" s="7"/>
      <c r="F125" s="13" t="s">
        <v>1223</v>
      </c>
      <c r="G125" s="7">
        <v>434.37736000000007</v>
      </c>
      <c r="H125" s="8"/>
      <c r="I125" s="12" t="s">
        <v>589</v>
      </c>
      <c r="J125" s="12" t="s">
        <v>1224</v>
      </c>
      <c r="K125" s="12" t="s">
        <v>1225</v>
      </c>
      <c r="L125" s="12" t="s">
        <v>1226</v>
      </c>
      <c r="M125" s="12" t="s">
        <v>403</v>
      </c>
    </row>
    <row r="126" spans="1:13" ht="91.25" customHeight="1" x14ac:dyDescent="0.2">
      <c r="A126" s="10" t="s">
        <v>1227</v>
      </c>
      <c r="B126" s="11" t="s">
        <v>954</v>
      </c>
      <c r="C126" s="11" t="s">
        <v>704</v>
      </c>
      <c r="D126" s="12" t="s">
        <v>1228</v>
      </c>
      <c r="E126" s="7"/>
      <c r="F126" s="13" t="s">
        <v>1229</v>
      </c>
      <c r="G126" s="7">
        <v>220.35793000000004</v>
      </c>
      <c r="H126" s="8"/>
      <c r="I126" s="12" t="s">
        <v>1230</v>
      </c>
      <c r="J126" s="12" t="s">
        <v>1231</v>
      </c>
      <c r="K126" s="12" t="s">
        <v>1232</v>
      </c>
      <c r="L126" s="12" t="s">
        <v>1233</v>
      </c>
      <c r="M126" s="12" t="s">
        <v>1234</v>
      </c>
    </row>
    <row r="127" spans="1:13" ht="141.5" customHeight="1" x14ac:dyDescent="0.2">
      <c r="A127" s="10" t="s">
        <v>1235</v>
      </c>
      <c r="B127" s="11" t="s">
        <v>954</v>
      </c>
      <c r="C127" s="11" t="s">
        <v>712</v>
      </c>
      <c r="D127" s="12" t="s">
        <v>1236</v>
      </c>
      <c r="E127" s="7"/>
      <c r="F127" s="13" t="s">
        <v>1237</v>
      </c>
      <c r="G127" s="7">
        <v>391.53358000000003</v>
      </c>
      <c r="H127" s="8"/>
      <c r="I127" s="12" t="s">
        <v>1238</v>
      </c>
      <c r="J127" s="12" t="s">
        <v>1239</v>
      </c>
      <c r="K127" s="12" t="s">
        <v>1240</v>
      </c>
      <c r="L127" s="12" t="s">
        <v>1241</v>
      </c>
      <c r="M127" s="12" t="s">
        <v>517</v>
      </c>
    </row>
    <row r="128" spans="1:13" ht="127.75" customHeight="1" x14ac:dyDescent="0.2">
      <c r="A128" s="10" t="s">
        <v>1242</v>
      </c>
      <c r="B128" s="11" t="s">
        <v>954</v>
      </c>
      <c r="C128" s="11" t="s">
        <v>720</v>
      </c>
      <c r="D128" s="12" t="s">
        <v>1243</v>
      </c>
      <c r="E128" s="7"/>
      <c r="F128" s="13" t="s">
        <v>1244</v>
      </c>
      <c r="G128" s="7">
        <v>414.57017999999999</v>
      </c>
      <c r="H128" s="8"/>
      <c r="I128" s="12" t="s">
        <v>1245</v>
      </c>
      <c r="J128" s="12" t="s">
        <v>1246</v>
      </c>
      <c r="K128" s="12" t="s">
        <v>1247</v>
      </c>
      <c r="L128" s="12" t="s">
        <v>367</v>
      </c>
      <c r="M128" s="12" t="s">
        <v>394</v>
      </c>
    </row>
    <row r="129" spans="1:13" ht="73.5" customHeight="1" x14ac:dyDescent="0.2">
      <c r="A129" s="10" t="s">
        <v>1248</v>
      </c>
      <c r="B129" s="11" t="s">
        <v>954</v>
      </c>
      <c r="C129" s="11" t="s">
        <v>235</v>
      </c>
      <c r="D129" s="12" t="s">
        <v>1249</v>
      </c>
      <c r="E129" s="7"/>
      <c r="F129" s="13" t="s">
        <v>1250</v>
      </c>
      <c r="G129" s="7">
        <v>167.20946000000001</v>
      </c>
      <c r="H129" s="8"/>
      <c r="I129" s="12" t="s">
        <v>1251</v>
      </c>
      <c r="J129" s="12" t="s">
        <v>1252</v>
      </c>
      <c r="K129" s="12" t="s">
        <v>1253</v>
      </c>
      <c r="L129" s="12" t="s">
        <v>367</v>
      </c>
      <c r="M129" s="12" t="s">
        <v>386</v>
      </c>
    </row>
    <row r="130" spans="1:13" ht="33.25" customHeight="1" x14ac:dyDescent="0.2">
      <c r="A130" s="10" t="s">
        <v>1254</v>
      </c>
      <c r="B130" s="11" t="s">
        <v>954</v>
      </c>
      <c r="C130" s="11" t="s">
        <v>236</v>
      </c>
      <c r="D130" s="12" t="s">
        <v>1255</v>
      </c>
      <c r="E130" s="7"/>
      <c r="F130" s="13" t="s">
        <v>1256</v>
      </c>
      <c r="G130" s="7">
        <v>407.57886999999999</v>
      </c>
      <c r="H130" s="8"/>
      <c r="I130" s="12" t="s">
        <v>1257</v>
      </c>
      <c r="J130" s="12" t="s">
        <v>1258</v>
      </c>
      <c r="K130" s="12" t="s">
        <v>1259</v>
      </c>
      <c r="L130" s="12" t="s">
        <v>1260</v>
      </c>
      <c r="M130" s="12" t="s">
        <v>403</v>
      </c>
    </row>
    <row r="131" spans="1:13" ht="61.25" customHeight="1" x14ac:dyDescent="0.2">
      <c r="A131" s="10" t="s">
        <v>1261</v>
      </c>
      <c r="B131" s="11" t="s">
        <v>954</v>
      </c>
      <c r="C131" s="11" t="s">
        <v>742</v>
      </c>
      <c r="D131" s="12" t="s">
        <v>1262</v>
      </c>
      <c r="E131" s="7"/>
      <c r="F131" s="13" t="s">
        <v>1263</v>
      </c>
      <c r="G131" s="7">
        <v>423.94680000000005</v>
      </c>
      <c r="H131" s="8"/>
      <c r="I131" s="12" t="s">
        <v>692</v>
      </c>
      <c r="J131" s="12" t="s">
        <v>1264</v>
      </c>
      <c r="K131" s="12" t="s">
        <v>1265</v>
      </c>
      <c r="L131" s="12" t="s">
        <v>367</v>
      </c>
      <c r="M131" s="12" t="s">
        <v>394</v>
      </c>
    </row>
    <row r="132" spans="1:13" ht="113.25" customHeight="1" x14ac:dyDescent="0.2">
      <c r="A132" s="10" t="s">
        <v>1266</v>
      </c>
      <c r="B132" s="11" t="s">
        <v>954</v>
      </c>
      <c r="C132" s="11" t="s">
        <v>749</v>
      </c>
      <c r="D132" s="12" t="s">
        <v>1267</v>
      </c>
      <c r="E132" s="7"/>
      <c r="F132" s="13" t="s">
        <v>1268</v>
      </c>
      <c r="G132" s="7">
        <v>344.25434000000001</v>
      </c>
      <c r="H132" s="8"/>
      <c r="I132" s="12" t="s">
        <v>1269</v>
      </c>
      <c r="J132" s="12" t="s">
        <v>1270</v>
      </c>
      <c r="K132" s="12" t="s">
        <v>1271</v>
      </c>
      <c r="L132" s="12" t="s">
        <v>367</v>
      </c>
      <c r="M132" s="12" t="s">
        <v>386</v>
      </c>
    </row>
    <row r="133" spans="1:13" ht="100.75" customHeight="1" x14ac:dyDescent="0.2">
      <c r="A133" s="10" t="s">
        <v>1272</v>
      </c>
      <c r="B133" s="11" t="s">
        <v>954</v>
      </c>
      <c r="C133" s="11" t="s">
        <v>754</v>
      </c>
      <c r="D133" s="12" t="s">
        <v>1273</v>
      </c>
      <c r="E133" s="7"/>
      <c r="F133" s="13" t="s">
        <v>1274</v>
      </c>
      <c r="G133" s="7">
        <v>156.27030000000002</v>
      </c>
      <c r="H133" s="8"/>
      <c r="I133" s="12" t="s">
        <v>1275</v>
      </c>
      <c r="J133" s="12" t="s">
        <v>1276</v>
      </c>
      <c r="K133" s="12" t="s">
        <v>1277</v>
      </c>
      <c r="L133" s="12" t="s">
        <v>1278</v>
      </c>
      <c r="M133" s="12" t="s">
        <v>394</v>
      </c>
    </row>
    <row r="134" spans="1:13" ht="33" customHeight="1" x14ac:dyDescent="0.2">
      <c r="A134" s="10" t="s">
        <v>1279</v>
      </c>
      <c r="B134" s="11" t="s">
        <v>954</v>
      </c>
      <c r="C134" s="11" t="s">
        <v>762</v>
      </c>
      <c r="D134" s="12" t="s">
        <v>1280</v>
      </c>
      <c r="E134" s="7"/>
      <c r="F134" s="13" t="s">
        <v>1281</v>
      </c>
      <c r="G134" s="7">
        <v>364.45729000000006</v>
      </c>
      <c r="H134" s="8"/>
      <c r="I134" s="12" t="s">
        <v>1282</v>
      </c>
      <c r="J134" s="12" t="s">
        <v>1283</v>
      </c>
      <c r="K134" s="12" t="s">
        <v>1284</v>
      </c>
      <c r="L134" s="12" t="s">
        <v>367</v>
      </c>
      <c r="M134" s="12" t="s">
        <v>547</v>
      </c>
    </row>
    <row r="135" spans="1:13" ht="83.75" customHeight="1" x14ac:dyDescent="0.2">
      <c r="A135" s="10" t="s">
        <v>1285</v>
      </c>
      <c r="B135" s="11" t="s">
        <v>954</v>
      </c>
      <c r="C135" s="11" t="s">
        <v>770</v>
      </c>
      <c r="D135" s="12" t="s">
        <v>1286</v>
      </c>
      <c r="E135" s="7"/>
      <c r="F135" s="13" t="s">
        <v>1287</v>
      </c>
      <c r="G135" s="7">
        <v>159.20813000000001</v>
      </c>
      <c r="H135" s="8"/>
      <c r="I135" s="12" t="s">
        <v>1288</v>
      </c>
      <c r="J135" s="12" t="s">
        <v>1289</v>
      </c>
      <c r="K135" s="12" t="s">
        <v>1290</v>
      </c>
      <c r="L135" s="12" t="s">
        <v>367</v>
      </c>
      <c r="M135" s="12" t="s">
        <v>386</v>
      </c>
    </row>
    <row r="136" spans="1:13" ht="49.5" customHeight="1" x14ac:dyDescent="0.2">
      <c r="A136" s="10" t="s">
        <v>1291</v>
      </c>
      <c r="B136" s="11" t="s">
        <v>954</v>
      </c>
      <c r="C136" s="11" t="s">
        <v>776</v>
      </c>
      <c r="D136" s="12" t="s">
        <v>1292</v>
      </c>
      <c r="E136" s="7"/>
      <c r="F136" s="13" t="s">
        <v>1293</v>
      </c>
      <c r="G136" s="7">
        <v>89.094740000000002</v>
      </c>
      <c r="H136" s="8"/>
      <c r="I136" s="12" t="s">
        <v>1294</v>
      </c>
      <c r="J136" s="12" t="s">
        <v>1295</v>
      </c>
      <c r="K136" s="12" t="s">
        <v>1296</v>
      </c>
      <c r="L136" s="12" t="s">
        <v>1297</v>
      </c>
      <c r="M136" s="12" t="s">
        <v>1298</v>
      </c>
    </row>
    <row r="137" spans="1:13" ht="66.75" customHeight="1" x14ac:dyDescent="0.2">
      <c r="A137" s="10" t="s">
        <v>1299</v>
      </c>
      <c r="B137" s="11" t="s">
        <v>954</v>
      </c>
      <c r="C137" s="11" t="s">
        <v>782</v>
      </c>
      <c r="D137" s="12" t="s">
        <v>1300</v>
      </c>
      <c r="E137" s="7"/>
      <c r="F137" s="13" t="s">
        <v>1301</v>
      </c>
      <c r="G137" s="7">
        <v>181.70770000000002</v>
      </c>
      <c r="H137" s="8"/>
      <c r="I137" s="12" t="s">
        <v>655</v>
      </c>
      <c r="J137" s="12" t="s">
        <v>1302</v>
      </c>
      <c r="K137" s="12" t="s">
        <v>1303</v>
      </c>
      <c r="L137" s="12" t="s">
        <v>367</v>
      </c>
      <c r="M137" s="12" t="s">
        <v>403</v>
      </c>
    </row>
    <row r="138" spans="1:13" ht="52" customHeight="1" x14ac:dyDescent="0.2">
      <c r="A138" s="10" t="s">
        <v>1304</v>
      </c>
      <c r="B138" s="11" t="s">
        <v>954</v>
      </c>
      <c r="C138" s="11" t="s">
        <v>790</v>
      </c>
      <c r="D138" s="12" t="s">
        <v>1305</v>
      </c>
      <c r="E138" s="7"/>
      <c r="F138" s="13" t="s">
        <v>1306</v>
      </c>
      <c r="G138" s="7">
        <v>608.55824000000007</v>
      </c>
      <c r="H138" s="8"/>
      <c r="I138" s="12" t="s">
        <v>444</v>
      </c>
      <c r="J138" s="12" t="s">
        <v>1307</v>
      </c>
      <c r="K138" s="12" t="s">
        <v>1308</v>
      </c>
      <c r="L138" s="12" t="s">
        <v>1309</v>
      </c>
      <c r="M138" s="12" t="s">
        <v>403</v>
      </c>
    </row>
    <row r="139" spans="1:13" ht="104.25" customHeight="1" x14ac:dyDescent="0.2">
      <c r="A139" s="10" t="s">
        <v>1310</v>
      </c>
      <c r="B139" s="11" t="s">
        <v>954</v>
      </c>
      <c r="C139" s="11" t="s">
        <v>256</v>
      </c>
      <c r="D139" s="12" t="s">
        <v>1311</v>
      </c>
      <c r="E139" s="7"/>
      <c r="F139" s="13" t="s">
        <v>1312</v>
      </c>
      <c r="G139" s="7">
        <v>425.31533999999999</v>
      </c>
      <c r="H139" s="8"/>
      <c r="I139" s="12" t="s">
        <v>1313</v>
      </c>
      <c r="J139" s="12" t="s">
        <v>1314</v>
      </c>
      <c r="K139" s="12" t="s">
        <v>1315</v>
      </c>
      <c r="L139" s="12" t="s">
        <v>367</v>
      </c>
      <c r="M139" s="12" t="s">
        <v>386</v>
      </c>
    </row>
    <row r="140" spans="1:13" ht="126.75" customHeight="1" x14ac:dyDescent="0.2">
      <c r="A140" s="10" t="s">
        <v>1316</v>
      </c>
      <c r="B140" s="11" t="s">
        <v>954</v>
      </c>
      <c r="C140" s="11" t="s">
        <v>257</v>
      </c>
      <c r="D140" s="12" t="s">
        <v>1317</v>
      </c>
      <c r="E140" s="7"/>
      <c r="F140" s="13" t="s">
        <v>1318</v>
      </c>
      <c r="G140" s="7">
        <v>321.16515000000004</v>
      </c>
      <c r="H140" s="8"/>
      <c r="I140" s="12" t="s">
        <v>1319</v>
      </c>
      <c r="J140" s="12" t="s">
        <v>1320</v>
      </c>
      <c r="K140" s="12" t="s">
        <v>1321</v>
      </c>
      <c r="L140" s="12" t="s">
        <v>1322</v>
      </c>
      <c r="M140" s="12" t="s">
        <v>403</v>
      </c>
    </row>
    <row r="141" spans="1:13" ht="85.5" customHeight="1" x14ac:dyDescent="0.2">
      <c r="A141" s="10" t="s">
        <v>1323</v>
      </c>
      <c r="B141" s="11" t="s">
        <v>954</v>
      </c>
      <c r="C141" s="11" t="s">
        <v>810</v>
      </c>
      <c r="D141" s="12" t="s">
        <v>1324</v>
      </c>
      <c r="E141" s="7"/>
      <c r="F141" s="13" t="s">
        <v>1325</v>
      </c>
      <c r="G141" s="7">
        <v>294.18019000000004</v>
      </c>
      <c r="H141" s="8"/>
      <c r="I141" s="12" t="s">
        <v>522</v>
      </c>
      <c r="J141" s="12" t="s">
        <v>1326</v>
      </c>
      <c r="K141" s="12" t="s">
        <v>1327</v>
      </c>
      <c r="L141" s="12" t="s">
        <v>367</v>
      </c>
      <c r="M141" s="12" t="s">
        <v>394</v>
      </c>
    </row>
    <row r="142" spans="1:13" ht="142.25" customHeight="1" x14ac:dyDescent="0.2">
      <c r="A142" s="10" t="s">
        <v>1328</v>
      </c>
      <c r="B142" s="11" t="s">
        <v>954</v>
      </c>
      <c r="C142" s="11" t="s">
        <v>816</v>
      </c>
      <c r="D142" s="12" t="s">
        <v>1329</v>
      </c>
      <c r="E142" s="7"/>
      <c r="F142" s="13" t="s">
        <v>1330</v>
      </c>
      <c r="G142" s="7">
        <v>308.34267</v>
      </c>
      <c r="H142" s="8"/>
      <c r="I142" s="12" t="s">
        <v>913</v>
      </c>
      <c r="J142" s="12" t="s">
        <v>1331</v>
      </c>
      <c r="K142" s="12" t="s">
        <v>1332</v>
      </c>
      <c r="L142" s="12" t="s">
        <v>367</v>
      </c>
      <c r="M142" s="12" t="s">
        <v>403</v>
      </c>
    </row>
    <row r="143" spans="1:13" ht="122.25" customHeight="1" x14ac:dyDescent="0.2">
      <c r="A143" s="10" t="s">
        <v>1333</v>
      </c>
      <c r="B143" s="11" t="s">
        <v>954</v>
      </c>
      <c r="C143" s="11" t="s">
        <v>824</v>
      </c>
      <c r="D143" s="12" t="s">
        <v>1334</v>
      </c>
      <c r="E143" s="7"/>
      <c r="F143" s="13" t="s">
        <v>1335</v>
      </c>
      <c r="G143" s="7">
        <v>308.31499000000002</v>
      </c>
      <c r="H143" s="8"/>
      <c r="I143" s="12" t="s">
        <v>678</v>
      </c>
      <c r="J143" s="12" t="s">
        <v>1336</v>
      </c>
      <c r="K143" s="12" t="s">
        <v>1337</v>
      </c>
      <c r="L143" s="12" t="s">
        <v>1338</v>
      </c>
      <c r="M143" s="12" t="s">
        <v>403</v>
      </c>
    </row>
    <row r="144" spans="1:13" ht="62.25" customHeight="1" x14ac:dyDescent="0.2">
      <c r="A144" s="10" t="s">
        <v>1339</v>
      </c>
      <c r="B144" s="11" t="s">
        <v>954</v>
      </c>
      <c r="C144" s="11" t="s">
        <v>831</v>
      </c>
      <c r="D144" s="12" t="s">
        <v>1340</v>
      </c>
      <c r="E144" s="7"/>
      <c r="F144" s="13" t="s">
        <v>1341</v>
      </c>
      <c r="G144" s="7">
        <v>362.1943</v>
      </c>
      <c r="H144" s="8"/>
      <c r="I144" s="12" t="s">
        <v>1342</v>
      </c>
      <c r="J144" s="12" t="s">
        <v>1343</v>
      </c>
      <c r="K144" s="12" t="s">
        <v>1344</v>
      </c>
      <c r="L144" s="12" t="s">
        <v>367</v>
      </c>
      <c r="M144" s="12" t="s">
        <v>394</v>
      </c>
    </row>
    <row r="145" spans="1:13" ht="74.75" customHeight="1" x14ac:dyDescent="0.2">
      <c r="A145" s="10" t="s">
        <v>1345</v>
      </c>
      <c r="B145" s="11" t="s">
        <v>954</v>
      </c>
      <c r="C145" s="11" t="s">
        <v>838</v>
      </c>
      <c r="D145" s="12" t="s">
        <v>1346</v>
      </c>
      <c r="E145" s="7"/>
      <c r="F145" s="13" t="s">
        <v>1347</v>
      </c>
      <c r="G145" s="7">
        <v>133.16989000000001</v>
      </c>
      <c r="H145" s="8"/>
      <c r="I145" s="12" t="s">
        <v>1348</v>
      </c>
      <c r="J145" s="12" t="s">
        <v>1349</v>
      </c>
      <c r="K145" s="12" t="s">
        <v>1350</v>
      </c>
      <c r="L145" s="12" t="s">
        <v>1351</v>
      </c>
      <c r="M145" s="12" t="s">
        <v>386</v>
      </c>
    </row>
    <row r="146" spans="1:13" ht="88.25" customHeight="1" x14ac:dyDescent="0.2">
      <c r="A146" s="10" t="s">
        <v>1352</v>
      </c>
      <c r="B146" s="11" t="s">
        <v>954</v>
      </c>
      <c r="C146" s="11" t="s">
        <v>846</v>
      </c>
      <c r="D146" s="12" t="s">
        <v>1353</v>
      </c>
      <c r="E146" s="7"/>
      <c r="F146" s="13" t="s">
        <v>1354</v>
      </c>
      <c r="G146" s="7">
        <v>236.11027999999999</v>
      </c>
      <c r="H146" s="8"/>
      <c r="I146" s="12" t="s">
        <v>1355</v>
      </c>
      <c r="J146" s="12" t="s">
        <v>1356</v>
      </c>
      <c r="K146" s="12" t="s">
        <v>1357</v>
      </c>
      <c r="L146" s="12" t="s">
        <v>1358</v>
      </c>
      <c r="M146" s="12" t="s">
        <v>1359</v>
      </c>
    </row>
    <row r="147" spans="1:13" ht="105" customHeight="1" x14ac:dyDescent="0.2">
      <c r="A147" s="10" t="s">
        <v>1360</v>
      </c>
      <c r="B147" s="11" t="s">
        <v>954</v>
      </c>
      <c r="C147" s="11" t="s">
        <v>854</v>
      </c>
      <c r="D147" s="12" t="s">
        <v>1361</v>
      </c>
      <c r="E147" s="7"/>
      <c r="F147" s="13" t="s">
        <v>1362</v>
      </c>
      <c r="G147" s="7">
        <v>290.28093000000001</v>
      </c>
      <c r="H147" s="8"/>
      <c r="I147" s="12" t="s">
        <v>1363</v>
      </c>
      <c r="J147" s="12" t="s">
        <v>1364</v>
      </c>
      <c r="K147" s="12" t="s">
        <v>1365</v>
      </c>
      <c r="L147" s="12" t="s">
        <v>1366</v>
      </c>
      <c r="M147" s="12" t="s">
        <v>386</v>
      </c>
    </row>
    <row r="148" spans="1:13" ht="66.75" customHeight="1" x14ac:dyDescent="0.2">
      <c r="A148" s="10" t="s">
        <v>1367</v>
      </c>
      <c r="B148" s="11" t="s">
        <v>954</v>
      </c>
      <c r="C148" s="11" t="s">
        <v>861</v>
      </c>
      <c r="D148" s="12" t="s">
        <v>1368</v>
      </c>
      <c r="E148" s="7"/>
      <c r="F148" s="13" t="s">
        <v>1369</v>
      </c>
      <c r="G148" s="7">
        <v>305.37439000000001</v>
      </c>
      <c r="H148" s="8"/>
      <c r="I148" s="12" t="s">
        <v>1370</v>
      </c>
      <c r="J148" s="12" t="s">
        <v>1371</v>
      </c>
      <c r="K148" s="12" t="s">
        <v>1372</v>
      </c>
      <c r="L148" s="12" t="s">
        <v>367</v>
      </c>
      <c r="M148" s="12" t="s">
        <v>403</v>
      </c>
    </row>
    <row r="149" spans="1:13" ht="100.5" customHeight="1" x14ac:dyDescent="0.2">
      <c r="A149" s="10" t="s">
        <v>1373</v>
      </c>
      <c r="B149" s="11" t="s">
        <v>954</v>
      </c>
      <c r="C149" s="11" t="s">
        <v>277</v>
      </c>
      <c r="D149" s="12" t="s">
        <v>1374</v>
      </c>
      <c r="E149" s="7"/>
      <c r="F149" s="13" t="s">
        <v>1375</v>
      </c>
      <c r="G149" s="7">
        <v>221.30187999999998</v>
      </c>
      <c r="H149" s="8"/>
      <c r="I149" s="12" t="s">
        <v>605</v>
      </c>
      <c r="J149" s="12" t="s">
        <v>1376</v>
      </c>
      <c r="K149" s="12" t="s">
        <v>1377</v>
      </c>
      <c r="L149" s="12" t="s">
        <v>367</v>
      </c>
      <c r="M149" s="12" t="s">
        <v>517</v>
      </c>
    </row>
    <row r="150" spans="1:13" ht="60.75" customHeight="1" x14ac:dyDescent="0.2">
      <c r="A150" s="10" t="s">
        <v>1378</v>
      </c>
      <c r="B150" s="11" t="s">
        <v>954</v>
      </c>
      <c r="C150" s="11" t="s">
        <v>278</v>
      </c>
      <c r="D150" s="12" t="s">
        <v>1379</v>
      </c>
      <c r="E150" s="7"/>
      <c r="F150" s="13" t="s">
        <v>1380</v>
      </c>
      <c r="G150" s="7">
        <v>176.60383000000002</v>
      </c>
      <c r="H150" s="8"/>
      <c r="I150" s="12" t="s">
        <v>1381</v>
      </c>
      <c r="J150" s="12" t="s">
        <v>1382</v>
      </c>
      <c r="K150" s="12" t="s">
        <v>1383</v>
      </c>
      <c r="L150" s="12" t="s">
        <v>1384</v>
      </c>
      <c r="M150" s="12" t="s">
        <v>386</v>
      </c>
    </row>
    <row r="151" spans="1:13" ht="141.75" customHeight="1" x14ac:dyDescent="0.2">
      <c r="A151" s="10" t="s">
        <v>1385</v>
      </c>
      <c r="B151" s="11" t="s">
        <v>954</v>
      </c>
      <c r="C151" s="11" t="s">
        <v>881</v>
      </c>
      <c r="D151" s="12" t="s">
        <v>1386</v>
      </c>
      <c r="E151" s="7"/>
      <c r="F151" s="13" t="s">
        <v>1387</v>
      </c>
      <c r="G151" s="7">
        <v>418.40409</v>
      </c>
      <c r="H151" s="8"/>
      <c r="I151" s="12" t="s">
        <v>1388</v>
      </c>
      <c r="J151" s="12" t="s">
        <v>1389</v>
      </c>
      <c r="K151" s="12" t="s">
        <v>1390</v>
      </c>
      <c r="L151" s="12" t="s">
        <v>1391</v>
      </c>
      <c r="M151" s="12" t="s">
        <v>497</v>
      </c>
    </row>
    <row r="152" spans="1:13" ht="59.75" customHeight="1" x14ac:dyDescent="0.2">
      <c r="A152" s="10" t="s">
        <v>1392</v>
      </c>
      <c r="B152" s="11" t="s">
        <v>954</v>
      </c>
      <c r="C152" s="11" t="s">
        <v>888</v>
      </c>
      <c r="D152" s="12" t="s">
        <v>1393</v>
      </c>
      <c r="E152" s="7"/>
      <c r="F152" s="13" t="s">
        <v>1394</v>
      </c>
      <c r="G152" s="7">
        <v>773.00142999999991</v>
      </c>
      <c r="H152" s="8"/>
      <c r="I152" s="12" t="s">
        <v>364</v>
      </c>
      <c r="J152" s="12" t="s">
        <v>1395</v>
      </c>
      <c r="K152" s="12" t="s">
        <v>1396</v>
      </c>
      <c r="L152" s="12" t="s">
        <v>1397</v>
      </c>
      <c r="M152" s="12" t="s">
        <v>403</v>
      </c>
    </row>
    <row r="153" spans="1:13" ht="96.75" customHeight="1" x14ac:dyDescent="0.2">
      <c r="A153" s="10" t="s">
        <v>1398</v>
      </c>
      <c r="B153" s="11" t="s">
        <v>954</v>
      </c>
      <c r="C153" s="11" t="s">
        <v>896</v>
      </c>
      <c r="D153" s="12" t="s">
        <v>1399</v>
      </c>
      <c r="E153" s="7"/>
      <c r="F153" s="13" t="s">
        <v>1400</v>
      </c>
      <c r="G153" s="7">
        <v>416.30763000000007</v>
      </c>
      <c r="H153" s="8"/>
      <c r="I153" s="12" t="s">
        <v>493</v>
      </c>
      <c r="J153" s="12" t="s">
        <v>1401</v>
      </c>
      <c r="K153" s="12" t="s">
        <v>1402</v>
      </c>
      <c r="L153" s="12" t="s">
        <v>1403</v>
      </c>
      <c r="M153" s="12" t="s">
        <v>497</v>
      </c>
    </row>
    <row r="154" spans="1:13" ht="106.75" customHeight="1" x14ac:dyDescent="0.2">
      <c r="A154" s="10" t="s">
        <v>1404</v>
      </c>
      <c r="B154" s="11" t="s">
        <v>954</v>
      </c>
      <c r="C154" s="11" t="s">
        <v>904</v>
      </c>
      <c r="D154" s="12" t="s">
        <v>1405</v>
      </c>
      <c r="E154" s="7"/>
      <c r="F154" s="13" t="s">
        <v>1406</v>
      </c>
      <c r="G154" s="7">
        <v>265.78575000000001</v>
      </c>
      <c r="H154" s="8"/>
      <c r="I154" s="12" t="s">
        <v>1407</v>
      </c>
      <c r="J154" s="12" t="s">
        <v>1408</v>
      </c>
      <c r="K154" s="12" t="s">
        <v>1409</v>
      </c>
      <c r="L154" s="12" t="s">
        <v>1410</v>
      </c>
      <c r="M154" s="12" t="s">
        <v>403</v>
      </c>
    </row>
    <row r="155" spans="1:13" ht="82.5" customHeight="1" x14ac:dyDescent="0.2">
      <c r="A155" s="10" t="s">
        <v>1411</v>
      </c>
      <c r="B155" s="11" t="s">
        <v>954</v>
      </c>
      <c r="C155" s="11" t="s">
        <v>910</v>
      </c>
      <c r="D155" s="12" t="s">
        <v>1412</v>
      </c>
      <c r="E155" s="7"/>
      <c r="F155" s="13" t="s">
        <v>1413</v>
      </c>
      <c r="G155" s="7">
        <v>182.22128000000001</v>
      </c>
      <c r="H155" s="8"/>
      <c r="I155" s="12" t="s">
        <v>870</v>
      </c>
      <c r="J155" s="12" t="s">
        <v>1414</v>
      </c>
      <c r="K155" s="12" t="s">
        <v>1415</v>
      </c>
      <c r="L155" s="12" t="s">
        <v>367</v>
      </c>
      <c r="M155" s="12" t="s">
        <v>836</v>
      </c>
    </row>
    <row r="156" spans="1:13" ht="76.5" customHeight="1" x14ac:dyDescent="0.2">
      <c r="A156" s="10" t="s">
        <v>1416</v>
      </c>
      <c r="B156" s="11" t="s">
        <v>954</v>
      </c>
      <c r="C156" s="11" t="s">
        <v>918</v>
      </c>
      <c r="D156" s="12" t="s">
        <v>1417</v>
      </c>
      <c r="E156" s="7"/>
      <c r="F156" s="13" t="s">
        <v>1418</v>
      </c>
      <c r="G156" s="7">
        <v>174.20400000000001</v>
      </c>
      <c r="H156" s="8"/>
      <c r="I156" s="12" t="s">
        <v>1419</v>
      </c>
      <c r="J156" s="12" t="s">
        <v>1420</v>
      </c>
      <c r="K156" s="12" t="s">
        <v>1421</v>
      </c>
      <c r="L156" s="12" t="s">
        <v>1422</v>
      </c>
      <c r="M156" s="12" t="s">
        <v>386</v>
      </c>
    </row>
    <row r="157" spans="1:13" ht="81.25" customHeight="1" x14ac:dyDescent="0.2">
      <c r="A157" s="10" t="s">
        <v>1423</v>
      </c>
      <c r="B157" s="11" t="s">
        <v>954</v>
      </c>
      <c r="C157" s="11" t="s">
        <v>925</v>
      </c>
      <c r="D157" s="12" t="s">
        <v>1424</v>
      </c>
      <c r="E157" s="7"/>
      <c r="F157" s="13" t="s">
        <v>1425</v>
      </c>
      <c r="G157" s="7">
        <v>452.66091</v>
      </c>
      <c r="H157" s="8"/>
      <c r="I157" s="12" t="s">
        <v>1426</v>
      </c>
      <c r="J157" s="12" t="s">
        <v>1427</v>
      </c>
      <c r="K157" s="12" t="s">
        <v>1428</v>
      </c>
      <c r="L157" s="12" t="s">
        <v>367</v>
      </c>
      <c r="M157" s="12" t="s">
        <v>386</v>
      </c>
    </row>
    <row r="158" spans="1:13" ht="87.5" customHeight="1" x14ac:dyDescent="0.2">
      <c r="A158" s="10" t="s">
        <v>1429</v>
      </c>
      <c r="B158" s="11" t="s">
        <v>954</v>
      </c>
      <c r="C158" s="11" t="s">
        <v>931</v>
      </c>
      <c r="D158" s="12" t="s">
        <v>1430</v>
      </c>
      <c r="E158" s="7"/>
      <c r="F158" s="13" t="s">
        <v>1431</v>
      </c>
      <c r="G158" s="7">
        <v>395.38475000000005</v>
      </c>
      <c r="H158" s="8"/>
      <c r="I158" s="12" t="s">
        <v>364</v>
      </c>
      <c r="J158" s="12" t="s">
        <v>1432</v>
      </c>
      <c r="K158" s="12" t="s">
        <v>1433</v>
      </c>
      <c r="L158" s="12" t="s">
        <v>367</v>
      </c>
      <c r="M158" s="12" t="s">
        <v>386</v>
      </c>
    </row>
    <row r="159" spans="1:13" ht="60" customHeight="1" x14ac:dyDescent="0.2">
      <c r="A159" s="10" t="s">
        <v>1434</v>
      </c>
      <c r="B159" s="11" t="s">
        <v>954</v>
      </c>
      <c r="C159" s="11" t="s">
        <v>298</v>
      </c>
      <c r="D159" s="12" t="s">
        <v>1435</v>
      </c>
      <c r="E159" s="7"/>
      <c r="F159" s="13" t="s">
        <v>1436</v>
      </c>
      <c r="G159" s="7">
        <v>168.62456</v>
      </c>
      <c r="H159" s="8"/>
      <c r="I159" s="12" t="s">
        <v>1437</v>
      </c>
      <c r="J159" s="12" t="s">
        <v>1438</v>
      </c>
      <c r="K159" s="12" t="s">
        <v>1439</v>
      </c>
      <c r="L159" s="12" t="s">
        <v>1440</v>
      </c>
      <c r="M159" s="12" t="s">
        <v>386</v>
      </c>
    </row>
    <row r="160" spans="1:13" ht="50.25" customHeight="1" x14ac:dyDescent="0.2">
      <c r="A160" s="10" t="s">
        <v>1441</v>
      </c>
      <c r="B160" s="11" t="s">
        <v>954</v>
      </c>
      <c r="C160" s="11" t="s">
        <v>299</v>
      </c>
      <c r="D160" s="12" t="s">
        <v>1442</v>
      </c>
      <c r="E160" s="7"/>
      <c r="F160" s="13" t="s">
        <v>1443</v>
      </c>
      <c r="G160" s="7">
        <v>168.17213000000001</v>
      </c>
      <c r="H160" s="8"/>
      <c r="I160" s="12" t="s">
        <v>1444</v>
      </c>
      <c r="J160" s="12" t="s">
        <v>1445</v>
      </c>
      <c r="K160" s="12" t="s">
        <v>1446</v>
      </c>
      <c r="L160" s="12" t="s">
        <v>367</v>
      </c>
      <c r="M160" s="12" t="s">
        <v>403</v>
      </c>
    </row>
    <row r="161" spans="1:13" ht="119.5" customHeight="1" x14ac:dyDescent="0.2">
      <c r="A161" s="10" t="s">
        <v>1447</v>
      </c>
      <c r="B161" s="11" t="s">
        <v>1448</v>
      </c>
      <c r="C161" s="11" t="s">
        <v>361</v>
      </c>
      <c r="D161" s="12" t="s">
        <v>1449</v>
      </c>
      <c r="E161" s="7"/>
      <c r="F161" s="13" t="s">
        <v>1450</v>
      </c>
      <c r="G161" s="7">
        <v>256.73725999999999</v>
      </c>
      <c r="H161" s="8"/>
      <c r="I161" s="12" t="s">
        <v>605</v>
      </c>
      <c r="J161" s="12" t="s">
        <v>1451</v>
      </c>
      <c r="K161" s="12" t="s">
        <v>1452</v>
      </c>
      <c r="L161" s="12" t="s">
        <v>367</v>
      </c>
      <c r="M161" s="12" t="s">
        <v>403</v>
      </c>
    </row>
    <row r="162" spans="1:13" ht="124" customHeight="1" x14ac:dyDescent="0.2">
      <c r="A162" s="10" t="s">
        <v>1453</v>
      </c>
      <c r="B162" s="11" t="s">
        <v>1448</v>
      </c>
      <c r="C162" s="11" t="s">
        <v>370</v>
      </c>
      <c r="D162" s="12" t="s">
        <v>1454</v>
      </c>
      <c r="E162" s="7"/>
      <c r="F162" s="13" t="s">
        <v>1455</v>
      </c>
      <c r="G162" s="7">
        <v>470.69872000000004</v>
      </c>
      <c r="H162" s="8"/>
      <c r="I162" s="12" t="s">
        <v>1456</v>
      </c>
      <c r="J162" s="12" t="s">
        <v>1457</v>
      </c>
      <c r="K162" s="12" t="s">
        <v>1458</v>
      </c>
      <c r="L162" s="12" t="s">
        <v>1459</v>
      </c>
      <c r="M162" s="12" t="s">
        <v>394</v>
      </c>
    </row>
    <row r="163" spans="1:13" ht="149" customHeight="1" x14ac:dyDescent="0.2">
      <c r="A163" s="10" t="s">
        <v>1460</v>
      </c>
      <c r="B163" s="11" t="s">
        <v>1448</v>
      </c>
      <c r="C163" s="11" t="s">
        <v>379</v>
      </c>
      <c r="D163" s="12" t="s">
        <v>1461</v>
      </c>
      <c r="E163" s="7"/>
      <c r="F163" s="13" t="s">
        <v>1462</v>
      </c>
      <c r="G163" s="7">
        <v>421.09071999999998</v>
      </c>
      <c r="H163" s="8"/>
      <c r="I163" s="12" t="s">
        <v>1463</v>
      </c>
      <c r="J163" s="12" t="s">
        <v>1464</v>
      </c>
      <c r="K163" s="12" t="s">
        <v>1465</v>
      </c>
      <c r="L163" s="12" t="s">
        <v>367</v>
      </c>
      <c r="M163" s="12" t="s">
        <v>386</v>
      </c>
    </row>
    <row r="164" spans="1:13" ht="39" customHeight="1" x14ac:dyDescent="0.2">
      <c r="A164" s="10" t="s">
        <v>1466</v>
      </c>
      <c r="B164" s="11" t="s">
        <v>1448</v>
      </c>
      <c r="C164" s="11" t="s">
        <v>388</v>
      </c>
      <c r="D164" s="12" t="s">
        <v>1467</v>
      </c>
      <c r="E164" s="7"/>
      <c r="F164" s="13" t="s">
        <v>1468</v>
      </c>
      <c r="G164" s="7">
        <v>258.11158</v>
      </c>
      <c r="H164" s="8"/>
      <c r="I164" s="12" t="s">
        <v>1469</v>
      </c>
      <c r="J164" s="12" t="s">
        <v>1470</v>
      </c>
      <c r="K164" s="12" t="s">
        <v>1471</v>
      </c>
      <c r="L164" s="12" t="s">
        <v>367</v>
      </c>
      <c r="M164" s="12" t="s">
        <v>386</v>
      </c>
    </row>
    <row r="165" spans="1:13" ht="109.25" customHeight="1" x14ac:dyDescent="0.2">
      <c r="A165" s="10" t="s">
        <v>1472</v>
      </c>
      <c r="B165" s="11" t="s">
        <v>1448</v>
      </c>
      <c r="C165" s="11" t="s">
        <v>396</v>
      </c>
      <c r="D165" s="12" t="s">
        <v>1473</v>
      </c>
      <c r="E165" s="7"/>
      <c r="F165" s="13" t="s">
        <v>1474</v>
      </c>
      <c r="G165" s="7">
        <v>394.31765000000001</v>
      </c>
      <c r="H165" s="8"/>
      <c r="I165" s="12" t="s">
        <v>1475</v>
      </c>
      <c r="J165" s="12" t="s">
        <v>1476</v>
      </c>
      <c r="K165" s="12" t="s">
        <v>1477</v>
      </c>
      <c r="L165" s="12" t="s">
        <v>367</v>
      </c>
      <c r="M165" s="12" t="s">
        <v>403</v>
      </c>
    </row>
    <row r="166" spans="1:13" ht="125.25" customHeight="1" x14ac:dyDescent="0.2">
      <c r="A166" s="10" t="s">
        <v>1478</v>
      </c>
      <c r="B166" s="11" t="s">
        <v>1448</v>
      </c>
      <c r="C166" s="11" t="s">
        <v>405</v>
      </c>
      <c r="D166" s="12" t="s">
        <v>1479</v>
      </c>
      <c r="E166" s="7"/>
      <c r="F166" s="13" t="s">
        <v>1480</v>
      </c>
      <c r="G166" s="7">
        <v>281.78800000000001</v>
      </c>
      <c r="H166" s="8"/>
      <c r="I166" s="12" t="s">
        <v>1481</v>
      </c>
      <c r="J166" s="12" t="s">
        <v>1482</v>
      </c>
      <c r="K166" s="12" t="s">
        <v>1483</v>
      </c>
      <c r="L166" s="12" t="s">
        <v>367</v>
      </c>
      <c r="M166" s="12" t="s">
        <v>386</v>
      </c>
    </row>
    <row r="167" spans="1:13" ht="90.25" customHeight="1" x14ac:dyDescent="0.2">
      <c r="A167" s="10" t="s">
        <v>1484</v>
      </c>
      <c r="B167" s="11" t="s">
        <v>1448</v>
      </c>
      <c r="C167" s="11" t="s">
        <v>412</v>
      </c>
      <c r="D167" s="12" t="s">
        <v>1485</v>
      </c>
      <c r="E167" s="7"/>
      <c r="F167" s="13" t="s">
        <v>1486</v>
      </c>
      <c r="G167" s="7">
        <v>288.30862000000002</v>
      </c>
      <c r="H167" s="8"/>
      <c r="I167" s="12" t="s">
        <v>364</v>
      </c>
      <c r="J167" s="12" t="s">
        <v>1487</v>
      </c>
      <c r="K167" s="12" t="s">
        <v>1488</v>
      </c>
      <c r="L167" s="12" t="s">
        <v>1489</v>
      </c>
      <c r="M167" s="12" t="s">
        <v>517</v>
      </c>
    </row>
    <row r="168" spans="1:13" ht="52.25" customHeight="1" x14ac:dyDescent="0.2">
      <c r="A168" s="10" t="s">
        <v>1490</v>
      </c>
      <c r="B168" s="11" t="s">
        <v>1448</v>
      </c>
      <c r="C168" s="11" t="s">
        <v>420</v>
      </c>
      <c r="D168" s="12" t="s">
        <v>1491</v>
      </c>
      <c r="E168" s="7"/>
      <c r="F168" s="13" t="s">
        <v>1492</v>
      </c>
      <c r="G168" s="7">
        <v>282.77273000000002</v>
      </c>
      <c r="H168" s="8"/>
      <c r="I168" s="12" t="s">
        <v>827</v>
      </c>
      <c r="J168" s="12" t="s">
        <v>1493</v>
      </c>
      <c r="K168" s="12" t="s">
        <v>1494</v>
      </c>
      <c r="L168" s="12" t="s">
        <v>367</v>
      </c>
      <c r="M168" s="12" t="s">
        <v>386</v>
      </c>
    </row>
    <row r="169" spans="1:13" ht="131.5" customHeight="1" x14ac:dyDescent="0.2">
      <c r="A169" s="10" t="s">
        <v>1495</v>
      </c>
      <c r="B169" s="11" t="s">
        <v>1448</v>
      </c>
      <c r="C169" s="11" t="s">
        <v>151</v>
      </c>
      <c r="D169" s="12" t="s">
        <v>1496</v>
      </c>
      <c r="E169" s="7"/>
      <c r="F169" s="13" t="s">
        <v>1497</v>
      </c>
      <c r="G169" s="7">
        <v>403.52878000000004</v>
      </c>
      <c r="H169" s="8"/>
      <c r="I169" s="12" t="s">
        <v>1498</v>
      </c>
      <c r="J169" s="12" t="s">
        <v>1499</v>
      </c>
      <c r="K169" s="12" t="s">
        <v>1500</v>
      </c>
      <c r="L169" s="12" t="s">
        <v>1501</v>
      </c>
      <c r="M169" s="12" t="s">
        <v>403</v>
      </c>
    </row>
    <row r="170" spans="1:13" ht="68.5" customHeight="1" x14ac:dyDescent="0.2">
      <c r="A170" s="10" t="s">
        <v>1502</v>
      </c>
      <c r="B170" s="11" t="s">
        <v>1448</v>
      </c>
      <c r="C170" s="11" t="s">
        <v>152</v>
      </c>
      <c r="D170" s="12" t="s">
        <v>1503</v>
      </c>
      <c r="E170" s="7"/>
      <c r="F170" s="13" t="s">
        <v>507</v>
      </c>
      <c r="G170" s="7">
        <v>209.24710000000002</v>
      </c>
      <c r="H170" s="8"/>
      <c r="I170" s="12" t="s">
        <v>1504</v>
      </c>
      <c r="J170" s="12" t="s">
        <v>1505</v>
      </c>
      <c r="K170" s="12" t="s">
        <v>1506</v>
      </c>
      <c r="L170" s="12" t="s">
        <v>367</v>
      </c>
      <c r="M170" s="12" t="s">
        <v>403</v>
      </c>
    </row>
    <row r="171" spans="1:13" ht="68.25" customHeight="1" x14ac:dyDescent="0.2">
      <c r="A171" s="10" t="s">
        <v>1507</v>
      </c>
      <c r="B171" s="11" t="s">
        <v>1448</v>
      </c>
      <c r="C171" s="11" t="s">
        <v>441</v>
      </c>
      <c r="D171" s="12" t="s">
        <v>1508</v>
      </c>
      <c r="E171" s="7"/>
      <c r="F171" s="13" t="s">
        <v>1509</v>
      </c>
      <c r="G171" s="7">
        <v>164.24957000000003</v>
      </c>
      <c r="H171" s="8"/>
      <c r="I171" s="12" t="s">
        <v>1510</v>
      </c>
      <c r="J171" s="12" t="s">
        <v>1511</v>
      </c>
      <c r="K171" s="12" t="s">
        <v>1512</v>
      </c>
      <c r="L171" s="12" t="s">
        <v>367</v>
      </c>
      <c r="M171" s="12" t="s">
        <v>517</v>
      </c>
    </row>
    <row r="172" spans="1:13" ht="134.5" customHeight="1" x14ac:dyDescent="0.2">
      <c r="A172" s="10" t="s">
        <v>1513</v>
      </c>
      <c r="B172" s="11" t="s">
        <v>1448</v>
      </c>
      <c r="C172" s="11" t="s">
        <v>450</v>
      </c>
      <c r="D172" s="12" t="s">
        <v>1514</v>
      </c>
      <c r="E172" s="7"/>
      <c r="F172" s="13" t="s">
        <v>1515</v>
      </c>
      <c r="G172" s="7">
        <v>246.19682</v>
      </c>
      <c r="H172" s="8"/>
      <c r="I172" s="12" t="s">
        <v>1516</v>
      </c>
      <c r="J172" s="12" t="s">
        <v>1517</v>
      </c>
      <c r="K172" s="12" t="s">
        <v>1518</v>
      </c>
      <c r="L172" s="12" t="s">
        <v>1519</v>
      </c>
      <c r="M172" s="12" t="s">
        <v>517</v>
      </c>
    </row>
    <row r="173" spans="1:13" ht="84.25" customHeight="1" x14ac:dyDescent="0.2">
      <c r="A173" s="10" t="s">
        <v>1520</v>
      </c>
      <c r="B173" s="11" t="s">
        <v>1448</v>
      </c>
      <c r="C173" s="11" t="s">
        <v>457</v>
      </c>
      <c r="D173" s="12" t="s">
        <v>1521</v>
      </c>
      <c r="E173" s="7"/>
      <c r="F173" s="13" t="s">
        <v>1522</v>
      </c>
      <c r="G173" s="7">
        <v>221.53508000000002</v>
      </c>
      <c r="H173" s="8"/>
      <c r="I173" s="12" t="s">
        <v>1523</v>
      </c>
      <c r="J173" s="12" t="s">
        <v>1524</v>
      </c>
      <c r="K173" s="12" t="s">
        <v>1525</v>
      </c>
      <c r="L173" s="12" t="s">
        <v>367</v>
      </c>
      <c r="M173" s="12" t="s">
        <v>386</v>
      </c>
    </row>
    <row r="174" spans="1:13" ht="88" customHeight="1" x14ac:dyDescent="0.2">
      <c r="A174" s="10" t="s">
        <v>1526</v>
      </c>
      <c r="B174" s="11" t="s">
        <v>1448</v>
      </c>
      <c r="C174" s="11" t="s">
        <v>466</v>
      </c>
      <c r="D174" s="12" t="s">
        <v>1527</v>
      </c>
      <c r="E174" s="7"/>
      <c r="F174" s="13" t="s">
        <v>1528</v>
      </c>
      <c r="G174" s="7">
        <v>180.24897000000001</v>
      </c>
      <c r="H174" s="8"/>
      <c r="I174" s="12" t="s">
        <v>1230</v>
      </c>
      <c r="J174" s="12" t="s">
        <v>1529</v>
      </c>
      <c r="K174" s="12" t="s">
        <v>1530</v>
      </c>
      <c r="L174" s="12" t="s">
        <v>1531</v>
      </c>
      <c r="M174" s="12" t="s">
        <v>1234</v>
      </c>
    </row>
    <row r="175" spans="1:13" ht="71.5" customHeight="1" x14ac:dyDescent="0.2">
      <c r="A175" s="10" t="s">
        <v>1532</v>
      </c>
      <c r="B175" s="11" t="s">
        <v>1448</v>
      </c>
      <c r="C175" s="11" t="s">
        <v>474</v>
      </c>
      <c r="D175" s="12" t="s">
        <v>1533</v>
      </c>
      <c r="E175" s="7"/>
      <c r="F175" s="13" t="s">
        <v>1534</v>
      </c>
      <c r="G175" s="7">
        <v>211.69333000000003</v>
      </c>
      <c r="H175" s="8"/>
      <c r="I175" s="12" t="s">
        <v>1535</v>
      </c>
      <c r="J175" s="12" t="s">
        <v>1536</v>
      </c>
      <c r="K175" s="12" t="s">
        <v>1537</v>
      </c>
      <c r="L175" s="12" t="s">
        <v>367</v>
      </c>
      <c r="M175" s="12" t="s">
        <v>386</v>
      </c>
    </row>
    <row r="176" spans="1:13" ht="86" customHeight="1" x14ac:dyDescent="0.2">
      <c r="A176" s="10" t="s">
        <v>1538</v>
      </c>
      <c r="B176" s="11" t="s">
        <v>1448</v>
      </c>
      <c r="C176" s="11" t="s">
        <v>482</v>
      </c>
      <c r="D176" s="12" t="s">
        <v>1539</v>
      </c>
      <c r="E176" s="7"/>
      <c r="F176" s="13" t="s">
        <v>1540</v>
      </c>
      <c r="G176" s="7">
        <v>313.65703000000002</v>
      </c>
      <c r="H176" s="8"/>
      <c r="I176" s="12" t="s">
        <v>1541</v>
      </c>
      <c r="J176" s="12" t="s">
        <v>1542</v>
      </c>
      <c r="K176" s="12" t="s">
        <v>1543</v>
      </c>
      <c r="L176" s="12" t="s">
        <v>1544</v>
      </c>
      <c r="M176" s="12" t="s">
        <v>394</v>
      </c>
    </row>
    <row r="177" spans="1:13" ht="93.25" customHeight="1" x14ac:dyDescent="0.2">
      <c r="A177" s="10" t="s">
        <v>1545</v>
      </c>
      <c r="B177" s="11" t="s">
        <v>1448</v>
      </c>
      <c r="C177" s="11" t="s">
        <v>490</v>
      </c>
      <c r="D177" s="12" t="s">
        <v>1546</v>
      </c>
      <c r="E177" s="7"/>
      <c r="F177" s="13" t="s">
        <v>1547</v>
      </c>
      <c r="G177" s="7">
        <v>366.33435000000003</v>
      </c>
      <c r="H177" s="8"/>
      <c r="I177" s="12" t="s">
        <v>785</v>
      </c>
      <c r="J177" s="12" t="s">
        <v>1548</v>
      </c>
      <c r="K177" s="12" t="s">
        <v>1549</v>
      </c>
      <c r="L177" s="12" t="s">
        <v>1550</v>
      </c>
      <c r="M177" s="12" t="s">
        <v>517</v>
      </c>
    </row>
    <row r="178" spans="1:13" ht="111" customHeight="1" x14ac:dyDescent="0.2">
      <c r="A178" s="10" t="s">
        <v>1551</v>
      </c>
      <c r="B178" s="11" t="s">
        <v>1448</v>
      </c>
      <c r="C178" s="11" t="s">
        <v>499</v>
      </c>
      <c r="D178" s="12" t="s">
        <v>1552</v>
      </c>
      <c r="E178" s="7"/>
      <c r="F178" s="13" t="s">
        <v>1553</v>
      </c>
      <c r="G178" s="7">
        <v>374.91169000000002</v>
      </c>
      <c r="H178" s="8"/>
      <c r="I178" s="12" t="s">
        <v>1554</v>
      </c>
      <c r="J178" s="12" t="s">
        <v>1555</v>
      </c>
      <c r="K178" s="12" t="s">
        <v>1556</v>
      </c>
      <c r="L178" s="12" t="s">
        <v>1557</v>
      </c>
      <c r="M178" s="12" t="s">
        <v>394</v>
      </c>
    </row>
    <row r="179" spans="1:13" ht="59.25" customHeight="1" x14ac:dyDescent="0.2">
      <c r="A179" s="10" t="s">
        <v>1558</v>
      </c>
      <c r="B179" s="11" t="s">
        <v>1448</v>
      </c>
      <c r="C179" s="11" t="s">
        <v>172</v>
      </c>
      <c r="D179" s="12" t="s">
        <v>1559</v>
      </c>
      <c r="E179" s="7"/>
      <c r="F179" s="13" t="s">
        <v>1560</v>
      </c>
      <c r="G179" s="7">
        <v>206.32758000000001</v>
      </c>
      <c r="H179" s="8"/>
      <c r="I179" s="12" t="s">
        <v>1348</v>
      </c>
      <c r="J179" s="12" t="s">
        <v>1561</v>
      </c>
      <c r="K179" s="12" t="s">
        <v>1562</v>
      </c>
      <c r="L179" s="12" t="s">
        <v>1563</v>
      </c>
      <c r="M179" s="12" t="s">
        <v>666</v>
      </c>
    </row>
    <row r="180" spans="1:13" ht="95.25" customHeight="1" x14ac:dyDescent="0.2">
      <c r="A180" s="10" t="s">
        <v>1564</v>
      </c>
      <c r="B180" s="11" t="s">
        <v>1448</v>
      </c>
      <c r="C180" s="11" t="s">
        <v>173</v>
      </c>
      <c r="D180" s="12" t="s">
        <v>1565</v>
      </c>
      <c r="E180" s="7"/>
      <c r="F180" s="13" t="s">
        <v>1566</v>
      </c>
      <c r="G180" s="7">
        <v>264.19733000000002</v>
      </c>
      <c r="H180" s="8"/>
      <c r="I180" s="12" t="s">
        <v>1567</v>
      </c>
      <c r="J180" s="12" t="s">
        <v>1568</v>
      </c>
      <c r="K180" s="12" t="s">
        <v>1569</v>
      </c>
      <c r="L180" s="12" t="s">
        <v>367</v>
      </c>
      <c r="M180" s="12" t="s">
        <v>394</v>
      </c>
    </row>
    <row r="181" spans="1:13" ht="79" customHeight="1" x14ac:dyDescent="0.2">
      <c r="A181" s="10" t="s">
        <v>1570</v>
      </c>
      <c r="B181" s="11" t="s">
        <v>1448</v>
      </c>
      <c r="C181" s="11" t="s">
        <v>519</v>
      </c>
      <c r="D181" s="12" t="s">
        <v>1571</v>
      </c>
      <c r="E181" s="7"/>
      <c r="F181" s="13" t="s">
        <v>1572</v>
      </c>
      <c r="G181" s="7">
        <v>190.24703000000002</v>
      </c>
      <c r="H181" s="8"/>
      <c r="I181" s="12" t="s">
        <v>1573</v>
      </c>
      <c r="J181" s="12" t="s">
        <v>1574</v>
      </c>
      <c r="K181" s="12" t="s">
        <v>1575</v>
      </c>
      <c r="L181" s="12" t="s">
        <v>1576</v>
      </c>
      <c r="M181" s="12" t="s">
        <v>386</v>
      </c>
    </row>
    <row r="182" spans="1:13" ht="100.75" customHeight="1" x14ac:dyDescent="0.2">
      <c r="A182" s="10" t="s">
        <v>1577</v>
      </c>
      <c r="B182" s="11" t="s">
        <v>1448</v>
      </c>
      <c r="C182" s="11" t="s">
        <v>527</v>
      </c>
      <c r="D182" s="12" t="s">
        <v>1578</v>
      </c>
      <c r="E182" s="7"/>
      <c r="F182" s="13" t="s">
        <v>1579</v>
      </c>
      <c r="G182" s="7">
        <v>1131.2842700000001</v>
      </c>
      <c r="H182" s="8"/>
      <c r="I182" s="12" t="s">
        <v>1580</v>
      </c>
      <c r="J182" s="12" t="s">
        <v>1581</v>
      </c>
      <c r="K182" s="12" t="s">
        <v>1582</v>
      </c>
      <c r="L182" s="12" t="s">
        <v>1583</v>
      </c>
      <c r="M182" s="12" t="s">
        <v>386</v>
      </c>
    </row>
    <row r="183" spans="1:13" ht="44.75" customHeight="1" x14ac:dyDescent="0.2">
      <c r="A183" s="10" t="s">
        <v>1584</v>
      </c>
      <c r="B183" s="11" t="s">
        <v>1448</v>
      </c>
      <c r="C183" s="11" t="s">
        <v>534</v>
      </c>
      <c r="D183" s="12" t="s">
        <v>1585</v>
      </c>
      <c r="E183" s="7"/>
      <c r="F183" s="13" t="s">
        <v>1586</v>
      </c>
      <c r="G183" s="7">
        <v>350.46187000000003</v>
      </c>
      <c r="H183" s="8"/>
      <c r="I183" s="12" t="s">
        <v>1587</v>
      </c>
      <c r="J183" s="12" t="s">
        <v>1588</v>
      </c>
      <c r="K183" s="12" t="s">
        <v>1589</v>
      </c>
      <c r="L183" s="12" t="s">
        <v>1590</v>
      </c>
      <c r="M183" s="12" t="s">
        <v>403</v>
      </c>
    </row>
    <row r="184" spans="1:13" ht="48.75" customHeight="1" x14ac:dyDescent="0.2">
      <c r="A184" s="10" t="s">
        <v>1591</v>
      </c>
      <c r="B184" s="11" t="s">
        <v>1448</v>
      </c>
      <c r="C184" s="11" t="s">
        <v>541</v>
      </c>
      <c r="D184" s="12" t="s">
        <v>1592</v>
      </c>
      <c r="E184" s="7"/>
      <c r="F184" s="13" t="s">
        <v>1593</v>
      </c>
      <c r="G184" s="7">
        <v>310.48103000000003</v>
      </c>
      <c r="H184" s="8"/>
      <c r="I184" s="12" t="s">
        <v>1587</v>
      </c>
      <c r="J184" s="12" t="s">
        <v>1594</v>
      </c>
      <c r="K184" s="12" t="s">
        <v>1595</v>
      </c>
      <c r="L184" s="12" t="s">
        <v>367</v>
      </c>
      <c r="M184" s="12" t="s">
        <v>386</v>
      </c>
    </row>
    <row r="185" spans="1:13" ht="113.75" customHeight="1" x14ac:dyDescent="0.2">
      <c r="A185" s="10" t="s">
        <v>1596</v>
      </c>
      <c r="B185" s="11" t="s">
        <v>1448</v>
      </c>
      <c r="C185" s="11" t="s">
        <v>549</v>
      </c>
      <c r="D185" s="12" t="s">
        <v>1597</v>
      </c>
      <c r="E185" s="7"/>
      <c r="F185" s="13" t="s">
        <v>1598</v>
      </c>
      <c r="G185" s="7">
        <v>300.44496000000004</v>
      </c>
      <c r="H185" s="8"/>
      <c r="I185" s="12" t="s">
        <v>1599</v>
      </c>
      <c r="J185" s="12" t="s">
        <v>1600</v>
      </c>
      <c r="K185" s="12" t="s">
        <v>1601</v>
      </c>
      <c r="L185" s="12" t="s">
        <v>1602</v>
      </c>
      <c r="M185" s="12" t="s">
        <v>403</v>
      </c>
    </row>
    <row r="186" spans="1:13" ht="145" customHeight="1" x14ac:dyDescent="0.2">
      <c r="A186" s="10" t="s">
        <v>1603</v>
      </c>
      <c r="B186" s="11" t="s">
        <v>1448</v>
      </c>
      <c r="C186" s="11" t="s">
        <v>557</v>
      </c>
      <c r="D186" s="12" t="s">
        <v>1604</v>
      </c>
      <c r="E186" s="7"/>
      <c r="F186" s="13" t="s">
        <v>1605</v>
      </c>
      <c r="G186" s="7">
        <v>261.66669000000002</v>
      </c>
      <c r="H186" s="8"/>
      <c r="I186" s="12" t="s">
        <v>1257</v>
      </c>
      <c r="J186" s="12" t="s">
        <v>1606</v>
      </c>
      <c r="K186" s="12" t="s">
        <v>1607</v>
      </c>
      <c r="L186" s="12" t="s">
        <v>367</v>
      </c>
      <c r="M186" s="12" t="s">
        <v>517</v>
      </c>
    </row>
    <row r="187" spans="1:13" ht="81.75" customHeight="1" x14ac:dyDescent="0.2">
      <c r="A187" s="10" t="s">
        <v>1608</v>
      </c>
      <c r="B187" s="11" t="s">
        <v>1448</v>
      </c>
      <c r="C187" s="11" t="s">
        <v>565</v>
      </c>
      <c r="D187" s="12" t="s">
        <v>1609</v>
      </c>
      <c r="E187" s="7"/>
      <c r="F187" s="13" t="s">
        <v>1610</v>
      </c>
      <c r="G187" s="7">
        <v>180.27339000000001</v>
      </c>
      <c r="H187" s="8"/>
      <c r="I187" s="12" t="s">
        <v>364</v>
      </c>
      <c r="J187" s="12" t="s">
        <v>1611</v>
      </c>
      <c r="K187" s="12" t="s">
        <v>1612</v>
      </c>
      <c r="L187" s="12" t="s">
        <v>1613</v>
      </c>
      <c r="M187" s="12" t="s">
        <v>394</v>
      </c>
    </row>
    <row r="188" spans="1:13" ht="122" customHeight="1" x14ac:dyDescent="0.2">
      <c r="A188" s="10" t="s">
        <v>1614</v>
      </c>
      <c r="B188" s="11" t="s">
        <v>1448</v>
      </c>
      <c r="C188" s="11" t="s">
        <v>572</v>
      </c>
      <c r="D188" s="12" t="s">
        <v>1615</v>
      </c>
      <c r="E188" s="7"/>
      <c r="F188" s="13" t="s">
        <v>1616</v>
      </c>
      <c r="G188" s="7">
        <v>323.41692000000006</v>
      </c>
      <c r="H188" s="8"/>
      <c r="I188" s="12" t="s">
        <v>1617</v>
      </c>
      <c r="J188" s="12" t="s">
        <v>1618</v>
      </c>
      <c r="K188" s="12" t="s">
        <v>1619</v>
      </c>
      <c r="L188" s="12" t="s">
        <v>1620</v>
      </c>
      <c r="M188" s="12" t="s">
        <v>394</v>
      </c>
    </row>
    <row r="189" spans="1:13" ht="51.25" customHeight="1" x14ac:dyDescent="0.2">
      <c r="A189" s="10" t="s">
        <v>1621</v>
      </c>
      <c r="B189" s="11" t="s">
        <v>1448</v>
      </c>
      <c r="C189" s="11" t="s">
        <v>193</v>
      </c>
      <c r="D189" s="12" t="s">
        <v>1622</v>
      </c>
      <c r="E189" s="7"/>
      <c r="F189" s="13" t="s">
        <v>1623</v>
      </c>
      <c r="G189" s="7">
        <v>309.15692999999999</v>
      </c>
      <c r="H189" s="8"/>
      <c r="I189" s="12" t="s">
        <v>1257</v>
      </c>
      <c r="J189" s="12" t="s">
        <v>1624</v>
      </c>
      <c r="K189" s="12" t="s">
        <v>1625</v>
      </c>
      <c r="L189" s="12" t="s">
        <v>367</v>
      </c>
      <c r="M189" s="12" t="s">
        <v>517</v>
      </c>
    </row>
    <row r="190" spans="1:13" ht="68.25" customHeight="1" x14ac:dyDescent="0.2">
      <c r="A190" s="10" t="s">
        <v>1626</v>
      </c>
      <c r="B190" s="11" t="s">
        <v>1448</v>
      </c>
      <c r="C190" s="11" t="s">
        <v>194</v>
      </c>
      <c r="D190" s="12" t="s">
        <v>1627</v>
      </c>
      <c r="E190" s="7"/>
      <c r="F190" s="13" t="s">
        <v>1628</v>
      </c>
      <c r="G190" s="7">
        <v>252.27224000000001</v>
      </c>
      <c r="H190" s="8"/>
      <c r="I190" s="12" t="s">
        <v>757</v>
      </c>
      <c r="J190" s="12" t="s">
        <v>1629</v>
      </c>
      <c r="K190" s="12" t="s">
        <v>1630</v>
      </c>
      <c r="L190" s="12" t="s">
        <v>367</v>
      </c>
      <c r="M190" s="12" t="s">
        <v>488</v>
      </c>
    </row>
    <row r="191" spans="1:13" ht="28.75" customHeight="1" x14ac:dyDescent="0.2">
      <c r="A191" s="10" t="s">
        <v>1631</v>
      </c>
      <c r="B191" s="11" t="s">
        <v>1448</v>
      </c>
      <c r="C191" s="11" t="s">
        <v>593</v>
      </c>
      <c r="D191" s="12" t="s">
        <v>1632</v>
      </c>
      <c r="E191" s="7"/>
      <c r="F191" s="13" t="s">
        <v>1633</v>
      </c>
      <c r="G191" s="7">
        <v>338.44795000000005</v>
      </c>
      <c r="H191" s="8"/>
      <c r="I191" s="12" t="s">
        <v>1634</v>
      </c>
      <c r="J191" s="12" t="s">
        <v>1635</v>
      </c>
      <c r="K191" s="12" t="s">
        <v>1636</v>
      </c>
      <c r="L191" s="12" t="s">
        <v>1637</v>
      </c>
      <c r="M191" s="12" t="s">
        <v>497</v>
      </c>
    </row>
    <row r="192" spans="1:13" ht="52" customHeight="1" x14ac:dyDescent="0.2">
      <c r="A192" s="10" t="s">
        <v>1638</v>
      </c>
      <c r="B192" s="11" t="s">
        <v>1448</v>
      </c>
      <c r="C192" s="11" t="s">
        <v>602</v>
      </c>
      <c r="D192" s="12" t="s">
        <v>1639</v>
      </c>
      <c r="E192" s="7"/>
      <c r="F192" s="13" t="s">
        <v>1640</v>
      </c>
      <c r="G192" s="7">
        <v>168.58370000000002</v>
      </c>
      <c r="H192" s="8"/>
      <c r="I192" s="12" t="s">
        <v>1641</v>
      </c>
      <c r="J192" s="12" t="s">
        <v>1642</v>
      </c>
      <c r="K192" s="12" t="s">
        <v>1643</v>
      </c>
      <c r="L192" s="12" t="s">
        <v>1644</v>
      </c>
      <c r="M192" s="12" t="s">
        <v>822</v>
      </c>
    </row>
    <row r="193" spans="1:13" ht="68" customHeight="1" x14ac:dyDescent="0.2">
      <c r="A193" s="10" t="s">
        <v>1645</v>
      </c>
      <c r="B193" s="11" t="s">
        <v>1448</v>
      </c>
      <c r="C193" s="11" t="s">
        <v>609</v>
      </c>
      <c r="D193" s="12" t="s">
        <v>1646</v>
      </c>
      <c r="E193" s="7"/>
      <c r="F193" s="13" t="s">
        <v>1131</v>
      </c>
      <c r="G193" s="7">
        <v>193.20407</v>
      </c>
      <c r="H193" s="8"/>
      <c r="I193" s="12" t="s">
        <v>1647</v>
      </c>
      <c r="J193" s="12" t="s">
        <v>1648</v>
      </c>
      <c r="K193" s="12" t="s">
        <v>1649</v>
      </c>
      <c r="L193" s="12" t="s">
        <v>1650</v>
      </c>
      <c r="M193" s="12" t="s">
        <v>517</v>
      </c>
    </row>
    <row r="194" spans="1:13" ht="87.75" customHeight="1" x14ac:dyDescent="0.2">
      <c r="A194" s="10" t="s">
        <v>1651</v>
      </c>
      <c r="B194" s="11" t="s">
        <v>1448</v>
      </c>
      <c r="C194" s="11" t="s">
        <v>616</v>
      </c>
      <c r="D194" s="12" t="s">
        <v>1652</v>
      </c>
      <c r="E194" s="7"/>
      <c r="F194" s="13" t="s">
        <v>1653</v>
      </c>
      <c r="G194" s="7">
        <v>307.33026000000001</v>
      </c>
      <c r="H194" s="8"/>
      <c r="I194" s="12" t="s">
        <v>1654</v>
      </c>
      <c r="J194" s="12" t="s">
        <v>1655</v>
      </c>
      <c r="K194" s="12" t="s">
        <v>1656</v>
      </c>
      <c r="L194" s="12" t="s">
        <v>367</v>
      </c>
      <c r="M194" s="12" t="s">
        <v>1657</v>
      </c>
    </row>
    <row r="195" spans="1:13" ht="101" customHeight="1" x14ac:dyDescent="0.2">
      <c r="A195" s="10" t="s">
        <v>1658</v>
      </c>
      <c r="B195" s="11" t="s">
        <v>1448</v>
      </c>
      <c r="C195" s="11" t="s">
        <v>623</v>
      </c>
      <c r="D195" s="12" t="s">
        <v>1659</v>
      </c>
      <c r="E195" s="7"/>
      <c r="F195" s="13" t="s">
        <v>1660</v>
      </c>
      <c r="G195" s="7">
        <v>340.42311000000001</v>
      </c>
      <c r="H195" s="8"/>
      <c r="I195" s="12" t="s">
        <v>1661</v>
      </c>
      <c r="J195" s="12" t="s">
        <v>1662</v>
      </c>
      <c r="K195" s="12" t="s">
        <v>1663</v>
      </c>
      <c r="L195" s="12" t="s">
        <v>1664</v>
      </c>
      <c r="M195" s="12" t="s">
        <v>403</v>
      </c>
    </row>
    <row r="196" spans="1:13" ht="74" customHeight="1" x14ac:dyDescent="0.2">
      <c r="A196" s="10" t="s">
        <v>1665</v>
      </c>
      <c r="B196" s="11" t="s">
        <v>1448</v>
      </c>
      <c r="C196" s="11" t="s">
        <v>631</v>
      </c>
      <c r="D196" s="12" t="s">
        <v>1666</v>
      </c>
      <c r="E196" s="7"/>
      <c r="F196" s="13" t="s">
        <v>1667</v>
      </c>
      <c r="G196" s="7">
        <v>276.37903</v>
      </c>
      <c r="H196" s="8"/>
      <c r="I196" s="12" t="s">
        <v>655</v>
      </c>
      <c r="J196" s="12" t="s">
        <v>1668</v>
      </c>
      <c r="K196" s="12" t="s">
        <v>1669</v>
      </c>
      <c r="L196" s="12" t="s">
        <v>1670</v>
      </c>
      <c r="M196" s="12" t="s">
        <v>394</v>
      </c>
    </row>
    <row r="197" spans="1:13" ht="50.75" customHeight="1" x14ac:dyDescent="0.2">
      <c r="A197" s="10" t="s">
        <v>1671</v>
      </c>
      <c r="B197" s="11" t="s">
        <v>1448</v>
      </c>
      <c r="C197" s="11" t="s">
        <v>639</v>
      </c>
      <c r="D197" s="12" t="s">
        <v>1672</v>
      </c>
      <c r="E197" s="7"/>
      <c r="F197" s="13" t="s">
        <v>1673</v>
      </c>
      <c r="G197" s="7">
        <v>308.63756999999998</v>
      </c>
      <c r="H197" s="8"/>
      <c r="I197" s="12" t="s">
        <v>1674</v>
      </c>
      <c r="J197" s="12" t="s">
        <v>1675</v>
      </c>
      <c r="K197" s="12" t="s">
        <v>1676</v>
      </c>
      <c r="L197" s="12" t="s">
        <v>1677</v>
      </c>
      <c r="M197" s="12" t="s">
        <v>403</v>
      </c>
    </row>
    <row r="198" spans="1:13" ht="95.25" customHeight="1" x14ac:dyDescent="0.2">
      <c r="A198" s="10" t="s">
        <v>1678</v>
      </c>
      <c r="B198" s="11" t="s">
        <v>1448</v>
      </c>
      <c r="C198" s="11" t="s">
        <v>646</v>
      </c>
      <c r="D198" s="12" t="s">
        <v>1679</v>
      </c>
      <c r="E198" s="7"/>
      <c r="F198" s="13" t="s">
        <v>1680</v>
      </c>
      <c r="G198" s="7">
        <v>201.22696999999999</v>
      </c>
      <c r="H198" s="8"/>
      <c r="I198" s="12" t="s">
        <v>1681</v>
      </c>
      <c r="J198" s="14"/>
      <c r="K198" s="12" t="s">
        <v>1682</v>
      </c>
      <c r="L198" s="14"/>
      <c r="M198" s="12" t="s">
        <v>403</v>
      </c>
    </row>
    <row r="199" spans="1:13" ht="66.5" customHeight="1" x14ac:dyDescent="0.2">
      <c r="A199" s="10" t="s">
        <v>1683</v>
      </c>
      <c r="B199" s="11" t="s">
        <v>1448</v>
      </c>
      <c r="C199" s="11" t="s">
        <v>214</v>
      </c>
      <c r="D199" s="12" t="s">
        <v>1684</v>
      </c>
      <c r="E199" s="7"/>
      <c r="F199" s="13" t="s">
        <v>1685</v>
      </c>
      <c r="G199" s="7">
        <v>253.32225</v>
      </c>
      <c r="H199" s="8"/>
      <c r="I199" s="12" t="s">
        <v>1510</v>
      </c>
      <c r="J199" s="14"/>
      <c r="K199" s="12" t="s">
        <v>1686</v>
      </c>
      <c r="L199" s="14"/>
      <c r="M199" s="12" t="s">
        <v>386</v>
      </c>
    </row>
    <row r="200" spans="1:13" ht="137" customHeight="1" x14ac:dyDescent="0.2">
      <c r="A200" s="10" t="s">
        <v>1687</v>
      </c>
      <c r="B200" s="11" t="s">
        <v>1448</v>
      </c>
      <c r="C200" s="11" t="s">
        <v>215</v>
      </c>
      <c r="D200" s="12" t="s">
        <v>1688</v>
      </c>
      <c r="E200" s="7"/>
      <c r="F200" s="13" t="s">
        <v>1689</v>
      </c>
      <c r="G200" s="7">
        <v>257.31050000000005</v>
      </c>
      <c r="H200" s="8"/>
      <c r="I200" s="12" t="s">
        <v>1690</v>
      </c>
      <c r="J200" s="14"/>
      <c r="K200" s="12" t="s">
        <v>1691</v>
      </c>
      <c r="L200" s="14"/>
      <c r="M200" s="12" t="s">
        <v>403</v>
      </c>
    </row>
    <row r="201" spans="1:13" ht="100.25" customHeight="1" x14ac:dyDescent="0.2">
      <c r="A201" s="10" t="s">
        <v>1692</v>
      </c>
      <c r="B201" s="11" t="s">
        <v>1448</v>
      </c>
      <c r="C201" s="11" t="s">
        <v>668</v>
      </c>
      <c r="D201" s="12" t="s">
        <v>1693</v>
      </c>
      <c r="E201" s="7"/>
      <c r="F201" s="13" t="s">
        <v>1694</v>
      </c>
      <c r="G201" s="7">
        <v>269.30285000000003</v>
      </c>
      <c r="H201" s="8"/>
      <c r="I201" s="12" t="s">
        <v>1695</v>
      </c>
      <c r="J201" s="12" t="s">
        <v>1696</v>
      </c>
      <c r="K201" s="12" t="s">
        <v>1697</v>
      </c>
      <c r="L201" s="12" t="s">
        <v>1698</v>
      </c>
      <c r="M201" s="12" t="s">
        <v>386</v>
      </c>
    </row>
    <row r="202" spans="1:13" ht="50.25" customHeight="1" x14ac:dyDescent="0.2">
      <c r="A202" s="10" t="s">
        <v>1699</v>
      </c>
      <c r="B202" s="11" t="s">
        <v>1448</v>
      </c>
      <c r="C202" s="11" t="s">
        <v>675</v>
      </c>
      <c r="D202" s="12" t="s">
        <v>1700</v>
      </c>
      <c r="E202" s="7"/>
      <c r="F202" s="13" t="s">
        <v>1701</v>
      </c>
      <c r="G202" s="7">
        <v>144.17466000000002</v>
      </c>
      <c r="H202" s="8"/>
      <c r="I202" s="12" t="s">
        <v>1702</v>
      </c>
      <c r="J202" s="12" t="s">
        <v>1703</v>
      </c>
      <c r="K202" s="12" t="s">
        <v>1704</v>
      </c>
      <c r="L202" s="12" t="s">
        <v>367</v>
      </c>
      <c r="M202" s="12" t="s">
        <v>1705</v>
      </c>
    </row>
    <row r="203" spans="1:13" ht="79.25" customHeight="1" x14ac:dyDescent="0.2">
      <c r="A203" s="10" t="s">
        <v>1706</v>
      </c>
      <c r="B203" s="11" t="s">
        <v>1448</v>
      </c>
      <c r="C203" s="11" t="s">
        <v>682</v>
      </c>
      <c r="D203" s="12" t="s">
        <v>1707</v>
      </c>
      <c r="E203" s="7"/>
      <c r="F203" s="13" t="s">
        <v>1708</v>
      </c>
      <c r="G203" s="7">
        <v>192.26247999999998</v>
      </c>
      <c r="H203" s="8"/>
      <c r="I203" s="12" t="s">
        <v>582</v>
      </c>
      <c r="J203" s="12" t="s">
        <v>1709</v>
      </c>
      <c r="K203" s="12" t="s">
        <v>1710</v>
      </c>
      <c r="L203" s="12" t="s">
        <v>1711</v>
      </c>
      <c r="M203" s="12" t="s">
        <v>1712</v>
      </c>
    </row>
    <row r="204" spans="1:13" ht="87.5" customHeight="1" x14ac:dyDescent="0.2">
      <c r="A204" s="10" t="s">
        <v>1713</v>
      </c>
      <c r="B204" s="11" t="s">
        <v>1448</v>
      </c>
      <c r="C204" s="11" t="s">
        <v>689</v>
      </c>
      <c r="D204" s="12" t="s">
        <v>1714</v>
      </c>
      <c r="E204" s="7"/>
      <c r="F204" s="13" t="s">
        <v>1715</v>
      </c>
      <c r="G204" s="7">
        <v>370.79539999999997</v>
      </c>
      <c r="H204" s="8"/>
      <c r="I204" s="12" t="s">
        <v>1716</v>
      </c>
      <c r="J204" s="12" t="s">
        <v>1717</v>
      </c>
      <c r="K204" s="12" t="s">
        <v>1718</v>
      </c>
      <c r="L204" s="12" t="s">
        <v>367</v>
      </c>
      <c r="M204" s="12" t="s">
        <v>517</v>
      </c>
    </row>
    <row r="205" spans="1:13" ht="70.25" customHeight="1" x14ac:dyDescent="0.2">
      <c r="A205" s="10" t="s">
        <v>1719</v>
      </c>
      <c r="B205" s="11" t="s">
        <v>1448</v>
      </c>
      <c r="C205" s="11" t="s">
        <v>697</v>
      </c>
      <c r="D205" s="12" t="s">
        <v>1720</v>
      </c>
      <c r="E205" s="7"/>
      <c r="F205" s="13" t="s">
        <v>1721</v>
      </c>
      <c r="G205" s="7">
        <v>163.13395</v>
      </c>
      <c r="H205" s="8"/>
      <c r="I205" s="12" t="s">
        <v>765</v>
      </c>
      <c r="J205" s="12" t="s">
        <v>1722</v>
      </c>
      <c r="K205" s="12" t="s">
        <v>1723</v>
      </c>
      <c r="L205" s="12" t="s">
        <v>367</v>
      </c>
      <c r="M205" s="12" t="s">
        <v>403</v>
      </c>
    </row>
    <row r="206" spans="1:13" ht="52" customHeight="1" x14ac:dyDescent="0.2">
      <c r="A206" s="10" t="s">
        <v>1724</v>
      </c>
      <c r="B206" s="11" t="s">
        <v>1448</v>
      </c>
      <c r="C206" s="11" t="s">
        <v>704</v>
      </c>
      <c r="D206" s="12" t="s">
        <v>1725</v>
      </c>
      <c r="E206" s="7"/>
      <c r="F206" s="13" t="s">
        <v>1726</v>
      </c>
      <c r="G206" s="7">
        <v>201.20213999999999</v>
      </c>
      <c r="H206" s="8"/>
      <c r="I206" s="12" t="s">
        <v>1727</v>
      </c>
      <c r="J206" s="12" t="s">
        <v>1728</v>
      </c>
      <c r="K206" s="12" t="s">
        <v>1729</v>
      </c>
      <c r="L206" s="12" t="s">
        <v>367</v>
      </c>
      <c r="M206" s="12" t="s">
        <v>386</v>
      </c>
    </row>
    <row r="207" spans="1:13" ht="49.75" customHeight="1" x14ac:dyDescent="0.2">
      <c r="A207" s="10" t="s">
        <v>1730</v>
      </c>
      <c r="B207" s="11" t="s">
        <v>1448</v>
      </c>
      <c r="C207" s="11" t="s">
        <v>712</v>
      </c>
      <c r="D207" s="12" t="s">
        <v>1731</v>
      </c>
      <c r="E207" s="7"/>
      <c r="F207" s="13" t="s">
        <v>1732</v>
      </c>
      <c r="G207" s="7">
        <v>227.64614</v>
      </c>
      <c r="H207" s="8"/>
      <c r="I207" s="12" t="s">
        <v>1733</v>
      </c>
      <c r="J207" s="12" t="s">
        <v>1734</v>
      </c>
      <c r="K207" s="12" t="s">
        <v>1735</v>
      </c>
      <c r="L207" s="12" t="s">
        <v>367</v>
      </c>
      <c r="M207" s="12" t="s">
        <v>403</v>
      </c>
    </row>
    <row r="208" spans="1:13" ht="76.25" customHeight="1" x14ac:dyDescent="0.2">
      <c r="A208" s="10" t="s">
        <v>1736</v>
      </c>
      <c r="B208" s="11" t="s">
        <v>1448</v>
      </c>
      <c r="C208" s="11" t="s">
        <v>720</v>
      </c>
      <c r="D208" s="12" t="s">
        <v>1737</v>
      </c>
      <c r="E208" s="7"/>
      <c r="F208" s="13" t="s">
        <v>1738</v>
      </c>
      <c r="G208" s="7">
        <v>256.69078000000002</v>
      </c>
      <c r="H208" s="8"/>
      <c r="I208" s="12" t="s">
        <v>1739</v>
      </c>
      <c r="J208" s="12" t="s">
        <v>1740</v>
      </c>
      <c r="K208" s="12" t="s">
        <v>1741</v>
      </c>
      <c r="L208" s="12" t="s">
        <v>1742</v>
      </c>
      <c r="M208" s="12" t="s">
        <v>403</v>
      </c>
    </row>
    <row r="209" spans="1:13" ht="106.25" customHeight="1" x14ac:dyDescent="0.2">
      <c r="A209" s="10" t="s">
        <v>1743</v>
      </c>
      <c r="B209" s="11" t="s">
        <v>1448</v>
      </c>
      <c r="C209" s="11" t="s">
        <v>235</v>
      </c>
      <c r="D209" s="12" t="s">
        <v>1744</v>
      </c>
      <c r="E209" s="7"/>
      <c r="F209" s="13" t="s">
        <v>1745</v>
      </c>
      <c r="G209" s="7">
        <v>249.27157</v>
      </c>
      <c r="H209" s="8"/>
      <c r="I209" s="12" t="s">
        <v>1481</v>
      </c>
      <c r="J209" s="12" t="s">
        <v>1746</v>
      </c>
      <c r="K209" s="12" t="s">
        <v>1747</v>
      </c>
      <c r="L209" s="12" t="s">
        <v>1748</v>
      </c>
      <c r="M209" s="12" t="s">
        <v>1749</v>
      </c>
    </row>
    <row r="210" spans="1:13" ht="77.5" customHeight="1" x14ac:dyDescent="0.2">
      <c r="A210" s="10" t="s">
        <v>1750</v>
      </c>
      <c r="B210" s="11" t="s">
        <v>1448</v>
      </c>
      <c r="C210" s="11" t="s">
        <v>236</v>
      </c>
      <c r="D210" s="12" t="s">
        <v>1751</v>
      </c>
      <c r="E210" s="7"/>
      <c r="F210" s="13" t="s">
        <v>1752</v>
      </c>
      <c r="G210" s="7">
        <v>503.55421000000001</v>
      </c>
      <c r="H210" s="8"/>
      <c r="I210" s="12" t="s">
        <v>1753</v>
      </c>
      <c r="J210" s="12" t="s">
        <v>1754</v>
      </c>
      <c r="K210" s="12" t="s">
        <v>1755</v>
      </c>
      <c r="L210" s="12" t="s">
        <v>367</v>
      </c>
      <c r="M210" s="12" t="s">
        <v>394</v>
      </c>
    </row>
    <row r="211" spans="1:13" ht="106" customHeight="1" x14ac:dyDescent="0.2">
      <c r="A211" s="10" t="s">
        <v>1756</v>
      </c>
      <c r="B211" s="11" t="s">
        <v>1448</v>
      </c>
      <c r="C211" s="11" t="s">
        <v>742</v>
      </c>
      <c r="D211" s="12" t="s">
        <v>1757</v>
      </c>
      <c r="E211" s="7"/>
      <c r="F211" s="13" t="s">
        <v>1758</v>
      </c>
      <c r="G211" s="7">
        <v>373.10269999999997</v>
      </c>
      <c r="H211" s="8"/>
      <c r="I211" s="12" t="s">
        <v>1759</v>
      </c>
      <c r="J211" s="12" t="s">
        <v>1760</v>
      </c>
      <c r="K211" s="12" t="s">
        <v>1761</v>
      </c>
      <c r="L211" s="12" t="s">
        <v>367</v>
      </c>
      <c r="M211" s="12" t="s">
        <v>1762</v>
      </c>
    </row>
    <row r="212" spans="1:13" ht="71.5" customHeight="1" x14ac:dyDescent="0.2">
      <c r="A212" s="10" t="s">
        <v>1763</v>
      </c>
      <c r="B212" s="11" t="s">
        <v>1448</v>
      </c>
      <c r="C212" s="11" t="s">
        <v>749</v>
      </c>
      <c r="D212" s="12" t="s">
        <v>1764</v>
      </c>
      <c r="E212" s="7"/>
      <c r="F212" s="13" t="s">
        <v>1765</v>
      </c>
      <c r="G212" s="7">
        <v>309.53227000000004</v>
      </c>
      <c r="H212" s="8"/>
      <c r="I212" s="12" t="s">
        <v>1766</v>
      </c>
      <c r="J212" s="12" t="s">
        <v>1767</v>
      </c>
      <c r="K212" s="12" t="s">
        <v>1768</v>
      </c>
      <c r="L212" s="12" t="s">
        <v>367</v>
      </c>
      <c r="M212" s="12" t="s">
        <v>1769</v>
      </c>
    </row>
    <row r="213" spans="1:13" ht="88.25" customHeight="1" x14ac:dyDescent="0.2">
      <c r="A213" s="10" t="s">
        <v>1770</v>
      </c>
      <c r="B213" s="11" t="s">
        <v>1448</v>
      </c>
      <c r="C213" s="11" t="s">
        <v>754</v>
      </c>
      <c r="D213" s="12" t="s">
        <v>1771</v>
      </c>
      <c r="E213" s="7"/>
      <c r="F213" s="13" t="s">
        <v>1772</v>
      </c>
      <c r="G213" s="7">
        <v>139.15528</v>
      </c>
      <c r="H213" s="8"/>
      <c r="I213" s="12" t="s">
        <v>1773</v>
      </c>
      <c r="J213" s="12" t="s">
        <v>1774</v>
      </c>
      <c r="K213" s="12" t="s">
        <v>1775</v>
      </c>
      <c r="L213" s="12" t="s">
        <v>1776</v>
      </c>
      <c r="M213" s="12" t="s">
        <v>403</v>
      </c>
    </row>
    <row r="214" spans="1:13" ht="83.75" customHeight="1" x14ac:dyDescent="0.2">
      <c r="A214" s="10" t="s">
        <v>1777</v>
      </c>
      <c r="B214" s="11" t="s">
        <v>1448</v>
      </c>
      <c r="C214" s="11" t="s">
        <v>762</v>
      </c>
      <c r="D214" s="12" t="s">
        <v>1778</v>
      </c>
      <c r="E214" s="7"/>
      <c r="F214" s="13" t="s">
        <v>1779</v>
      </c>
      <c r="G214" s="7">
        <v>207.23116000000002</v>
      </c>
      <c r="H214" s="8"/>
      <c r="I214" s="12" t="s">
        <v>1780</v>
      </c>
      <c r="J214" s="12" t="s">
        <v>1781</v>
      </c>
      <c r="K214" s="12" t="s">
        <v>1782</v>
      </c>
      <c r="L214" s="12" t="s">
        <v>367</v>
      </c>
      <c r="M214" s="12" t="s">
        <v>386</v>
      </c>
    </row>
    <row r="215" spans="1:13" ht="43" customHeight="1" x14ac:dyDescent="0.2">
      <c r="A215" s="10" t="s">
        <v>1783</v>
      </c>
      <c r="B215" s="11" t="s">
        <v>1448</v>
      </c>
      <c r="C215" s="11" t="s">
        <v>770</v>
      </c>
      <c r="D215" s="12" t="s">
        <v>1784</v>
      </c>
      <c r="E215" s="7"/>
      <c r="F215" s="13" t="s">
        <v>1785</v>
      </c>
      <c r="G215" s="7">
        <v>282.75761</v>
      </c>
      <c r="H215" s="8"/>
      <c r="I215" s="12" t="s">
        <v>1786</v>
      </c>
      <c r="J215" s="12" t="s">
        <v>1787</v>
      </c>
      <c r="K215" s="12" t="s">
        <v>1788</v>
      </c>
      <c r="L215" s="12" t="s">
        <v>367</v>
      </c>
      <c r="M215" s="12" t="s">
        <v>1789</v>
      </c>
    </row>
    <row r="216" spans="1:13" ht="69.25" customHeight="1" x14ac:dyDescent="0.2">
      <c r="A216" s="10" t="s">
        <v>1790</v>
      </c>
      <c r="B216" s="11" t="s">
        <v>1448</v>
      </c>
      <c r="C216" s="11" t="s">
        <v>776</v>
      </c>
      <c r="D216" s="12" t="s">
        <v>1791</v>
      </c>
      <c r="E216" s="7"/>
      <c r="F216" s="13" t="s">
        <v>1131</v>
      </c>
      <c r="G216" s="7">
        <v>193.20407</v>
      </c>
      <c r="H216" s="8"/>
      <c r="I216" s="12" t="s">
        <v>913</v>
      </c>
      <c r="J216" s="12" t="s">
        <v>1792</v>
      </c>
      <c r="K216" s="12" t="s">
        <v>1793</v>
      </c>
      <c r="L216" s="12" t="s">
        <v>367</v>
      </c>
      <c r="M216" s="12" t="s">
        <v>403</v>
      </c>
    </row>
    <row r="217" spans="1:13" ht="75.75" customHeight="1" x14ac:dyDescent="0.2">
      <c r="A217" s="10" t="s">
        <v>1794</v>
      </c>
      <c r="B217" s="11" t="s">
        <v>1448</v>
      </c>
      <c r="C217" s="11" t="s">
        <v>782</v>
      </c>
      <c r="D217" s="12" t="s">
        <v>1795</v>
      </c>
      <c r="E217" s="7"/>
      <c r="F217" s="13" t="s">
        <v>1796</v>
      </c>
      <c r="G217" s="7">
        <v>307.32749000000001</v>
      </c>
      <c r="H217" s="8"/>
      <c r="I217" s="12" t="s">
        <v>1230</v>
      </c>
      <c r="J217" s="12" t="s">
        <v>1797</v>
      </c>
      <c r="K217" s="12" t="s">
        <v>1798</v>
      </c>
      <c r="L217" s="12" t="s">
        <v>1799</v>
      </c>
      <c r="M217" s="12" t="s">
        <v>666</v>
      </c>
    </row>
    <row r="218" spans="1:13" ht="76.5" customHeight="1" x14ac:dyDescent="0.2">
      <c r="A218" s="10" t="s">
        <v>1800</v>
      </c>
      <c r="B218" s="11" t="s">
        <v>1448</v>
      </c>
      <c r="C218" s="11" t="s">
        <v>790</v>
      </c>
      <c r="D218" s="12" t="s">
        <v>1801</v>
      </c>
      <c r="E218" s="7"/>
      <c r="F218" s="13" t="s">
        <v>1802</v>
      </c>
      <c r="G218" s="7">
        <v>324.33637000000004</v>
      </c>
      <c r="H218" s="8"/>
      <c r="I218" s="12" t="s">
        <v>793</v>
      </c>
      <c r="J218" s="12" t="s">
        <v>1803</v>
      </c>
      <c r="K218" s="12" t="s">
        <v>1804</v>
      </c>
      <c r="L218" s="12" t="s">
        <v>367</v>
      </c>
      <c r="M218" s="12" t="s">
        <v>517</v>
      </c>
    </row>
    <row r="219" spans="1:13" ht="79" customHeight="1" x14ac:dyDescent="0.2">
      <c r="A219" s="10" t="s">
        <v>1805</v>
      </c>
      <c r="B219" s="11" t="s">
        <v>1448</v>
      </c>
      <c r="C219" s="11" t="s">
        <v>256</v>
      </c>
      <c r="D219" s="12" t="s">
        <v>1806</v>
      </c>
      <c r="E219" s="7"/>
      <c r="F219" s="13" t="s">
        <v>1807</v>
      </c>
      <c r="G219" s="7">
        <v>288.39017999999999</v>
      </c>
      <c r="H219" s="8"/>
      <c r="I219" s="12" t="s">
        <v>1808</v>
      </c>
      <c r="J219" s="12" t="s">
        <v>1809</v>
      </c>
      <c r="K219" s="12" t="s">
        <v>1810</v>
      </c>
      <c r="L219" s="12" t="s">
        <v>418</v>
      </c>
      <c r="M219" s="12" t="s">
        <v>403</v>
      </c>
    </row>
    <row r="220" spans="1:13" ht="88.75" customHeight="1" x14ac:dyDescent="0.2">
      <c r="A220" s="10" t="s">
        <v>1811</v>
      </c>
      <c r="B220" s="11" t="s">
        <v>1448</v>
      </c>
      <c r="C220" s="11" t="s">
        <v>257</v>
      </c>
      <c r="D220" s="12" t="s">
        <v>1812</v>
      </c>
      <c r="E220" s="7"/>
      <c r="F220" s="13" t="s">
        <v>1813</v>
      </c>
      <c r="G220" s="7">
        <v>185.18402</v>
      </c>
      <c r="H220" s="8"/>
      <c r="I220" s="12" t="s">
        <v>1814</v>
      </c>
      <c r="J220" s="12" t="s">
        <v>1815</v>
      </c>
      <c r="K220" s="12" t="s">
        <v>1816</v>
      </c>
      <c r="L220" s="12" t="s">
        <v>1817</v>
      </c>
      <c r="M220" s="12" t="s">
        <v>403</v>
      </c>
    </row>
    <row r="221" spans="1:13" ht="64.5" customHeight="1" x14ac:dyDescent="0.2">
      <c r="A221" s="10" t="s">
        <v>1818</v>
      </c>
      <c r="B221" s="11" t="s">
        <v>1448</v>
      </c>
      <c r="C221" s="11" t="s">
        <v>810</v>
      </c>
      <c r="D221" s="12" t="s">
        <v>1819</v>
      </c>
      <c r="E221" s="7"/>
      <c r="F221" s="13" t="s">
        <v>1820</v>
      </c>
      <c r="G221" s="7">
        <v>207.66438000000002</v>
      </c>
      <c r="H221" s="8"/>
      <c r="I221" s="12" t="s">
        <v>1821</v>
      </c>
      <c r="J221" s="12" t="s">
        <v>1822</v>
      </c>
      <c r="K221" s="12" t="s">
        <v>1823</v>
      </c>
      <c r="L221" s="12" t="s">
        <v>1824</v>
      </c>
      <c r="M221" s="12" t="s">
        <v>403</v>
      </c>
    </row>
    <row r="222" spans="1:13" ht="79" customHeight="1" x14ac:dyDescent="0.2">
      <c r="A222" s="10" t="s">
        <v>1825</v>
      </c>
      <c r="B222" s="11" t="s">
        <v>1448</v>
      </c>
      <c r="C222" s="11" t="s">
        <v>816</v>
      </c>
      <c r="D222" s="12" t="s">
        <v>1826</v>
      </c>
      <c r="E222" s="7"/>
      <c r="F222" s="13" t="s">
        <v>1827</v>
      </c>
      <c r="G222" s="7">
        <v>156.09863000000001</v>
      </c>
      <c r="H222" s="8"/>
      <c r="I222" s="12" t="s">
        <v>1828</v>
      </c>
      <c r="J222" s="12" t="s">
        <v>1829</v>
      </c>
      <c r="K222" s="12" t="s">
        <v>1830</v>
      </c>
      <c r="L222" s="12" t="s">
        <v>1831</v>
      </c>
      <c r="M222" s="12" t="s">
        <v>386</v>
      </c>
    </row>
    <row r="223" spans="1:13" ht="73.25" customHeight="1" x14ac:dyDescent="0.2">
      <c r="A223" s="10" t="s">
        <v>1832</v>
      </c>
      <c r="B223" s="11" t="s">
        <v>1448</v>
      </c>
      <c r="C223" s="11" t="s">
        <v>824</v>
      </c>
      <c r="D223" s="12" t="s">
        <v>1833</v>
      </c>
      <c r="E223" s="7"/>
      <c r="F223" s="13" t="s">
        <v>1834</v>
      </c>
      <c r="G223" s="7">
        <v>167.19309999999999</v>
      </c>
      <c r="H223" s="8"/>
      <c r="I223" s="12" t="s">
        <v>1835</v>
      </c>
      <c r="J223" s="12" t="s">
        <v>1836</v>
      </c>
      <c r="K223" s="12" t="s">
        <v>1837</v>
      </c>
      <c r="L223" s="12" t="s">
        <v>367</v>
      </c>
      <c r="M223" s="12" t="s">
        <v>403</v>
      </c>
    </row>
    <row r="224" spans="1:13" ht="71.75" customHeight="1" x14ac:dyDescent="0.2">
      <c r="A224" s="10" t="s">
        <v>1838</v>
      </c>
      <c r="B224" s="11" t="s">
        <v>1448</v>
      </c>
      <c r="C224" s="11" t="s">
        <v>831</v>
      </c>
      <c r="D224" s="12" t="s">
        <v>1839</v>
      </c>
      <c r="E224" s="7"/>
      <c r="F224" s="13" t="s">
        <v>1840</v>
      </c>
      <c r="G224" s="7">
        <v>315.84352000000001</v>
      </c>
      <c r="H224" s="8"/>
      <c r="I224" s="12" t="s">
        <v>1841</v>
      </c>
      <c r="J224" s="12" t="s">
        <v>1842</v>
      </c>
      <c r="K224" s="12" t="s">
        <v>1843</v>
      </c>
      <c r="L224" s="12" t="s">
        <v>367</v>
      </c>
      <c r="M224" s="12" t="s">
        <v>394</v>
      </c>
    </row>
    <row r="225" spans="1:13" ht="95" customHeight="1" x14ac:dyDescent="0.2">
      <c r="A225" s="10" t="s">
        <v>1844</v>
      </c>
      <c r="B225" s="11" t="s">
        <v>1448</v>
      </c>
      <c r="C225" s="11" t="s">
        <v>838</v>
      </c>
      <c r="D225" s="12" t="s">
        <v>1845</v>
      </c>
      <c r="E225" s="7"/>
      <c r="F225" s="13" t="s">
        <v>1846</v>
      </c>
      <c r="G225" s="7">
        <v>137.18582000000001</v>
      </c>
      <c r="H225" s="8"/>
      <c r="I225" s="12" t="s">
        <v>1847</v>
      </c>
      <c r="J225" s="12" t="s">
        <v>1848</v>
      </c>
      <c r="K225" s="12" t="s">
        <v>1849</v>
      </c>
      <c r="L225" s="12" t="s">
        <v>1850</v>
      </c>
      <c r="M225" s="12" t="s">
        <v>386</v>
      </c>
    </row>
    <row r="226" spans="1:13" ht="75.75" customHeight="1" x14ac:dyDescent="0.2">
      <c r="A226" s="10" t="s">
        <v>1851</v>
      </c>
      <c r="B226" s="11" t="s">
        <v>1448</v>
      </c>
      <c r="C226" s="11" t="s">
        <v>846</v>
      </c>
      <c r="D226" s="12" t="s">
        <v>1852</v>
      </c>
      <c r="E226" s="7"/>
      <c r="F226" s="13" t="s">
        <v>1853</v>
      </c>
      <c r="G226" s="7">
        <v>447.47027000000008</v>
      </c>
      <c r="H226" s="8"/>
      <c r="I226" s="12" t="s">
        <v>1106</v>
      </c>
      <c r="J226" s="12" t="s">
        <v>1854</v>
      </c>
      <c r="K226" s="12" t="s">
        <v>1855</v>
      </c>
      <c r="L226" s="12" t="s">
        <v>1856</v>
      </c>
      <c r="M226" s="12" t="s">
        <v>394</v>
      </c>
    </row>
    <row r="227" spans="1:13" ht="88" customHeight="1" x14ac:dyDescent="0.2">
      <c r="A227" s="10" t="s">
        <v>1857</v>
      </c>
      <c r="B227" s="11" t="s">
        <v>1448</v>
      </c>
      <c r="C227" s="11" t="s">
        <v>854</v>
      </c>
      <c r="D227" s="12" t="s">
        <v>1858</v>
      </c>
      <c r="E227" s="7"/>
      <c r="F227" s="13" t="s">
        <v>1859</v>
      </c>
      <c r="G227" s="7">
        <v>154.12632000000002</v>
      </c>
      <c r="H227" s="8"/>
      <c r="I227" s="12" t="s">
        <v>1860</v>
      </c>
      <c r="J227" s="12" t="s">
        <v>1861</v>
      </c>
      <c r="K227" s="12" t="s">
        <v>1862</v>
      </c>
      <c r="L227" s="12" t="s">
        <v>367</v>
      </c>
      <c r="M227" s="12" t="s">
        <v>403</v>
      </c>
    </row>
    <row r="228" spans="1:13" ht="82" customHeight="1" x14ac:dyDescent="0.2">
      <c r="A228" s="10" t="s">
        <v>1863</v>
      </c>
      <c r="B228" s="11" t="s">
        <v>1448</v>
      </c>
      <c r="C228" s="11" t="s">
        <v>861</v>
      </c>
      <c r="D228" s="12" t="s">
        <v>1864</v>
      </c>
      <c r="E228" s="7"/>
      <c r="F228" s="13" t="s">
        <v>1865</v>
      </c>
      <c r="G228" s="7">
        <v>292.76794000000007</v>
      </c>
      <c r="H228" s="8"/>
      <c r="I228" s="12" t="s">
        <v>605</v>
      </c>
      <c r="J228" s="12" t="s">
        <v>1866</v>
      </c>
      <c r="K228" s="12" t="s">
        <v>1867</v>
      </c>
      <c r="L228" s="12" t="s">
        <v>367</v>
      </c>
      <c r="M228" s="12" t="s">
        <v>403</v>
      </c>
    </row>
    <row r="229" spans="1:13" ht="108.5" customHeight="1" x14ac:dyDescent="0.2">
      <c r="A229" s="10" t="s">
        <v>1868</v>
      </c>
      <c r="B229" s="11" t="s">
        <v>1448</v>
      </c>
      <c r="C229" s="11" t="s">
        <v>277</v>
      </c>
      <c r="D229" s="12" t="s">
        <v>1869</v>
      </c>
      <c r="E229" s="7"/>
      <c r="F229" s="13" t="s">
        <v>1870</v>
      </c>
      <c r="G229" s="7">
        <v>304.35057</v>
      </c>
      <c r="H229" s="8"/>
      <c r="I229" s="12" t="s">
        <v>477</v>
      </c>
      <c r="J229" s="12" t="s">
        <v>1871</v>
      </c>
      <c r="K229" s="12" t="s">
        <v>1872</v>
      </c>
      <c r="L229" s="12" t="s">
        <v>1873</v>
      </c>
      <c r="M229" s="12" t="s">
        <v>403</v>
      </c>
    </row>
    <row r="230" spans="1:13" ht="96.75" customHeight="1" x14ac:dyDescent="0.2">
      <c r="A230" s="10" t="s">
        <v>1874</v>
      </c>
      <c r="B230" s="11" t="s">
        <v>1448</v>
      </c>
      <c r="C230" s="11" t="s">
        <v>278</v>
      </c>
      <c r="D230" s="12" t="s">
        <v>1875</v>
      </c>
      <c r="E230" s="7"/>
      <c r="F230" s="13" t="s">
        <v>1876</v>
      </c>
      <c r="G230" s="7">
        <v>339.26497999999998</v>
      </c>
      <c r="H230" s="8"/>
      <c r="I230" s="12" t="s">
        <v>1877</v>
      </c>
      <c r="J230" s="12" t="s">
        <v>1878</v>
      </c>
      <c r="K230" s="12" t="s">
        <v>1879</v>
      </c>
      <c r="L230" s="12" t="s">
        <v>1880</v>
      </c>
      <c r="M230" s="12" t="s">
        <v>394</v>
      </c>
    </row>
    <row r="231" spans="1:13" ht="70" customHeight="1" x14ac:dyDescent="0.2">
      <c r="A231" s="10" t="s">
        <v>1881</v>
      </c>
      <c r="B231" s="11" t="s">
        <v>1448</v>
      </c>
      <c r="C231" s="11" t="s">
        <v>881</v>
      </c>
      <c r="D231" s="12" t="s">
        <v>1882</v>
      </c>
      <c r="E231" s="7"/>
      <c r="F231" s="13" t="s">
        <v>1250</v>
      </c>
      <c r="G231" s="7">
        <v>167.20946000000001</v>
      </c>
      <c r="H231" s="8"/>
      <c r="I231" s="12" t="s">
        <v>1883</v>
      </c>
      <c r="J231" s="12" t="s">
        <v>1884</v>
      </c>
      <c r="K231" s="12" t="s">
        <v>1885</v>
      </c>
      <c r="L231" s="12" t="s">
        <v>1886</v>
      </c>
      <c r="M231" s="12" t="s">
        <v>497</v>
      </c>
    </row>
    <row r="232" spans="1:13" ht="106.5" customHeight="1" x14ac:dyDescent="0.2">
      <c r="A232" s="10" t="s">
        <v>1887</v>
      </c>
      <c r="B232" s="11" t="s">
        <v>1448</v>
      </c>
      <c r="C232" s="11" t="s">
        <v>888</v>
      </c>
      <c r="D232" s="12" t="s">
        <v>1888</v>
      </c>
      <c r="E232" s="7"/>
      <c r="F232" s="13" t="s">
        <v>1889</v>
      </c>
      <c r="G232" s="7">
        <v>314.47440999999998</v>
      </c>
      <c r="H232" s="8"/>
      <c r="I232" s="12" t="s">
        <v>605</v>
      </c>
      <c r="J232" s="12" t="s">
        <v>1890</v>
      </c>
      <c r="K232" s="12" t="s">
        <v>1891</v>
      </c>
      <c r="L232" s="12" t="s">
        <v>1892</v>
      </c>
      <c r="M232" s="12" t="s">
        <v>386</v>
      </c>
    </row>
    <row r="233" spans="1:13" ht="91.5" customHeight="1" x14ac:dyDescent="0.2">
      <c r="A233" s="10" t="s">
        <v>1893</v>
      </c>
      <c r="B233" s="11" t="s">
        <v>1448</v>
      </c>
      <c r="C233" s="11" t="s">
        <v>896</v>
      </c>
      <c r="D233" s="12" t="s">
        <v>1894</v>
      </c>
      <c r="E233" s="7"/>
      <c r="F233" s="13" t="s">
        <v>1895</v>
      </c>
      <c r="G233" s="7">
        <v>288.43381000000005</v>
      </c>
      <c r="H233" s="8"/>
      <c r="I233" s="12" t="s">
        <v>1896</v>
      </c>
      <c r="J233" s="12" t="s">
        <v>1897</v>
      </c>
      <c r="K233" s="12" t="s">
        <v>1898</v>
      </c>
      <c r="L233" s="12" t="s">
        <v>1899</v>
      </c>
      <c r="M233" s="12" t="s">
        <v>386</v>
      </c>
    </row>
    <row r="234" spans="1:13" ht="70.25" customHeight="1" x14ac:dyDescent="0.2">
      <c r="A234" s="10" t="s">
        <v>1900</v>
      </c>
      <c r="B234" s="11" t="s">
        <v>1448</v>
      </c>
      <c r="C234" s="11" t="s">
        <v>904</v>
      </c>
      <c r="D234" s="12" t="s">
        <v>1901</v>
      </c>
      <c r="E234" s="7"/>
      <c r="F234" s="13" t="s">
        <v>1902</v>
      </c>
      <c r="G234" s="7">
        <v>392.50236000000001</v>
      </c>
      <c r="H234" s="8"/>
      <c r="I234" s="12" t="s">
        <v>1903</v>
      </c>
      <c r="J234" s="12" t="s">
        <v>1904</v>
      </c>
      <c r="K234" s="12" t="s">
        <v>1905</v>
      </c>
      <c r="L234" s="12" t="s">
        <v>1906</v>
      </c>
      <c r="M234" s="12" t="s">
        <v>386</v>
      </c>
    </row>
    <row r="235" spans="1:13" ht="84.25" customHeight="1" x14ac:dyDescent="0.2">
      <c r="A235" s="10" t="s">
        <v>1907</v>
      </c>
      <c r="B235" s="11" t="s">
        <v>1448</v>
      </c>
      <c r="C235" s="11" t="s">
        <v>910</v>
      </c>
      <c r="D235" s="12" t="s">
        <v>1908</v>
      </c>
      <c r="E235" s="7"/>
      <c r="F235" s="13" t="s">
        <v>1909</v>
      </c>
      <c r="G235" s="7">
        <v>343.38576999999998</v>
      </c>
      <c r="H235" s="8"/>
      <c r="I235" s="12" t="s">
        <v>1910</v>
      </c>
      <c r="J235" s="12" t="s">
        <v>1911</v>
      </c>
      <c r="K235" s="12" t="s">
        <v>1912</v>
      </c>
      <c r="L235" s="12" t="s">
        <v>367</v>
      </c>
      <c r="M235" s="12" t="s">
        <v>394</v>
      </c>
    </row>
    <row r="236" spans="1:13" ht="108.75" customHeight="1" x14ac:dyDescent="0.2">
      <c r="A236" s="10" t="s">
        <v>1913</v>
      </c>
      <c r="B236" s="11" t="s">
        <v>1448</v>
      </c>
      <c r="C236" s="11" t="s">
        <v>918</v>
      </c>
      <c r="D236" s="12" t="s">
        <v>1914</v>
      </c>
      <c r="E236" s="7"/>
      <c r="F236" s="13" t="s">
        <v>1915</v>
      </c>
      <c r="G236" s="7">
        <v>403.90989999999999</v>
      </c>
      <c r="H236" s="8"/>
      <c r="I236" s="12" t="s">
        <v>1916</v>
      </c>
      <c r="J236" s="12" t="s">
        <v>1917</v>
      </c>
      <c r="K236" s="12" t="s">
        <v>1918</v>
      </c>
      <c r="L236" s="12" t="s">
        <v>367</v>
      </c>
      <c r="M236" s="12" t="s">
        <v>403</v>
      </c>
    </row>
    <row r="237" spans="1:13" ht="102.5" customHeight="1" x14ac:dyDescent="0.2">
      <c r="A237" s="10" t="s">
        <v>1919</v>
      </c>
      <c r="B237" s="11" t="s">
        <v>1448</v>
      </c>
      <c r="C237" s="11" t="s">
        <v>925</v>
      </c>
      <c r="D237" s="12" t="s">
        <v>1920</v>
      </c>
      <c r="E237" s="7"/>
      <c r="F237" s="13" t="s">
        <v>1921</v>
      </c>
      <c r="G237" s="7">
        <v>742.69128999999998</v>
      </c>
      <c r="H237" s="8"/>
      <c r="I237" s="12" t="s">
        <v>1922</v>
      </c>
      <c r="J237" s="12" t="s">
        <v>1923</v>
      </c>
      <c r="K237" s="12" t="s">
        <v>1924</v>
      </c>
      <c r="L237" s="12" t="s">
        <v>1925</v>
      </c>
      <c r="M237" s="12" t="s">
        <v>403</v>
      </c>
    </row>
    <row r="238" spans="1:13" ht="87.5" customHeight="1" x14ac:dyDescent="0.2">
      <c r="A238" s="10" t="s">
        <v>1926</v>
      </c>
      <c r="B238" s="11" t="s">
        <v>1448</v>
      </c>
      <c r="C238" s="11" t="s">
        <v>931</v>
      </c>
      <c r="D238" s="12" t="s">
        <v>1927</v>
      </c>
      <c r="E238" s="7"/>
      <c r="F238" s="13" t="s">
        <v>1928</v>
      </c>
      <c r="G238" s="7">
        <v>437.45349000000004</v>
      </c>
      <c r="H238" s="8"/>
      <c r="I238" s="12" t="s">
        <v>785</v>
      </c>
      <c r="J238" s="12" t="s">
        <v>1929</v>
      </c>
      <c r="K238" s="12" t="s">
        <v>1930</v>
      </c>
      <c r="L238" s="12" t="s">
        <v>1931</v>
      </c>
      <c r="M238" s="12" t="s">
        <v>386</v>
      </c>
    </row>
    <row r="239" spans="1:13" ht="113.25" customHeight="1" x14ac:dyDescent="0.2">
      <c r="A239" s="10" t="s">
        <v>1932</v>
      </c>
      <c r="B239" s="11" t="s">
        <v>1448</v>
      </c>
      <c r="C239" s="11" t="s">
        <v>298</v>
      </c>
      <c r="D239" s="12" t="s">
        <v>1933</v>
      </c>
      <c r="E239" s="7"/>
      <c r="F239" s="13" t="s">
        <v>1934</v>
      </c>
      <c r="G239" s="7">
        <v>461.47245000000004</v>
      </c>
      <c r="H239" s="8"/>
      <c r="I239" s="12" t="s">
        <v>364</v>
      </c>
      <c r="J239" s="12" t="s">
        <v>1935</v>
      </c>
      <c r="K239" s="12" t="s">
        <v>1936</v>
      </c>
      <c r="L239" s="12" t="s">
        <v>1937</v>
      </c>
      <c r="M239" s="12" t="s">
        <v>386</v>
      </c>
    </row>
    <row r="240" spans="1:13" ht="49" customHeight="1" x14ac:dyDescent="0.2">
      <c r="A240" s="10" t="s">
        <v>1938</v>
      </c>
      <c r="B240" s="11" t="s">
        <v>1939</v>
      </c>
      <c r="C240" s="11" t="s">
        <v>361</v>
      </c>
      <c r="D240" s="12" t="s">
        <v>1940</v>
      </c>
      <c r="E240" s="7"/>
      <c r="F240" s="13" t="s">
        <v>1941</v>
      </c>
      <c r="G240" s="7">
        <v>166.22188</v>
      </c>
      <c r="H240" s="8"/>
      <c r="I240" s="12" t="s">
        <v>582</v>
      </c>
      <c r="J240" s="12" t="s">
        <v>1942</v>
      </c>
      <c r="K240" s="12" t="s">
        <v>1943</v>
      </c>
      <c r="L240" s="12" t="s">
        <v>367</v>
      </c>
      <c r="M240" s="12" t="s">
        <v>386</v>
      </c>
    </row>
    <row r="241" spans="1:13" ht="88.25" customHeight="1" x14ac:dyDescent="0.2">
      <c r="A241" s="10" t="s">
        <v>1944</v>
      </c>
      <c r="B241" s="11" t="s">
        <v>1939</v>
      </c>
      <c r="C241" s="11" t="s">
        <v>370</v>
      </c>
      <c r="D241" s="12" t="s">
        <v>1945</v>
      </c>
      <c r="E241" s="7"/>
      <c r="F241" s="13" t="s">
        <v>1946</v>
      </c>
      <c r="G241" s="7">
        <v>190.15700000000001</v>
      </c>
      <c r="H241" s="8"/>
      <c r="I241" s="12" t="s">
        <v>1947</v>
      </c>
      <c r="J241" s="12" t="s">
        <v>1948</v>
      </c>
      <c r="K241" s="12" t="s">
        <v>1949</v>
      </c>
      <c r="L241" s="12" t="s">
        <v>367</v>
      </c>
      <c r="M241" s="12" t="s">
        <v>386</v>
      </c>
    </row>
    <row r="242" spans="1:13" ht="89" customHeight="1" x14ac:dyDescent="0.2">
      <c r="A242" s="10" t="s">
        <v>1950</v>
      </c>
      <c r="B242" s="11" t="s">
        <v>1939</v>
      </c>
      <c r="C242" s="11" t="s">
        <v>379</v>
      </c>
      <c r="D242" s="12" t="s">
        <v>1951</v>
      </c>
      <c r="E242" s="7"/>
      <c r="F242" s="13" t="s">
        <v>1952</v>
      </c>
      <c r="G242" s="7">
        <v>186.23394999999999</v>
      </c>
      <c r="H242" s="8"/>
      <c r="I242" s="12" t="s">
        <v>1953</v>
      </c>
      <c r="J242" s="12" t="s">
        <v>1954</v>
      </c>
      <c r="K242" s="12" t="s">
        <v>1955</v>
      </c>
      <c r="L242" s="12" t="s">
        <v>367</v>
      </c>
      <c r="M242" s="12" t="s">
        <v>403</v>
      </c>
    </row>
    <row r="243" spans="1:13" ht="96.5" customHeight="1" x14ac:dyDescent="0.2">
      <c r="A243" s="10" t="s">
        <v>1956</v>
      </c>
      <c r="B243" s="11" t="s">
        <v>1939</v>
      </c>
      <c r="C243" s="11" t="s">
        <v>388</v>
      </c>
      <c r="D243" s="12" t="s">
        <v>1957</v>
      </c>
      <c r="E243" s="7"/>
      <c r="F243" s="13" t="s">
        <v>1958</v>
      </c>
      <c r="G243" s="7">
        <v>217.26999999999998</v>
      </c>
      <c r="H243" s="8"/>
      <c r="I243" s="12" t="s">
        <v>1959</v>
      </c>
      <c r="J243" s="12" t="s">
        <v>1960</v>
      </c>
      <c r="K243" s="12" t="s">
        <v>1961</v>
      </c>
      <c r="L243" s="12" t="s">
        <v>1962</v>
      </c>
      <c r="M243" s="12" t="s">
        <v>386</v>
      </c>
    </row>
    <row r="244" spans="1:13" ht="165.25" customHeight="1" x14ac:dyDescent="0.2">
      <c r="A244" s="10" t="s">
        <v>1963</v>
      </c>
      <c r="B244" s="11" t="s">
        <v>1939</v>
      </c>
      <c r="C244" s="11" t="s">
        <v>396</v>
      </c>
      <c r="D244" s="12" t="s">
        <v>1964</v>
      </c>
      <c r="E244" s="7"/>
      <c r="F244" s="13" t="s">
        <v>1965</v>
      </c>
      <c r="G244" s="7">
        <v>437.15228000000002</v>
      </c>
      <c r="H244" s="8"/>
      <c r="I244" s="12" t="s">
        <v>1966</v>
      </c>
      <c r="J244" s="12" t="s">
        <v>1967</v>
      </c>
      <c r="K244" s="12" t="s">
        <v>1968</v>
      </c>
      <c r="L244" s="12" t="s">
        <v>1969</v>
      </c>
      <c r="M244" s="12" t="s">
        <v>497</v>
      </c>
    </row>
    <row r="245" spans="1:13" ht="99.5" customHeight="1" x14ac:dyDescent="0.2">
      <c r="A245" s="10" t="s">
        <v>1970</v>
      </c>
      <c r="B245" s="11" t="s">
        <v>1939</v>
      </c>
      <c r="C245" s="11" t="s">
        <v>405</v>
      </c>
      <c r="D245" s="12" t="s">
        <v>1971</v>
      </c>
      <c r="E245" s="7"/>
      <c r="F245" s="13" t="s">
        <v>1972</v>
      </c>
      <c r="G245" s="7">
        <v>511.15811000000002</v>
      </c>
      <c r="H245" s="8"/>
      <c r="I245" s="12" t="s">
        <v>1973</v>
      </c>
      <c r="J245" s="12" t="s">
        <v>1974</v>
      </c>
      <c r="K245" s="12" t="s">
        <v>1975</v>
      </c>
      <c r="L245" s="12" t="s">
        <v>1976</v>
      </c>
      <c r="M245" s="12" t="s">
        <v>403</v>
      </c>
    </row>
    <row r="246" spans="1:13" ht="58.25" customHeight="1" x14ac:dyDescent="0.2">
      <c r="A246" s="10" t="s">
        <v>1977</v>
      </c>
      <c r="B246" s="11" t="s">
        <v>1939</v>
      </c>
      <c r="C246" s="11" t="s">
        <v>420</v>
      </c>
      <c r="D246" s="12" t="s">
        <v>1978</v>
      </c>
      <c r="E246" s="7"/>
      <c r="F246" s="13" t="s">
        <v>1979</v>
      </c>
      <c r="G246" s="7">
        <v>205.34285</v>
      </c>
      <c r="H246" s="8"/>
      <c r="I246" s="12" t="s">
        <v>1348</v>
      </c>
      <c r="J246" s="12" t="s">
        <v>1980</v>
      </c>
      <c r="K246" s="12" t="s">
        <v>1981</v>
      </c>
      <c r="L246" s="12" t="s">
        <v>1982</v>
      </c>
      <c r="M246" s="12" t="s">
        <v>666</v>
      </c>
    </row>
    <row r="247" spans="1:13" ht="57.75" customHeight="1" x14ac:dyDescent="0.2">
      <c r="A247" s="10" t="s">
        <v>1983</v>
      </c>
      <c r="B247" s="11" t="s">
        <v>1939</v>
      </c>
      <c r="C247" s="11" t="s">
        <v>151</v>
      </c>
      <c r="D247" s="12" t="s">
        <v>1984</v>
      </c>
      <c r="E247" s="7"/>
      <c r="F247" s="13" t="s">
        <v>1633</v>
      </c>
      <c r="G247" s="7">
        <v>338.44795000000005</v>
      </c>
      <c r="H247" s="8"/>
      <c r="I247" s="12" t="s">
        <v>1985</v>
      </c>
      <c r="J247" s="12" t="s">
        <v>1986</v>
      </c>
      <c r="K247" s="12" t="s">
        <v>1987</v>
      </c>
      <c r="L247" s="12" t="s">
        <v>367</v>
      </c>
      <c r="M247" s="12" t="s">
        <v>403</v>
      </c>
    </row>
    <row r="248" spans="1:13" ht="72.5" customHeight="1" x14ac:dyDescent="0.2">
      <c r="A248" s="10" t="s">
        <v>1988</v>
      </c>
      <c r="B248" s="11" t="s">
        <v>1939</v>
      </c>
      <c r="C248" s="11" t="s">
        <v>152</v>
      </c>
      <c r="D248" s="12" t="s">
        <v>1989</v>
      </c>
      <c r="E248" s="7"/>
      <c r="F248" s="13" t="s">
        <v>1990</v>
      </c>
      <c r="G248" s="7">
        <v>368.47679999999997</v>
      </c>
      <c r="H248" s="8"/>
      <c r="I248" s="12" t="s">
        <v>1985</v>
      </c>
      <c r="J248" s="12" t="s">
        <v>1991</v>
      </c>
      <c r="K248" s="12" t="s">
        <v>1992</v>
      </c>
      <c r="L248" s="12" t="s">
        <v>1993</v>
      </c>
      <c r="M248" s="12" t="s">
        <v>394</v>
      </c>
    </row>
    <row r="249" spans="1:13" ht="102.75" customHeight="1" x14ac:dyDescent="0.2">
      <c r="A249" s="10" t="s">
        <v>1994</v>
      </c>
      <c r="B249" s="11" t="s">
        <v>1939</v>
      </c>
      <c r="C249" s="11" t="s">
        <v>441</v>
      </c>
      <c r="D249" s="12" t="s">
        <v>1995</v>
      </c>
      <c r="E249" s="7"/>
      <c r="F249" s="13" t="s">
        <v>1996</v>
      </c>
      <c r="G249" s="7">
        <v>190.15977000000001</v>
      </c>
      <c r="H249" s="8"/>
      <c r="I249" s="12" t="s">
        <v>996</v>
      </c>
      <c r="J249" s="12" t="s">
        <v>1997</v>
      </c>
      <c r="K249" s="12" t="s">
        <v>1998</v>
      </c>
      <c r="L249" s="12" t="s">
        <v>1999</v>
      </c>
      <c r="M249" s="12" t="s">
        <v>403</v>
      </c>
    </row>
    <row r="250" spans="1:13" ht="79.75" customHeight="1" x14ac:dyDescent="0.2">
      <c r="A250" s="10" t="s">
        <v>2000</v>
      </c>
      <c r="B250" s="11" t="s">
        <v>1939</v>
      </c>
      <c r="C250" s="11" t="s">
        <v>450</v>
      </c>
      <c r="D250" s="12" t="s">
        <v>2001</v>
      </c>
      <c r="E250" s="7"/>
      <c r="F250" s="13" t="s">
        <v>2002</v>
      </c>
      <c r="G250" s="7">
        <v>326.27187000000004</v>
      </c>
      <c r="H250" s="8"/>
      <c r="I250" s="12" t="s">
        <v>2003</v>
      </c>
      <c r="J250" s="12" t="s">
        <v>2004</v>
      </c>
      <c r="K250" s="12" t="s">
        <v>2005</v>
      </c>
      <c r="L250" s="12" t="s">
        <v>367</v>
      </c>
      <c r="M250" s="12" t="s">
        <v>403</v>
      </c>
    </row>
    <row r="251" spans="1:13" ht="70.75" customHeight="1" x14ac:dyDescent="0.2">
      <c r="A251" s="10" t="s">
        <v>2006</v>
      </c>
      <c r="B251" s="11" t="s">
        <v>1939</v>
      </c>
      <c r="C251" s="11" t="s">
        <v>457</v>
      </c>
      <c r="D251" s="12" t="s">
        <v>2007</v>
      </c>
      <c r="E251" s="7"/>
      <c r="F251" s="13" t="s">
        <v>2008</v>
      </c>
      <c r="G251" s="7">
        <v>377.53417000000002</v>
      </c>
      <c r="H251" s="8"/>
      <c r="I251" s="12" t="s">
        <v>2009</v>
      </c>
      <c r="J251" s="12" t="s">
        <v>2010</v>
      </c>
      <c r="K251" s="12" t="s">
        <v>2011</v>
      </c>
      <c r="L251" s="12" t="s">
        <v>367</v>
      </c>
      <c r="M251" s="12" t="s">
        <v>403</v>
      </c>
    </row>
    <row r="252" spans="1:13" ht="86" customHeight="1" x14ac:dyDescent="0.2">
      <c r="A252" s="10" t="s">
        <v>2012</v>
      </c>
      <c r="B252" s="11" t="s">
        <v>1939</v>
      </c>
      <c r="C252" s="11" t="s">
        <v>466</v>
      </c>
      <c r="D252" s="12" t="s">
        <v>2013</v>
      </c>
      <c r="E252" s="7"/>
      <c r="F252" s="13" t="s">
        <v>2014</v>
      </c>
      <c r="G252" s="7">
        <v>527.61737000000005</v>
      </c>
      <c r="H252" s="8"/>
      <c r="I252" s="12" t="s">
        <v>785</v>
      </c>
      <c r="J252" s="12" t="s">
        <v>2015</v>
      </c>
      <c r="K252" s="12" t="s">
        <v>2016</v>
      </c>
      <c r="L252" s="12" t="s">
        <v>367</v>
      </c>
      <c r="M252" s="12" t="s">
        <v>403</v>
      </c>
    </row>
    <row r="253" spans="1:13" ht="75.5" customHeight="1" x14ac:dyDescent="0.2">
      <c r="A253" s="10" t="s">
        <v>2017</v>
      </c>
      <c r="B253" s="11" t="s">
        <v>1939</v>
      </c>
      <c r="C253" s="11" t="s">
        <v>474</v>
      </c>
      <c r="D253" s="12" t="s">
        <v>2018</v>
      </c>
      <c r="E253" s="7"/>
      <c r="F253" s="13" t="s">
        <v>2019</v>
      </c>
      <c r="G253" s="7">
        <v>455.38261000000006</v>
      </c>
      <c r="H253" s="8"/>
      <c r="I253" s="12" t="s">
        <v>2020</v>
      </c>
      <c r="J253" s="12" t="s">
        <v>2021</v>
      </c>
      <c r="K253" s="12" t="s">
        <v>2022</v>
      </c>
      <c r="L253" s="12" t="s">
        <v>2023</v>
      </c>
      <c r="M253" s="12" t="s">
        <v>386</v>
      </c>
    </row>
    <row r="254" spans="1:13" ht="86" customHeight="1" x14ac:dyDescent="0.2">
      <c r="A254" s="10" t="s">
        <v>2024</v>
      </c>
      <c r="B254" s="11" t="s">
        <v>1939</v>
      </c>
      <c r="C254" s="11" t="s">
        <v>482</v>
      </c>
      <c r="D254" s="12" t="s">
        <v>2025</v>
      </c>
      <c r="E254" s="7"/>
      <c r="F254" s="13" t="s">
        <v>2026</v>
      </c>
      <c r="G254" s="7">
        <v>428.41403000000003</v>
      </c>
      <c r="H254" s="8"/>
      <c r="I254" s="12" t="s">
        <v>2027</v>
      </c>
      <c r="J254" s="12" t="s">
        <v>2028</v>
      </c>
      <c r="K254" s="12" t="s">
        <v>2029</v>
      </c>
      <c r="L254" s="12" t="s">
        <v>2030</v>
      </c>
      <c r="M254" s="12" t="s">
        <v>403</v>
      </c>
    </row>
    <row r="255" spans="1:13" ht="94.25" customHeight="1" x14ac:dyDescent="0.2">
      <c r="A255" s="10" t="s">
        <v>2031</v>
      </c>
      <c r="B255" s="11" t="s">
        <v>1939</v>
      </c>
      <c r="C255" s="11" t="s">
        <v>490</v>
      </c>
      <c r="D255" s="12" t="s">
        <v>2032</v>
      </c>
      <c r="E255" s="7"/>
      <c r="F255" s="13" t="s">
        <v>2033</v>
      </c>
      <c r="G255" s="7">
        <v>393.40103000000005</v>
      </c>
      <c r="H255" s="8"/>
      <c r="I255" s="12" t="s">
        <v>1238</v>
      </c>
      <c r="J255" s="12" t="s">
        <v>2034</v>
      </c>
      <c r="K255" s="12" t="s">
        <v>2035</v>
      </c>
      <c r="L255" s="12" t="s">
        <v>367</v>
      </c>
      <c r="M255" s="12" t="s">
        <v>517</v>
      </c>
    </row>
    <row r="256" spans="1:13" ht="51.75" customHeight="1" x14ac:dyDescent="0.2">
      <c r="A256" s="10" t="s">
        <v>2036</v>
      </c>
      <c r="B256" s="11" t="s">
        <v>1939</v>
      </c>
      <c r="C256" s="11" t="s">
        <v>499</v>
      </c>
      <c r="D256" s="12" t="s">
        <v>2037</v>
      </c>
      <c r="E256" s="7"/>
      <c r="F256" s="13" t="s">
        <v>2038</v>
      </c>
      <c r="G256" s="7">
        <v>359.66363000000001</v>
      </c>
      <c r="H256" s="8"/>
      <c r="I256" s="12" t="s">
        <v>582</v>
      </c>
      <c r="J256" s="12" t="s">
        <v>2039</v>
      </c>
      <c r="K256" s="12" t="s">
        <v>2040</v>
      </c>
      <c r="L256" s="12" t="s">
        <v>367</v>
      </c>
      <c r="M256" s="12" t="s">
        <v>403</v>
      </c>
    </row>
    <row r="257" spans="1:13" ht="50.75" customHeight="1" x14ac:dyDescent="0.2">
      <c r="A257" s="10" t="s">
        <v>2041</v>
      </c>
      <c r="B257" s="11" t="s">
        <v>1939</v>
      </c>
      <c r="C257" s="11" t="s">
        <v>172</v>
      </c>
      <c r="D257" s="12" t="s">
        <v>2042</v>
      </c>
      <c r="E257" s="7"/>
      <c r="F257" s="13" t="s">
        <v>2043</v>
      </c>
      <c r="G257" s="7">
        <v>275.22263000000004</v>
      </c>
      <c r="H257" s="8"/>
      <c r="I257" s="12" t="s">
        <v>2044</v>
      </c>
      <c r="J257" s="12" t="s">
        <v>2045</v>
      </c>
      <c r="K257" s="12" t="s">
        <v>2046</v>
      </c>
      <c r="L257" s="12" t="s">
        <v>2047</v>
      </c>
      <c r="M257" s="12" t="s">
        <v>386</v>
      </c>
    </row>
    <row r="258" spans="1:13" ht="78.5" customHeight="1" x14ac:dyDescent="0.2">
      <c r="A258" s="10" t="s">
        <v>2048</v>
      </c>
      <c r="B258" s="11" t="s">
        <v>1939</v>
      </c>
      <c r="C258" s="11" t="s">
        <v>173</v>
      </c>
      <c r="D258" s="12" t="s">
        <v>2049</v>
      </c>
      <c r="E258" s="7"/>
      <c r="F258" s="13" t="s">
        <v>2050</v>
      </c>
      <c r="G258" s="7">
        <v>197.66624000000002</v>
      </c>
      <c r="H258" s="8"/>
      <c r="I258" s="12" t="s">
        <v>2051</v>
      </c>
      <c r="J258" s="12" t="s">
        <v>2052</v>
      </c>
      <c r="K258" s="12" t="s">
        <v>2053</v>
      </c>
      <c r="L258" s="12" t="s">
        <v>2054</v>
      </c>
      <c r="M258" s="12" t="s">
        <v>403</v>
      </c>
    </row>
    <row r="259" spans="1:13" ht="73.25" customHeight="1" x14ac:dyDescent="0.2">
      <c r="A259" s="10" t="s">
        <v>2055</v>
      </c>
      <c r="B259" s="11" t="s">
        <v>1939</v>
      </c>
      <c r="C259" s="11" t="s">
        <v>519</v>
      </c>
      <c r="D259" s="12" t="s">
        <v>2056</v>
      </c>
      <c r="E259" s="7"/>
      <c r="F259" s="13" t="s">
        <v>2057</v>
      </c>
      <c r="G259" s="7">
        <v>150.17885000000001</v>
      </c>
      <c r="H259" s="8"/>
      <c r="I259" s="12" t="s">
        <v>2058</v>
      </c>
      <c r="J259" s="12" t="s">
        <v>2059</v>
      </c>
      <c r="K259" s="12" t="s">
        <v>2060</v>
      </c>
      <c r="L259" s="12" t="s">
        <v>367</v>
      </c>
      <c r="M259" s="12" t="s">
        <v>386</v>
      </c>
    </row>
    <row r="260" spans="1:13" ht="98" customHeight="1" x14ac:dyDescent="0.2">
      <c r="A260" s="10" t="s">
        <v>2061</v>
      </c>
      <c r="B260" s="11" t="s">
        <v>1939</v>
      </c>
      <c r="C260" s="11" t="s">
        <v>527</v>
      </c>
      <c r="D260" s="12" t="s">
        <v>2062</v>
      </c>
      <c r="E260" s="7"/>
      <c r="F260" s="13" t="s">
        <v>2063</v>
      </c>
      <c r="G260" s="7">
        <v>166.18680000000001</v>
      </c>
      <c r="H260" s="8"/>
      <c r="I260" s="12" t="s">
        <v>2064</v>
      </c>
      <c r="J260" s="12" t="s">
        <v>2065</v>
      </c>
      <c r="K260" s="12" t="s">
        <v>2066</v>
      </c>
      <c r="L260" s="12" t="s">
        <v>2067</v>
      </c>
      <c r="M260" s="12" t="s">
        <v>403</v>
      </c>
    </row>
    <row r="261" spans="1:13" ht="108" customHeight="1" x14ac:dyDescent="0.2">
      <c r="A261" s="10" t="s">
        <v>2068</v>
      </c>
      <c r="B261" s="11" t="s">
        <v>1939</v>
      </c>
      <c r="C261" s="11" t="s">
        <v>534</v>
      </c>
      <c r="D261" s="12" t="s">
        <v>2069</v>
      </c>
      <c r="E261" s="7"/>
      <c r="F261" s="13" t="s">
        <v>2070</v>
      </c>
      <c r="G261" s="7">
        <v>238.24808000000002</v>
      </c>
      <c r="H261" s="8"/>
      <c r="I261" s="12" t="s">
        <v>2071</v>
      </c>
      <c r="J261" s="12" t="s">
        <v>2072</v>
      </c>
      <c r="K261" s="12" t="s">
        <v>2073</v>
      </c>
      <c r="L261" s="12" t="s">
        <v>367</v>
      </c>
      <c r="M261" s="12" t="s">
        <v>394</v>
      </c>
    </row>
    <row r="262" spans="1:13" ht="20.25" customHeight="1" x14ac:dyDescent="0.2">
      <c r="A262" s="10" t="s">
        <v>2074</v>
      </c>
      <c r="B262" s="11" t="s">
        <v>1939</v>
      </c>
      <c r="C262" s="11" t="s">
        <v>541</v>
      </c>
      <c r="D262" s="12" t="s">
        <v>2075</v>
      </c>
      <c r="E262" s="7"/>
      <c r="F262" s="13" t="s">
        <v>2076</v>
      </c>
      <c r="G262" s="7">
        <v>554.73004000000003</v>
      </c>
      <c r="H262" s="8"/>
      <c r="I262" s="12" t="s">
        <v>1860</v>
      </c>
      <c r="J262" s="12" t="s">
        <v>2077</v>
      </c>
      <c r="K262" s="12" t="s">
        <v>2078</v>
      </c>
      <c r="L262" s="12" t="s">
        <v>418</v>
      </c>
      <c r="M262" s="12" t="s">
        <v>666</v>
      </c>
    </row>
    <row r="263" spans="1:13" ht="118.5" customHeight="1" x14ac:dyDescent="0.2">
      <c r="A263" s="10" t="s">
        <v>2079</v>
      </c>
      <c r="B263" s="11" t="s">
        <v>1939</v>
      </c>
      <c r="C263" s="11" t="s">
        <v>549</v>
      </c>
      <c r="D263" s="12" t="s">
        <v>2080</v>
      </c>
      <c r="E263" s="7"/>
      <c r="F263" s="13" t="s">
        <v>2081</v>
      </c>
      <c r="G263" s="7">
        <v>397.63943000000006</v>
      </c>
      <c r="H263" s="8"/>
      <c r="I263" s="12" t="s">
        <v>1081</v>
      </c>
      <c r="J263" s="12" t="s">
        <v>2082</v>
      </c>
      <c r="K263" s="12" t="s">
        <v>2083</v>
      </c>
      <c r="L263" s="12" t="s">
        <v>2084</v>
      </c>
      <c r="M263" s="12" t="s">
        <v>1234</v>
      </c>
    </row>
    <row r="264" spans="1:13" ht="62.5" customHeight="1" x14ac:dyDescent="0.2">
      <c r="A264" s="10" t="s">
        <v>2085</v>
      </c>
      <c r="B264" s="11" t="s">
        <v>1939</v>
      </c>
      <c r="C264" s="11" t="s">
        <v>557</v>
      </c>
      <c r="D264" s="12" t="s">
        <v>2086</v>
      </c>
      <c r="E264" s="7"/>
      <c r="F264" s="13" t="s">
        <v>2087</v>
      </c>
      <c r="G264" s="7">
        <v>298.34746000000001</v>
      </c>
      <c r="H264" s="8"/>
      <c r="I264" s="12" t="s">
        <v>2088</v>
      </c>
      <c r="J264" s="12" t="s">
        <v>2089</v>
      </c>
      <c r="K264" s="12" t="s">
        <v>2090</v>
      </c>
      <c r="L264" s="12" t="s">
        <v>367</v>
      </c>
      <c r="M264" s="12" t="s">
        <v>2091</v>
      </c>
    </row>
    <row r="265" spans="1:13" ht="90" customHeight="1" x14ac:dyDescent="0.2">
      <c r="A265" s="10" t="s">
        <v>2092</v>
      </c>
      <c r="B265" s="11" t="s">
        <v>1939</v>
      </c>
      <c r="C265" s="11" t="s">
        <v>565</v>
      </c>
      <c r="D265" s="12" t="s">
        <v>2093</v>
      </c>
      <c r="E265" s="7"/>
      <c r="F265" s="13" t="s">
        <v>2094</v>
      </c>
      <c r="G265" s="7">
        <v>362.30532000000005</v>
      </c>
      <c r="H265" s="8"/>
      <c r="I265" s="12" t="s">
        <v>2095</v>
      </c>
      <c r="J265" s="12" t="s">
        <v>2096</v>
      </c>
      <c r="K265" s="12" t="s">
        <v>2097</v>
      </c>
      <c r="L265" s="12" t="s">
        <v>2098</v>
      </c>
      <c r="M265" s="12" t="s">
        <v>394</v>
      </c>
    </row>
    <row r="266" spans="1:13" ht="84.75" customHeight="1" x14ac:dyDescent="0.2">
      <c r="A266" s="10" t="s">
        <v>2099</v>
      </c>
      <c r="B266" s="11" t="s">
        <v>1939</v>
      </c>
      <c r="C266" s="11" t="s">
        <v>572</v>
      </c>
      <c r="D266" s="12" t="s">
        <v>2100</v>
      </c>
      <c r="E266" s="7"/>
      <c r="F266" s="13" t="s">
        <v>2101</v>
      </c>
      <c r="G266" s="7">
        <v>343.85406999999998</v>
      </c>
      <c r="H266" s="8"/>
      <c r="I266" s="12" t="s">
        <v>2102</v>
      </c>
      <c r="J266" s="12" t="s">
        <v>2103</v>
      </c>
      <c r="K266" s="12" t="s">
        <v>2104</v>
      </c>
      <c r="L266" s="12" t="s">
        <v>367</v>
      </c>
      <c r="M266" s="12" t="s">
        <v>403</v>
      </c>
    </row>
    <row r="267" spans="1:13" ht="56.75" customHeight="1" x14ac:dyDescent="0.2">
      <c r="A267" s="10" t="s">
        <v>2105</v>
      </c>
      <c r="B267" s="11" t="s">
        <v>1939</v>
      </c>
      <c r="C267" s="11" t="s">
        <v>193</v>
      </c>
      <c r="D267" s="12" t="s">
        <v>2106</v>
      </c>
      <c r="E267" s="7"/>
      <c r="F267" s="13" t="s">
        <v>2107</v>
      </c>
      <c r="G267" s="7">
        <v>458.51826</v>
      </c>
      <c r="H267" s="8"/>
      <c r="I267" s="12" t="s">
        <v>364</v>
      </c>
      <c r="J267" s="12" t="s">
        <v>2108</v>
      </c>
      <c r="K267" s="12" t="s">
        <v>2109</v>
      </c>
      <c r="L267" s="12" t="s">
        <v>2110</v>
      </c>
      <c r="M267" s="12" t="s">
        <v>403</v>
      </c>
    </row>
    <row r="268" spans="1:13" ht="55.5" customHeight="1" x14ac:dyDescent="0.2">
      <c r="A268" s="10" t="s">
        <v>2111</v>
      </c>
      <c r="B268" s="11" t="s">
        <v>1939</v>
      </c>
      <c r="C268" s="11" t="s">
        <v>194</v>
      </c>
      <c r="D268" s="12" t="s">
        <v>2112</v>
      </c>
      <c r="E268" s="7"/>
      <c r="F268" s="13" t="s">
        <v>2113</v>
      </c>
      <c r="G268" s="7">
        <v>113.2043</v>
      </c>
      <c r="H268" s="8"/>
      <c r="I268" s="12" t="s">
        <v>2114</v>
      </c>
      <c r="J268" s="12" t="s">
        <v>2115</v>
      </c>
      <c r="K268" s="12" t="s">
        <v>2116</v>
      </c>
      <c r="L268" s="12" t="s">
        <v>367</v>
      </c>
      <c r="M268" s="12" t="s">
        <v>386</v>
      </c>
    </row>
    <row r="269" spans="1:13" ht="53.25" customHeight="1" x14ac:dyDescent="0.2">
      <c r="A269" s="10" t="s">
        <v>2117</v>
      </c>
      <c r="B269" s="11" t="s">
        <v>1939</v>
      </c>
      <c r="C269" s="11" t="s">
        <v>593</v>
      </c>
      <c r="D269" s="12" t="s">
        <v>2118</v>
      </c>
      <c r="E269" s="7"/>
      <c r="F269" s="13" t="s">
        <v>2119</v>
      </c>
      <c r="G269" s="7">
        <v>129.11644000000001</v>
      </c>
      <c r="H269" s="8"/>
      <c r="I269" s="14"/>
      <c r="J269" s="12" t="s">
        <v>2120</v>
      </c>
      <c r="K269" s="12" t="s">
        <v>2121</v>
      </c>
      <c r="L269" s="12" t="s">
        <v>2122</v>
      </c>
      <c r="M269" s="12" t="s">
        <v>403</v>
      </c>
    </row>
    <row r="270" spans="1:13" ht="73.75" customHeight="1" x14ac:dyDescent="0.2">
      <c r="A270" s="10" t="s">
        <v>2123</v>
      </c>
      <c r="B270" s="11" t="s">
        <v>1939</v>
      </c>
      <c r="C270" s="11" t="s">
        <v>602</v>
      </c>
      <c r="D270" s="12" t="s">
        <v>2124</v>
      </c>
      <c r="E270" s="7"/>
      <c r="F270" s="13" t="s">
        <v>2125</v>
      </c>
      <c r="G270" s="7">
        <v>240.69146000000001</v>
      </c>
      <c r="H270" s="8"/>
      <c r="I270" s="12" t="s">
        <v>2126</v>
      </c>
      <c r="J270" s="12" t="s">
        <v>2127</v>
      </c>
      <c r="K270" s="12" t="s">
        <v>2128</v>
      </c>
      <c r="L270" s="12" t="s">
        <v>367</v>
      </c>
      <c r="M270" s="12" t="s">
        <v>403</v>
      </c>
    </row>
    <row r="271" spans="1:13" ht="52.25" customHeight="1" x14ac:dyDescent="0.2">
      <c r="A271" s="10" t="s">
        <v>2129</v>
      </c>
      <c r="B271" s="11" t="s">
        <v>1939</v>
      </c>
      <c r="C271" s="11" t="s">
        <v>609</v>
      </c>
      <c r="D271" s="12" t="s">
        <v>2130</v>
      </c>
      <c r="E271" s="7"/>
      <c r="F271" s="13" t="s">
        <v>2131</v>
      </c>
      <c r="G271" s="7">
        <v>108.14406000000001</v>
      </c>
      <c r="H271" s="8"/>
      <c r="I271" s="12" t="s">
        <v>2132</v>
      </c>
      <c r="J271" s="12" t="s">
        <v>2133</v>
      </c>
      <c r="K271" s="12" t="s">
        <v>2134</v>
      </c>
      <c r="L271" s="12" t="s">
        <v>367</v>
      </c>
      <c r="M271" s="12" t="s">
        <v>386</v>
      </c>
    </row>
    <row r="272" spans="1:13" ht="88" customHeight="1" x14ac:dyDescent="0.2">
      <c r="A272" s="10" t="s">
        <v>2135</v>
      </c>
      <c r="B272" s="11" t="s">
        <v>1939</v>
      </c>
      <c r="C272" s="11" t="s">
        <v>616</v>
      </c>
      <c r="D272" s="12" t="s">
        <v>2136</v>
      </c>
      <c r="E272" s="7"/>
      <c r="F272" s="13" t="s">
        <v>2137</v>
      </c>
      <c r="G272" s="7">
        <v>139.11165</v>
      </c>
      <c r="H272" s="8"/>
      <c r="I272" s="12" t="s">
        <v>1860</v>
      </c>
      <c r="J272" s="12" t="s">
        <v>2138</v>
      </c>
      <c r="K272" s="12" t="s">
        <v>2139</v>
      </c>
      <c r="L272" s="12" t="s">
        <v>367</v>
      </c>
      <c r="M272" s="12" t="s">
        <v>386</v>
      </c>
    </row>
    <row r="273" spans="1:13" ht="206" customHeight="1" x14ac:dyDescent="0.2">
      <c r="A273" s="10" t="s">
        <v>2140</v>
      </c>
      <c r="B273" s="11" t="s">
        <v>1939</v>
      </c>
      <c r="C273" s="11" t="s">
        <v>623</v>
      </c>
      <c r="D273" s="12" t="s">
        <v>2141</v>
      </c>
      <c r="E273" s="7"/>
      <c r="F273" s="13" t="s">
        <v>1217</v>
      </c>
      <c r="G273" s="7">
        <v>328.49914000000007</v>
      </c>
      <c r="H273" s="8"/>
      <c r="I273" s="12" t="s">
        <v>2142</v>
      </c>
      <c r="J273" s="12" t="s">
        <v>2143</v>
      </c>
      <c r="K273" s="12" t="s">
        <v>2144</v>
      </c>
      <c r="L273" s="12" t="s">
        <v>2145</v>
      </c>
      <c r="M273" s="12" t="s">
        <v>403</v>
      </c>
    </row>
    <row r="274" spans="1:13" ht="83.75" customHeight="1" x14ac:dyDescent="0.2">
      <c r="A274" s="10" t="s">
        <v>2146</v>
      </c>
      <c r="B274" s="11" t="s">
        <v>1939</v>
      </c>
      <c r="C274" s="11" t="s">
        <v>639</v>
      </c>
      <c r="D274" s="12" t="s">
        <v>2147</v>
      </c>
      <c r="E274" s="7"/>
      <c r="F274" s="13" t="s">
        <v>2148</v>
      </c>
      <c r="G274" s="7">
        <v>278.35133999999999</v>
      </c>
      <c r="H274" s="8"/>
      <c r="I274" s="12" t="s">
        <v>2149</v>
      </c>
      <c r="J274" s="14"/>
      <c r="K274" s="12" t="s">
        <v>2150</v>
      </c>
      <c r="L274" s="12" t="s">
        <v>367</v>
      </c>
      <c r="M274" s="12" t="s">
        <v>844</v>
      </c>
    </row>
    <row r="275" spans="1:13" ht="43" customHeight="1" x14ac:dyDescent="0.2">
      <c r="A275" s="10" t="s">
        <v>2151</v>
      </c>
      <c r="B275" s="11" t="s">
        <v>1939</v>
      </c>
      <c r="C275" s="11" t="s">
        <v>646</v>
      </c>
      <c r="D275" s="12" t="s">
        <v>2152</v>
      </c>
      <c r="E275" s="7"/>
      <c r="F275" s="13" t="s">
        <v>2153</v>
      </c>
      <c r="G275" s="7">
        <v>131.38927000000001</v>
      </c>
      <c r="H275" s="8"/>
      <c r="I275" s="12" t="s">
        <v>1766</v>
      </c>
      <c r="J275" s="12" t="s">
        <v>2154</v>
      </c>
      <c r="K275" s="12" t="s">
        <v>2155</v>
      </c>
      <c r="L275" s="12" t="s">
        <v>367</v>
      </c>
      <c r="M275" s="12" t="s">
        <v>2156</v>
      </c>
    </row>
    <row r="276" spans="1:13" ht="109" customHeight="1" x14ac:dyDescent="0.2">
      <c r="A276" s="10" t="s">
        <v>2157</v>
      </c>
      <c r="B276" s="11" t="s">
        <v>1939</v>
      </c>
      <c r="C276" s="11" t="s">
        <v>214</v>
      </c>
      <c r="D276" s="12" t="s">
        <v>2158</v>
      </c>
      <c r="E276" s="7"/>
      <c r="F276" s="13" t="s">
        <v>2159</v>
      </c>
      <c r="G276" s="7">
        <v>621.93862999999999</v>
      </c>
      <c r="H276" s="8"/>
      <c r="I276" s="12" t="s">
        <v>2160</v>
      </c>
      <c r="J276" s="12" t="s">
        <v>2161</v>
      </c>
      <c r="K276" s="12" t="s">
        <v>2162</v>
      </c>
      <c r="L276" s="12" t="s">
        <v>367</v>
      </c>
      <c r="M276" s="12" t="s">
        <v>386</v>
      </c>
    </row>
    <row r="277" spans="1:13" ht="112" customHeight="1" x14ac:dyDescent="0.2">
      <c r="A277" s="10" t="s">
        <v>2163</v>
      </c>
      <c r="B277" s="11" t="s">
        <v>1939</v>
      </c>
      <c r="C277" s="11" t="s">
        <v>215</v>
      </c>
      <c r="D277" s="12" t="s">
        <v>2164</v>
      </c>
      <c r="E277" s="7"/>
      <c r="F277" s="13" t="s">
        <v>2165</v>
      </c>
      <c r="G277" s="7">
        <v>305.37716</v>
      </c>
      <c r="H277" s="8"/>
      <c r="I277" s="12" t="s">
        <v>2166</v>
      </c>
      <c r="J277" s="12" t="s">
        <v>2167</v>
      </c>
      <c r="K277" s="12" t="s">
        <v>2168</v>
      </c>
      <c r="L277" s="12" t="s">
        <v>2169</v>
      </c>
      <c r="M277" s="12" t="s">
        <v>2170</v>
      </c>
    </row>
    <row r="278" spans="1:13" ht="80.75" customHeight="1" x14ac:dyDescent="0.2">
      <c r="A278" s="10" t="s">
        <v>2171</v>
      </c>
      <c r="B278" s="11" t="s">
        <v>1939</v>
      </c>
      <c r="C278" s="11" t="s">
        <v>668</v>
      </c>
      <c r="D278" s="12" t="s">
        <v>2172</v>
      </c>
      <c r="E278" s="7"/>
      <c r="F278" s="13" t="s">
        <v>2173</v>
      </c>
      <c r="G278" s="7">
        <v>231.29709</v>
      </c>
      <c r="H278" s="8"/>
      <c r="I278" s="12" t="s">
        <v>692</v>
      </c>
      <c r="J278" s="12" t="s">
        <v>2174</v>
      </c>
      <c r="K278" s="12" t="s">
        <v>2175</v>
      </c>
      <c r="L278" s="12" t="s">
        <v>367</v>
      </c>
      <c r="M278" s="12" t="s">
        <v>386</v>
      </c>
    </row>
    <row r="279" spans="1:13" ht="22" customHeight="1" x14ac:dyDescent="0.2">
      <c r="A279" s="10" t="s">
        <v>2176</v>
      </c>
      <c r="B279" s="11" t="s">
        <v>1939</v>
      </c>
      <c r="C279" s="11" t="s">
        <v>675</v>
      </c>
      <c r="D279" s="12" t="s">
        <v>2177</v>
      </c>
      <c r="E279" s="7"/>
      <c r="F279" s="13" t="s">
        <v>2178</v>
      </c>
      <c r="G279" s="7">
        <v>274.36316999999997</v>
      </c>
      <c r="H279" s="8"/>
      <c r="I279" s="12" t="s">
        <v>1106</v>
      </c>
      <c r="J279" s="12" t="s">
        <v>2179</v>
      </c>
      <c r="K279" s="12" t="s">
        <v>2180</v>
      </c>
      <c r="L279" s="12" t="s">
        <v>367</v>
      </c>
      <c r="M279" s="12" t="s">
        <v>386</v>
      </c>
    </row>
    <row r="280" spans="1:13" ht="62.75" customHeight="1" x14ac:dyDescent="0.2">
      <c r="A280" s="10" t="s">
        <v>2181</v>
      </c>
      <c r="B280" s="11" t="s">
        <v>1939</v>
      </c>
      <c r="C280" s="11" t="s">
        <v>682</v>
      </c>
      <c r="D280" s="12" t="s">
        <v>2182</v>
      </c>
      <c r="E280" s="7"/>
      <c r="F280" s="13" t="s">
        <v>898</v>
      </c>
      <c r="G280" s="7">
        <v>223.27419</v>
      </c>
      <c r="H280" s="8"/>
      <c r="I280" s="12" t="s">
        <v>765</v>
      </c>
      <c r="J280" s="12" t="s">
        <v>2183</v>
      </c>
      <c r="K280" s="12" t="s">
        <v>2184</v>
      </c>
      <c r="L280" s="12" t="s">
        <v>367</v>
      </c>
      <c r="M280" s="12" t="s">
        <v>394</v>
      </c>
    </row>
    <row r="281" spans="1:13" ht="112.25" customHeight="1" x14ac:dyDescent="0.2">
      <c r="A281" s="10" t="s">
        <v>2185</v>
      </c>
      <c r="B281" s="11" t="s">
        <v>1939</v>
      </c>
      <c r="C281" s="11" t="s">
        <v>697</v>
      </c>
      <c r="D281" s="12" t="s">
        <v>2186</v>
      </c>
      <c r="E281" s="7"/>
      <c r="F281" s="13" t="s">
        <v>2187</v>
      </c>
      <c r="G281" s="7">
        <v>360.45431000000002</v>
      </c>
      <c r="H281" s="8"/>
      <c r="I281" s="12" t="s">
        <v>2188</v>
      </c>
      <c r="J281" s="12" t="s">
        <v>2189</v>
      </c>
      <c r="K281" s="12" t="s">
        <v>2190</v>
      </c>
      <c r="L281" s="12" t="s">
        <v>2191</v>
      </c>
      <c r="M281" s="12" t="s">
        <v>403</v>
      </c>
    </row>
    <row r="282" spans="1:13" ht="100.75" customHeight="1" x14ac:dyDescent="0.2">
      <c r="A282" s="10" t="s">
        <v>2192</v>
      </c>
      <c r="B282" s="11" t="s">
        <v>1939</v>
      </c>
      <c r="C282" s="11" t="s">
        <v>704</v>
      </c>
      <c r="D282" s="12" t="s">
        <v>2193</v>
      </c>
      <c r="E282" s="7"/>
      <c r="F282" s="13" t="s">
        <v>2194</v>
      </c>
      <c r="G282" s="7">
        <v>136.23902000000001</v>
      </c>
      <c r="H282" s="8"/>
      <c r="I282" s="12" t="s">
        <v>2195</v>
      </c>
      <c r="J282" s="12" t="s">
        <v>2196</v>
      </c>
      <c r="K282" s="12" t="s">
        <v>2197</v>
      </c>
      <c r="L282" s="12" t="s">
        <v>2198</v>
      </c>
      <c r="M282" s="12" t="s">
        <v>666</v>
      </c>
    </row>
    <row r="283" spans="1:13" ht="77.5" customHeight="1" x14ac:dyDescent="0.2">
      <c r="A283" s="10" t="s">
        <v>2199</v>
      </c>
      <c r="B283" s="11" t="s">
        <v>1939</v>
      </c>
      <c r="C283" s="11" t="s">
        <v>712</v>
      </c>
      <c r="D283" s="12" t="s">
        <v>2200</v>
      </c>
      <c r="E283" s="7"/>
      <c r="F283" s="13" t="s">
        <v>661</v>
      </c>
      <c r="G283" s="7">
        <v>326.44242000000003</v>
      </c>
      <c r="H283" s="8"/>
      <c r="I283" s="12" t="s">
        <v>2201</v>
      </c>
      <c r="J283" s="12" t="s">
        <v>2202</v>
      </c>
      <c r="K283" s="12" t="s">
        <v>2203</v>
      </c>
      <c r="L283" s="12" t="s">
        <v>2204</v>
      </c>
      <c r="M283" s="12" t="s">
        <v>386</v>
      </c>
    </row>
    <row r="284" spans="1:13" ht="98.25" customHeight="1" x14ac:dyDescent="0.2">
      <c r="A284" s="10" t="s">
        <v>2205</v>
      </c>
      <c r="B284" s="11" t="s">
        <v>1939</v>
      </c>
      <c r="C284" s="11" t="s">
        <v>720</v>
      </c>
      <c r="D284" s="12" t="s">
        <v>2206</v>
      </c>
      <c r="E284" s="7"/>
      <c r="F284" s="13" t="s">
        <v>2207</v>
      </c>
      <c r="G284" s="7">
        <v>409.50806000000006</v>
      </c>
      <c r="H284" s="8"/>
      <c r="I284" s="12" t="s">
        <v>806</v>
      </c>
      <c r="J284" s="12" t="s">
        <v>2208</v>
      </c>
      <c r="K284" s="12" t="s">
        <v>2209</v>
      </c>
      <c r="L284" s="12" t="s">
        <v>2210</v>
      </c>
      <c r="M284" s="12" t="s">
        <v>386</v>
      </c>
    </row>
    <row r="285" spans="1:13" ht="115.25" customHeight="1" x14ac:dyDescent="0.2">
      <c r="A285" s="10" t="s">
        <v>2211</v>
      </c>
      <c r="B285" s="11" t="s">
        <v>1939</v>
      </c>
      <c r="C285" s="11" t="s">
        <v>235</v>
      </c>
      <c r="D285" s="12" t="s">
        <v>2212</v>
      </c>
      <c r="E285" s="7"/>
      <c r="F285" s="13" t="s">
        <v>2213</v>
      </c>
      <c r="G285" s="7">
        <v>284.35553000000004</v>
      </c>
      <c r="H285" s="8"/>
      <c r="I285" s="12" t="s">
        <v>2214</v>
      </c>
      <c r="J285" s="12" t="s">
        <v>2215</v>
      </c>
      <c r="K285" s="12" t="s">
        <v>2216</v>
      </c>
      <c r="L285" s="12" t="s">
        <v>2217</v>
      </c>
      <c r="M285" s="12" t="s">
        <v>386</v>
      </c>
    </row>
    <row r="286" spans="1:13" ht="66.5" customHeight="1" x14ac:dyDescent="0.2">
      <c r="A286" s="10" t="s">
        <v>2218</v>
      </c>
      <c r="B286" s="11" t="s">
        <v>1939</v>
      </c>
      <c r="C286" s="11" t="s">
        <v>236</v>
      </c>
      <c r="D286" s="12" t="s">
        <v>2219</v>
      </c>
      <c r="E286" s="7"/>
      <c r="F286" s="13" t="s">
        <v>2220</v>
      </c>
      <c r="G286" s="7">
        <v>270.24395000000004</v>
      </c>
      <c r="H286" s="8"/>
      <c r="I286" s="12" t="s">
        <v>2221</v>
      </c>
      <c r="J286" s="12" t="s">
        <v>2222</v>
      </c>
      <c r="K286" s="12" t="s">
        <v>2223</v>
      </c>
      <c r="L286" s="12" t="s">
        <v>2224</v>
      </c>
      <c r="M286" s="12" t="s">
        <v>2225</v>
      </c>
    </row>
    <row r="287" spans="1:13" ht="61.25" customHeight="1" x14ac:dyDescent="0.2">
      <c r="A287" s="10" t="s">
        <v>2226</v>
      </c>
      <c r="B287" s="11" t="s">
        <v>1939</v>
      </c>
      <c r="C287" s="11" t="s">
        <v>742</v>
      </c>
      <c r="D287" s="12" t="s">
        <v>2227</v>
      </c>
      <c r="E287" s="7"/>
      <c r="F287" s="13" t="s">
        <v>2228</v>
      </c>
      <c r="G287" s="7">
        <v>163.19638</v>
      </c>
      <c r="H287" s="8"/>
      <c r="I287" s="12" t="s">
        <v>2229</v>
      </c>
      <c r="J287" s="12" t="s">
        <v>2230</v>
      </c>
      <c r="K287" s="12" t="s">
        <v>2231</v>
      </c>
      <c r="L287" s="12" t="s">
        <v>367</v>
      </c>
      <c r="M287" s="12" t="s">
        <v>517</v>
      </c>
    </row>
    <row r="288" spans="1:13" ht="89.25" customHeight="1" x14ac:dyDescent="0.2">
      <c r="A288" s="10" t="s">
        <v>2232</v>
      </c>
      <c r="B288" s="11" t="s">
        <v>1939</v>
      </c>
      <c r="C288" s="11" t="s">
        <v>749</v>
      </c>
      <c r="D288" s="12" t="s">
        <v>2233</v>
      </c>
      <c r="E288" s="7"/>
      <c r="F288" s="13" t="s">
        <v>2234</v>
      </c>
      <c r="G288" s="7">
        <v>252.74624</v>
      </c>
      <c r="H288" s="8"/>
      <c r="I288" s="12" t="s">
        <v>2235</v>
      </c>
      <c r="J288" s="12" t="s">
        <v>2236</v>
      </c>
      <c r="K288" s="12" t="s">
        <v>2237</v>
      </c>
      <c r="L288" s="12" t="s">
        <v>367</v>
      </c>
      <c r="M288" s="12" t="s">
        <v>403</v>
      </c>
    </row>
    <row r="289" spans="1:13" ht="129.75" customHeight="1" x14ac:dyDescent="0.2">
      <c r="A289" s="10" t="s">
        <v>2238</v>
      </c>
      <c r="B289" s="11" t="s">
        <v>1939</v>
      </c>
      <c r="C289" s="11" t="s">
        <v>762</v>
      </c>
      <c r="D289" s="12" t="s">
        <v>2239</v>
      </c>
      <c r="E289" s="7"/>
      <c r="F289" s="13" t="s">
        <v>2240</v>
      </c>
      <c r="G289" s="7">
        <v>268.23094000000003</v>
      </c>
      <c r="H289" s="8"/>
      <c r="I289" s="12" t="s">
        <v>2241</v>
      </c>
      <c r="J289" s="12" t="s">
        <v>2242</v>
      </c>
      <c r="K289" s="12" t="s">
        <v>2243</v>
      </c>
      <c r="L289" s="12" t="s">
        <v>2244</v>
      </c>
      <c r="M289" s="12" t="s">
        <v>517</v>
      </c>
    </row>
    <row r="290" spans="1:13" ht="105.75" customHeight="1" x14ac:dyDescent="0.2">
      <c r="A290" s="10" t="s">
        <v>2245</v>
      </c>
      <c r="B290" s="11" t="s">
        <v>1939</v>
      </c>
      <c r="C290" s="11" t="s">
        <v>776</v>
      </c>
      <c r="D290" s="12" t="s">
        <v>2246</v>
      </c>
      <c r="E290" s="7"/>
      <c r="F290" s="13" t="s">
        <v>2247</v>
      </c>
      <c r="G290" s="7">
        <v>342.39778000000001</v>
      </c>
      <c r="H290" s="8"/>
      <c r="I290" s="12" t="s">
        <v>2248</v>
      </c>
      <c r="J290" s="12" t="s">
        <v>2249</v>
      </c>
      <c r="K290" s="12" t="s">
        <v>2250</v>
      </c>
      <c r="L290" s="12" t="s">
        <v>367</v>
      </c>
      <c r="M290" s="12" t="s">
        <v>497</v>
      </c>
    </row>
    <row r="291" spans="1:13" ht="77" customHeight="1" x14ac:dyDescent="0.2">
      <c r="A291" s="10" t="s">
        <v>2251</v>
      </c>
      <c r="B291" s="11" t="s">
        <v>1939</v>
      </c>
      <c r="C291" s="11" t="s">
        <v>782</v>
      </c>
      <c r="D291" s="12" t="s">
        <v>2252</v>
      </c>
      <c r="E291" s="7"/>
      <c r="F291" s="13" t="s">
        <v>2253</v>
      </c>
      <c r="G291" s="7">
        <v>151.16642999999999</v>
      </c>
      <c r="H291" s="8"/>
      <c r="I291" s="12" t="s">
        <v>765</v>
      </c>
      <c r="J291" s="12" t="s">
        <v>2254</v>
      </c>
      <c r="K291" s="12" t="s">
        <v>2255</v>
      </c>
      <c r="L291" s="12" t="s">
        <v>2256</v>
      </c>
      <c r="M291" s="12" t="s">
        <v>403</v>
      </c>
    </row>
    <row r="292" spans="1:13" ht="70" customHeight="1" x14ac:dyDescent="0.2">
      <c r="A292" s="10" t="s">
        <v>2257</v>
      </c>
      <c r="B292" s="11" t="s">
        <v>1939</v>
      </c>
      <c r="C292" s="11" t="s">
        <v>256</v>
      </c>
      <c r="D292" s="12" t="s">
        <v>2258</v>
      </c>
      <c r="E292" s="7"/>
      <c r="F292" s="13" t="s">
        <v>2259</v>
      </c>
      <c r="G292" s="7">
        <v>128.15328</v>
      </c>
      <c r="H292" s="8"/>
      <c r="I292" s="12" t="s">
        <v>2260</v>
      </c>
      <c r="J292" s="12" t="s">
        <v>2261</v>
      </c>
      <c r="K292" s="12" t="s">
        <v>2262</v>
      </c>
      <c r="L292" s="12" t="s">
        <v>367</v>
      </c>
      <c r="M292" s="12" t="s">
        <v>2263</v>
      </c>
    </row>
    <row r="293" spans="1:13" ht="70" customHeight="1" x14ac:dyDescent="0.2">
      <c r="A293" s="10" t="s">
        <v>2264</v>
      </c>
      <c r="B293" s="11" t="s">
        <v>1939</v>
      </c>
      <c r="C293" s="11" t="s">
        <v>257</v>
      </c>
      <c r="D293" s="12" t="s">
        <v>2265</v>
      </c>
      <c r="E293" s="7"/>
      <c r="F293" s="13" t="s">
        <v>2057</v>
      </c>
      <c r="G293" s="7">
        <v>150.17885000000001</v>
      </c>
      <c r="H293" s="8"/>
      <c r="I293" s="12" t="s">
        <v>2266</v>
      </c>
      <c r="J293" s="12" t="s">
        <v>2267</v>
      </c>
      <c r="K293" s="12" t="s">
        <v>2268</v>
      </c>
      <c r="L293" s="12" t="s">
        <v>2269</v>
      </c>
      <c r="M293" s="12" t="s">
        <v>386</v>
      </c>
    </row>
    <row r="294" spans="1:13" ht="93.75" customHeight="1" x14ac:dyDescent="0.2">
      <c r="A294" s="10" t="s">
        <v>2270</v>
      </c>
      <c r="B294" s="11" t="s">
        <v>1939</v>
      </c>
      <c r="C294" s="11" t="s">
        <v>810</v>
      </c>
      <c r="D294" s="12" t="s">
        <v>2271</v>
      </c>
      <c r="E294" s="7"/>
      <c r="F294" s="13" t="s">
        <v>2272</v>
      </c>
      <c r="G294" s="7">
        <v>125.12819</v>
      </c>
      <c r="H294" s="8"/>
      <c r="I294" s="12" t="s">
        <v>2273</v>
      </c>
      <c r="J294" s="12" t="s">
        <v>2274</v>
      </c>
      <c r="K294" s="12" t="s">
        <v>2275</v>
      </c>
      <c r="L294" s="12" t="s">
        <v>367</v>
      </c>
      <c r="M294" s="12" t="s">
        <v>386</v>
      </c>
    </row>
    <row r="295" spans="1:13" ht="100.5" customHeight="1" x14ac:dyDescent="0.2">
      <c r="A295" s="10" t="s">
        <v>2276</v>
      </c>
      <c r="B295" s="11" t="s">
        <v>1939</v>
      </c>
      <c r="C295" s="11" t="s">
        <v>816</v>
      </c>
      <c r="D295" s="12" t="s">
        <v>2277</v>
      </c>
      <c r="E295" s="7"/>
      <c r="F295" s="13" t="s">
        <v>2278</v>
      </c>
      <c r="G295" s="7">
        <v>194.18880000000001</v>
      </c>
      <c r="H295" s="8"/>
      <c r="I295" s="12" t="s">
        <v>2279</v>
      </c>
      <c r="J295" s="14"/>
      <c r="K295" s="12" t="s">
        <v>2280</v>
      </c>
      <c r="L295" s="12" t="s">
        <v>367</v>
      </c>
      <c r="M295" s="12" t="s">
        <v>386</v>
      </c>
    </row>
    <row r="296" spans="1:13" ht="120.25" customHeight="1" x14ac:dyDescent="0.2">
      <c r="A296" s="10" t="s">
        <v>2281</v>
      </c>
      <c r="B296" s="11" t="s">
        <v>1939</v>
      </c>
      <c r="C296" s="11" t="s">
        <v>824</v>
      </c>
      <c r="D296" s="12" t="s">
        <v>2282</v>
      </c>
      <c r="E296" s="7"/>
      <c r="F296" s="13" t="s">
        <v>2283</v>
      </c>
      <c r="G296" s="7">
        <v>354.38443000000007</v>
      </c>
      <c r="H296" s="8"/>
      <c r="I296" s="12" t="s">
        <v>2284</v>
      </c>
      <c r="J296" s="12" t="s">
        <v>2285</v>
      </c>
      <c r="K296" s="12" t="s">
        <v>2286</v>
      </c>
      <c r="L296" s="12" t="s">
        <v>367</v>
      </c>
      <c r="M296" s="12" t="s">
        <v>938</v>
      </c>
    </row>
    <row r="297" spans="1:13" ht="68.25" customHeight="1" x14ac:dyDescent="0.2">
      <c r="A297" s="10" t="s">
        <v>2287</v>
      </c>
      <c r="B297" s="11" t="s">
        <v>1939</v>
      </c>
      <c r="C297" s="11" t="s">
        <v>838</v>
      </c>
      <c r="D297" s="12" t="s">
        <v>2288</v>
      </c>
      <c r="E297" s="7"/>
      <c r="F297" s="13" t="s">
        <v>2289</v>
      </c>
      <c r="G297" s="7">
        <v>124.14061000000001</v>
      </c>
      <c r="H297" s="8"/>
      <c r="I297" s="12" t="s">
        <v>1245</v>
      </c>
      <c r="J297" s="12" t="s">
        <v>2290</v>
      </c>
      <c r="K297" s="12" t="s">
        <v>2291</v>
      </c>
      <c r="L297" s="12" t="s">
        <v>2292</v>
      </c>
      <c r="M297" s="12" t="s">
        <v>2293</v>
      </c>
    </row>
    <row r="298" spans="1:13" ht="51.75" customHeight="1" x14ac:dyDescent="0.2">
      <c r="A298" s="10" t="s">
        <v>2294</v>
      </c>
      <c r="B298" s="11" t="s">
        <v>1939</v>
      </c>
      <c r="C298" s="11" t="s">
        <v>846</v>
      </c>
      <c r="D298" s="12" t="s">
        <v>2295</v>
      </c>
      <c r="E298" s="7"/>
      <c r="F298" s="13" t="s">
        <v>2296</v>
      </c>
      <c r="G298" s="7">
        <v>482.44808999999998</v>
      </c>
      <c r="H298" s="8"/>
      <c r="I298" s="12" t="s">
        <v>2297</v>
      </c>
      <c r="J298" s="12" t="s">
        <v>2298</v>
      </c>
      <c r="K298" s="12" t="s">
        <v>2299</v>
      </c>
      <c r="L298" s="12" t="s">
        <v>2300</v>
      </c>
      <c r="M298" s="12" t="s">
        <v>386</v>
      </c>
    </row>
    <row r="299" spans="1:13" ht="43" customHeight="1" x14ac:dyDescent="0.2">
      <c r="A299" s="10" t="s">
        <v>2301</v>
      </c>
      <c r="B299" s="11" t="s">
        <v>1939</v>
      </c>
      <c r="C299" s="11" t="s">
        <v>854</v>
      </c>
      <c r="D299" s="12" t="s">
        <v>2302</v>
      </c>
      <c r="E299" s="7"/>
      <c r="F299" s="13" t="s">
        <v>2303</v>
      </c>
      <c r="G299" s="7">
        <v>116.18576000000002</v>
      </c>
      <c r="H299" s="8"/>
      <c r="I299" s="12" t="s">
        <v>2304</v>
      </c>
      <c r="J299" s="12" t="s">
        <v>2305</v>
      </c>
      <c r="K299" s="12" t="s">
        <v>2306</v>
      </c>
      <c r="L299" s="12" t="s">
        <v>367</v>
      </c>
      <c r="M299" s="12" t="s">
        <v>386</v>
      </c>
    </row>
    <row r="300" spans="1:13" ht="62.25" customHeight="1" x14ac:dyDescent="0.2">
      <c r="A300" s="10" t="s">
        <v>2307</v>
      </c>
      <c r="B300" s="11" t="s">
        <v>1939</v>
      </c>
      <c r="C300" s="11" t="s">
        <v>861</v>
      </c>
      <c r="D300" s="12" t="s">
        <v>2308</v>
      </c>
      <c r="E300" s="7"/>
      <c r="F300" s="13" t="s">
        <v>2309</v>
      </c>
      <c r="G300" s="7">
        <v>141.13043999999999</v>
      </c>
      <c r="H300" s="8"/>
      <c r="I300" s="12" t="s">
        <v>1190</v>
      </c>
      <c r="J300" s="12" t="s">
        <v>2310</v>
      </c>
      <c r="K300" s="12" t="s">
        <v>2311</v>
      </c>
      <c r="L300" s="12" t="s">
        <v>2312</v>
      </c>
      <c r="M300" s="12" t="s">
        <v>403</v>
      </c>
    </row>
    <row r="301" spans="1:13" ht="41.25" customHeight="1" x14ac:dyDescent="0.2">
      <c r="A301" s="10" t="s">
        <v>2313</v>
      </c>
      <c r="B301" s="11" t="s">
        <v>1939</v>
      </c>
      <c r="C301" s="11" t="s">
        <v>277</v>
      </c>
      <c r="D301" s="12" t="s">
        <v>2314</v>
      </c>
      <c r="E301" s="7"/>
      <c r="F301" s="13" t="s">
        <v>2315</v>
      </c>
      <c r="G301" s="7">
        <v>293.40963999999997</v>
      </c>
      <c r="H301" s="8"/>
      <c r="I301" s="12" t="s">
        <v>2316</v>
      </c>
      <c r="J301" s="12" t="s">
        <v>2317</v>
      </c>
      <c r="K301" s="12" t="s">
        <v>2318</v>
      </c>
      <c r="L301" s="12" t="s">
        <v>2319</v>
      </c>
      <c r="M301" s="12" t="s">
        <v>386</v>
      </c>
    </row>
    <row r="302" spans="1:13" ht="50.5" customHeight="1" x14ac:dyDescent="0.2">
      <c r="A302" s="10" t="s">
        <v>2320</v>
      </c>
      <c r="B302" s="11" t="s">
        <v>1939</v>
      </c>
      <c r="C302" s="11" t="s">
        <v>278</v>
      </c>
      <c r="D302" s="12" t="s">
        <v>2321</v>
      </c>
      <c r="E302" s="7"/>
      <c r="F302" s="13" t="s">
        <v>2322</v>
      </c>
      <c r="G302" s="7">
        <v>257.26687000000004</v>
      </c>
      <c r="H302" s="8"/>
      <c r="I302" s="12" t="s">
        <v>1257</v>
      </c>
      <c r="J302" s="12" t="s">
        <v>2323</v>
      </c>
      <c r="K302" s="12" t="s">
        <v>2324</v>
      </c>
      <c r="L302" s="12" t="s">
        <v>367</v>
      </c>
      <c r="M302" s="12" t="s">
        <v>517</v>
      </c>
    </row>
    <row r="303" spans="1:13" ht="135.25" customHeight="1" x14ac:dyDescent="0.2">
      <c r="A303" s="10" t="s">
        <v>2325</v>
      </c>
      <c r="B303" s="11" t="s">
        <v>1939</v>
      </c>
      <c r="C303" s="11" t="s">
        <v>881</v>
      </c>
      <c r="D303" s="12" t="s">
        <v>2326</v>
      </c>
      <c r="E303" s="7"/>
      <c r="F303" s="13" t="s">
        <v>2327</v>
      </c>
      <c r="G303" s="7">
        <v>606.72521000000006</v>
      </c>
      <c r="H303" s="8"/>
      <c r="I303" s="12" t="s">
        <v>2328</v>
      </c>
      <c r="J303" s="12" t="s">
        <v>2329</v>
      </c>
      <c r="K303" s="12" t="s">
        <v>2330</v>
      </c>
      <c r="L303" s="12" t="s">
        <v>2331</v>
      </c>
      <c r="M303" s="12" t="s">
        <v>666</v>
      </c>
    </row>
    <row r="304" spans="1:13" ht="64.5" customHeight="1" x14ac:dyDescent="0.2">
      <c r="A304" s="10" t="s">
        <v>2332</v>
      </c>
      <c r="B304" s="11" t="s">
        <v>1939</v>
      </c>
      <c r="C304" s="11" t="s">
        <v>888</v>
      </c>
      <c r="D304" s="12" t="s">
        <v>2333</v>
      </c>
      <c r="E304" s="7"/>
      <c r="F304" s="13" t="s">
        <v>2334</v>
      </c>
      <c r="G304" s="7">
        <v>190.20339999999999</v>
      </c>
      <c r="H304" s="8"/>
      <c r="I304" s="12" t="s">
        <v>1020</v>
      </c>
      <c r="J304" s="12" t="s">
        <v>2335</v>
      </c>
      <c r="K304" s="12" t="s">
        <v>2336</v>
      </c>
      <c r="L304" s="12" t="s">
        <v>2337</v>
      </c>
      <c r="M304" s="12" t="s">
        <v>386</v>
      </c>
    </row>
    <row r="305" spans="1:13" ht="85" customHeight="1" x14ac:dyDescent="0.2">
      <c r="A305" s="10" t="s">
        <v>2338</v>
      </c>
      <c r="B305" s="11" t="s">
        <v>1939</v>
      </c>
      <c r="C305" s="11" t="s">
        <v>896</v>
      </c>
      <c r="D305" s="12" t="s">
        <v>2339</v>
      </c>
      <c r="E305" s="7"/>
      <c r="F305" s="13" t="s">
        <v>2340</v>
      </c>
      <c r="G305" s="7">
        <v>333.43134000000003</v>
      </c>
      <c r="H305" s="8"/>
      <c r="I305" s="12" t="s">
        <v>1766</v>
      </c>
      <c r="J305" s="12" t="s">
        <v>2341</v>
      </c>
      <c r="K305" s="12" t="s">
        <v>2342</v>
      </c>
      <c r="L305" s="12" t="s">
        <v>367</v>
      </c>
      <c r="M305" s="12" t="s">
        <v>386</v>
      </c>
    </row>
    <row r="306" spans="1:13" ht="71.25" customHeight="1" x14ac:dyDescent="0.2">
      <c r="A306" s="10" t="s">
        <v>2343</v>
      </c>
      <c r="B306" s="11" t="s">
        <v>1939</v>
      </c>
      <c r="C306" s="11" t="s">
        <v>904</v>
      </c>
      <c r="D306" s="12" t="s">
        <v>2344</v>
      </c>
      <c r="E306" s="7"/>
      <c r="F306" s="13" t="s">
        <v>2345</v>
      </c>
      <c r="G306" s="7">
        <v>324.29566999999997</v>
      </c>
      <c r="H306" s="8"/>
      <c r="I306" s="12" t="s">
        <v>364</v>
      </c>
      <c r="J306" s="12" t="s">
        <v>2346</v>
      </c>
      <c r="K306" s="12" t="s">
        <v>2347</v>
      </c>
      <c r="L306" s="12" t="s">
        <v>2348</v>
      </c>
      <c r="M306" s="12" t="s">
        <v>403</v>
      </c>
    </row>
    <row r="307" spans="1:13" ht="59.25" customHeight="1" x14ac:dyDescent="0.2">
      <c r="A307" s="10" t="s">
        <v>2349</v>
      </c>
      <c r="B307" s="11" t="s">
        <v>1939</v>
      </c>
      <c r="C307" s="11" t="s">
        <v>910</v>
      </c>
      <c r="D307" s="12" t="s">
        <v>2350</v>
      </c>
      <c r="E307" s="7"/>
      <c r="F307" s="13" t="s">
        <v>2351</v>
      </c>
      <c r="G307" s="7">
        <v>242.27703000000002</v>
      </c>
      <c r="H307" s="8"/>
      <c r="I307" s="12" t="s">
        <v>2352</v>
      </c>
      <c r="J307" s="12" t="s">
        <v>2353</v>
      </c>
      <c r="K307" s="12" t="s">
        <v>2354</v>
      </c>
      <c r="L307" s="12" t="s">
        <v>367</v>
      </c>
      <c r="M307" s="12" t="s">
        <v>403</v>
      </c>
    </row>
    <row r="308" spans="1:13" ht="65" customHeight="1" x14ac:dyDescent="0.2">
      <c r="A308" s="10" t="s">
        <v>2355</v>
      </c>
      <c r="B308" s="11" t="s">
        <v>1939</v>
      </c>
      <c r="C308" s="11" t="s">
        <v>918</v>
      </c>
      <c r="D308" s="12" t="s">
        <v>2356</v>
      </c>
      <c r="E308" s="7"/>
      <c r="F308" s="13" t="s">
        <v>2357</v>
      </c>
      <c r="G308" s="7">
        <v>275.34741000000002</v>
      </c>
      <c r="H308" s="8"/>
      <c r="I308" s="12" t="s">
        <v>2358</v>
      </c>
      <c r="J308" s="12" t="s">
        <v>2359</v>
      </c>
      <c r="K308" s="12" t="s">
        <v>2360</v>
      </c>
      <c r="L308" s="12" t="s">
        <v>2361</v>
      </c>
      <c r="M308" s="12" t="s">
        <v>517</v>
      </c>
    </row>
    <row r="309" spans="1:13" ht="53.25" customHeight="1" x14ac:dyDescent="0.2">
      <c r="A309" s="10" t="s">
        <v>2362</v>
      </c>
      <c r="B309" s="11" t="s">
        <v>1939</v>
      </c>
      <c r="C309" s="11" t="s">
        <v>925</v>
      </c>
      <c r="D309" s="12" t="s">
        <v>2363</v>
      </c>
      <c r="E309" s="7"/>
      <c r="F309" s="13" t="s">
        <v>2364</v>
      </c>
      <c r="G309" s="7">
        <v>98.146000000000001</v>
      </c>
      <c r="H309" s="8"/>
      <c r="I309" s="12" t="s">
        <v>1251</v>
      </c>
      <c r="J309" s="12" t="s">
        <v>2365</v>
      </c>
      <c r="K309" s="12" t="s">
        <v>2366</v>
      </c>
      <c r="L309" s="12" t="s">
        <v>367</v>
      </c>
      <c r="M309" s="12" t="s">
        <v>386</v>
      </c>
    </row>
    <row r="310" spans="1:13" ht="50.25" customHeight="1" x14ac:dyDescent="0.2">
      <c r="A310" s="10" t="s">
        <v>2367</v>
      </c>
      <c r="B310" s="11" t="s">
        <v>1939</v>
      </c>
      <c r="C310" s="11" t="s">
        <v>931</v>
      </c>
      <c r="D310" s="12" t="s">
        <v>2368</v>
      </c>
      <c r="E310" s="7"/>
      <c r="F310" s="13" t="s">
        <v>2369</v>
      </c>
      <c r="G310" s="7">
        <v>109.12879</v>
      </c>
      <c r="H310" s="8"/>
      <c r="I310" s="12" t="s">
        <v>2370</v>
      </c>
      <c r="J310" s="12" t="s">
        <v>2371</v>
      </c>
      <c r="K310" s="12" t="s">
        <v>2372</v>
      </c>
      <c r="L310" s="12" t="s">
        <v>367</v>
      </c>
      <c r="M310" s="12" t="s">
        <v>386</v>
      </c>
    </row>
    <row r="311" spans="1:13" ht="128" customHeight="1" x14ac:dyDescent="0.2">
      <c r="A311" s="10" t="s">
        <v>2373</v>
      </c>
      <c r="B311" s="11" t="s">
        <v>1939</v>
      </c>
      <c r="C311" s="11" t="s">
        <v>298</v>
      </c>
      <c r="D311" s="12" t="s">
        <v>2374</v>
      </c>
      <c r="E311" s="7"/>
      <c r="F311" s="13" t="s">
        <v>2375</v>
      </c>
      <c r="G311" s="7">
        <v>258.27643</v>
      </c>
      <c r="H311" s="8"/>
      <c r="I311" s="12" t="s">
        <v>1510</v>
      </c>
      <c r="J311" s="12" t="s">
        <v>2376</v>
      </c>
      <c r="K311" s="12" t="s">
        <v>2377</v>
      </c>
      <c r="L311" s="12" t="s">
        <v>367</v>
      </c>
      <c r="M311" s="12" t="s">
        <v>403</v>
      </c>
    </row>
    <row r="312" spans="1:13" ht="92.5" customHeight="1" x14ac:dyDescent="0.2">
      <c r="A312" s="10" t="s">
        <v>2378</v>
      </c>
      <c r="B312" s="11" t="s">
        <v>1939</v>
      </c>
      <c r="C312" s="11" t="s">
        <v>299</v>
      </c>
      <c r="D312" s="12" t="s">
        <v>2379</v>
      </c>
      <c r="E312" s="7"/>
      <c r="F312" s="13" t="s">
        <v>414</v>
      </c>
      <c r="G312" s="7">
        <v>330.47145</v>
      </c>
      <c r="H312" s="8"/>
      <c r="I312" s="12" t="s">
        <v>2380</v>
      </c>
      <c r="J312" s="12" t="s">
        <v>2381</v>
      </c>
      <c r="K312" s="12" t="s">
        <v>2382</v>
      </c>
      <c r="L312" s="12" t="s">
        <v>2383</v>
      </c>
      <c r="M312" s="12" t="s">
        <v>403</v>
      </c>
    </row>
  </sheetData>
  <printOptions gridLines="1"/>
  <pageMargins left="0.75" right="0.75" top="1" bottom="1" header="0.5" footer="0.5"/>
  <pageSetup paperSize="9" orientation="portrait" verticalDpi="0"/>
  <headerFooter>
    <oddHeader>&amp;F</oddHeader>
    <oddFooter>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IDC_1uM_Period_AVG</vt:lpstr>
      <vt:lpstr>IDC_10uM_Period_AVG</vt:lpstr>
      <vt:lpstr>1uM_10uM_Period_Graphs</vt:lpstr>
      <vt:lpstr>MicroSource Discovery社311品目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animal physiology</dc:creator>
  <cp:lastModifiedBy>Kathy Tamai</cp:lastModifiedBy>
  <dcterms:created xsi:type="dcterms:W3CDTF">2016-04-04T23:56:41Z</dcterms:created>
  <dcterms:modified xsi:type="dcterms:W3CDTF">2020-01-16T00:09:05Z</dcterms:modified>
</cp:coreProperties>
</file>