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gre\Downloads\"/>
    </mc:Choice>
  </mc:AlternateContent>
  <xr:revisionPtr revIDLastSave="0" documentId="13_ncr:1_{A6790980-C48B-427D-883B-3ACC23561E62}" xr6:coauthVersionLast="45" xr6:coauthVersionMax="45" xr10:uidLastSave="{00000000-0000-0000-0000-000000000000}"/>
  <bookViews>
    <workbookView xWindow="2796" yWindow="852" windowWidth="17280" windowHeight="8964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</calcChain>
</file>

<file path=xl/sharedStrings.xml><?xml version="1.0" encoding="utf-8"?>
<sst xmlns="http://schemas.openxmlformats.org/spreadsheetml/2006/main" count="212" uniqueCount="130">
  <si>
    <t>Title</t>
  </si>
  <si>
    <t>Start</t>
  </si>
  <si>
    <t>End</t>
  </si>
  <si>
    <t>Description</t>
  </si>
  <si>
    <t>Web Page</t>
  </si>
  <si>
    <t>Media</t>
  </si>
  <si>
    <t>Media Caption</t>
  </si>
  <si>
    <t>Media Credit</t>
  </si>
  <si>
    <t>Tags</t>
  </si>
  <si>
    <t>Place</t>
  </si>
  <si>
    <t>Location</t>
  </si>
  <si>
    <t>Source</t>
  </si>
  <si>
    <t>Source URL</t>
  </si>
  <si>
    <t>Caption for the media item (optional even if you have a media item)</t>
  </si>
  <si>
    <t>Credit for the media (optional even if you have the media)</t>
  </si>
  <si>
    <t>Space or comma separated tags ...</t>
  </si>
  <si>
    <t>Coarse Ware, Ancient Historic</t>
  </si>
  <si>
    <t>Amphora, Late Roman 1</t>
  </si>
  <si>
    <t>Medium Coarse Ware, Ancient Historic</t>
  </si>
  <si>
    <t>Tile, Ancient-Medieval</t>
  </si>
  <si>
    <t>Kitchen Ware, Archaic-Classical</t>
  </si>
  <si>
    <t>Storage, Archaic Basket Handle</t>
  </si>
  <si>
    <t>Fineware, Bronze Age</t>
  </si>
  <si>
    <t>Pithos, Red Micaceous</t>
  </si>
  <si>
    <t>Kitchen Ware, Classical-Roman</t>
  </si>
  <si>
    <t>Figurine, Archaic</t>
  </si>
  <si>
    <t>Fineware, Cypro Archaic</t>
  </si>
  <si>
    <t>Coarse Ware, Classical-Hellenistic</t>
  </si>
  <si>
    <t>Fineware, Cypro-Geometric</t>
  </si>
  <si>
    <t>Fineware, Geometric</t>
  </si>
  <si>
    <t>Fineware, Geometric-Archaic</t>
  </si>
  <si>
    <t>Kitchen Ware, Hellenistic</t>
  </si>
  <si>
    <t>Slip-Painted Ware, Ottoman/Venetian</t>
  </si>
  <si>
    <t>Cypriot W-3</t>
  </si>
  <si>
    <t>Coarse Ware, Modern Early</t>
  </si>
  <si>
    <t>Fineware, Ottoman Drip Glazed</t>
  </si>
  <si>
    <t>Amphora</t>
  </si>
  <si>
    <t>Amphora, Koan-type</t>
  </si>
  <si>
    <t>Kitchen Ware, Hellenistic-Roman Early</t>
  </si>
  <si>
    <t>Medium Coarse Ware, Hellenistic-Roman</t>
  </si>
  <si>
    <t>Coarseware, Iron Age</t>
  </si>
  <si>
    <t>Heavy Utility Ware (Heavey Plain ware)</t>
  </si>
  <si>
    <t>Coarse Ware, Medieval</t>
  </si>
  <si>
    <t>Cypriot Glazed Group V</t>
  </si>
  <si>
    <t>Ceramic  Ancient Historic</t>
  </si>
  <si>
    <t>Ceramic Late Roman</t>
  </si>
  <si>
    <t>Ceramic Ancient Historic</t>
  </si>
  <si>
    <t>Ceramic Ancient Medieval</t>
  </si>
  <si>
    <t>Ceramic Archaic Classical</t>
  </si>
  <si>
    <t>Ceramic Archaic Hellenistic</t>
  </si>
  <si>
    <t>Ceramic Bronze Age</t>
  </si>
  <si>
    <t>Ceramic Ceramic Age</t>
  </si>
  <si>
    <t>Ceramic Classical Roman</t>
  </si>
  <si>
    <t>Ceramic CyproArchaic</t>
  </si>
  <si>
    <t>Ceramic Classical Hellenistic</t>
  </si>
  <si>
    <t>Ceramic Cypro Geometric</t>
  </si>
  <si>
    <t>Ceramic Geometric</t>
  </si>
  <si>
    <t>Ceramic Geometric Archaic</t>
  </si>
  <si>
    <t>Ceramic Hellenistic</t>
  </si>
  <si>
    <t>Ceramic Medieval Ottoman</t>
  </si>
  <si>
    <t>Ceramic Medieval Modern</t>
  </si>
  <si>
    <t xml:space="preserve"> Ceramic Early Modern</t>
  </si>
  <si>
    <t>Ceramic Ottoman</t>
  </si>
  <si>
    <t>Ceramic Post-prehistoric</t>
  </si>
  <si>
    <t>Ceramic Early Roman</t>
  </si>
  <si>
    <t>Ceramic Hellenistic Early Roman</t>
  </si>
  <si>
    <t>Ceramic Hellenistic Roman</t>
  </si>
  <si>
    <t>Ceramic Iron Age</t>
  </si>
  <si>
    <t>Ceramic Late Bronze Age</t>
  </si>
  <si>
    <t>Ceramic Medieval</t>
  </si>
  <si>
    <t>Cerami Late Medieval</t>
  </si>
  <si>
    <t>http://opencontext.org/subjects/7847E5E1-EF5D-4FDA-9498-B71FCBF0EE6E</t>
  </si>
  <si>
    <t>http://opencontext.org/subjects/DC6A9F79-6066-435C-BF4A-752939DE02EF</t>
  </si>
  <si>
    <t>http://opencontext.org/subjects/4EF9FE07-97F9-4E96-2AAB-1DDAF16D03C5</t>
  </si>
  <si>
    <t>http://opencontext.org/subjects/533E2F9C-F785-48F3-0BA9-9C44511914A1</t>
  </si>
  <si>
    <t>http://opencontext.org/subjects/6A546C32-C081-4988-F712-EA13E466576B</t>
  </si>
  <si>
    <t>http://opencontext.org/subjects/55C5A632-B65E-4CC3-BF49-18A763197132</t>
  </si>
  <si>
    <t>http://opencontext.org/subjects/1AC6C542-DD65-4D5B-E21D-D7FFD71627DC</t>
  </si>
  <si>
    <t>http://opencontext.org/subjects/40CB4650-38B2-44A1-15DE-B6FD8878E02D</t>
  </si>
  <si>
    <t>http://opencontext.org/subjects/3F36780A-E51C-4116-9950-65427D8BF01D</t>
  </si>
  <si>
    <t>http://opencontext.org/subjects/3F825E04-8442-412A-289D-66F11C3C7F8B</t>
  </si>
  <si>
    <t>http://opencontext.org/subjects/B0377C94-5FD8-4457-95EE-573300150961</t>
  </si>
  <si>
    <t>http://opencontext.org/subjects/C425DE2B-55CE-46EC-3309-1C85E4987E0C</t>
  </si>
  <si>
    <t>http://opencontext.org/subjects/D2CC9E17-162A-4FDC-8033-0F5A38CBEE37</t>
  </si>
  <si>
    <t>http://opencontext.org/subjects/40007179-1E64-4643-882D-5C35F8AF9FED</t>
  </si>
  <si>
    <t>http://opencontext.org/subjects/7D1AB870-2636-4C0A-5CCA-9595E47ABB3A</t>
  </si>
  <si>
    <t>http://opencontext.org/subjects/5E3F02BD-C84C-4DA3-57BD-DA70ED82B98D</t>
  </si>
  <si>
    <t>http://opencontext.org/subjects/95105023-3172-4BB5-6333-829CB6662DBD</t>
  </si>
  <si>
    <t>http://opencontext.org/subjects/E7AF8F63-2FCD-4123-A5B8-AF6EB57770C5</t>
  </si>
  <si>
    <t>http://opencontext.org/subjects/19B96E92-6532-46F7-FAC9-CF79847A0E5C</t>
  </si>
  <si>
    <t>http://opencontext.org/subjects/1B655B71-095E-4E88-F24D-35D31399D17C</t>
  </si>
  <si>
    <t>http://opencontext.org/subjects/DF8A17E4-CDBF-40BB-1188-E9A362BF2A38</t>
  </si>
  <si>
    <t>http://opencontext.org/subjects/F9C47724-1F87-4B80-95A5-F151DE42AA97</t>
  </si>
  <si>
    <t>http://opencontext.org/subjects/347A477E-F888-44B4-B491-50605FC50A4D</t>
  </si>
  <si>
    <t>http://opencontext.org/subjects/B246EC2C-DCB5-49BB-6985-84AAF4949A4E</t>
  </si>
  <si>
    <t>http://opencontext.org/subjects/2EB0709D-E40B-45AA-9630-1240380BCE3D</t>
  </si>
  <si>
    <t>http://opencontext.org/subjects/80CD72B5-D8DF-4990-4F5B-FF8EEA704451</t>
  </si>
  <si>
    <t>http://opencontext.org/subjects/F10DE361-62D1-4473-9DDE-1406B45844C3</t>
  </si>
  <si>
    <t>Cyprus</t>
  </si>
  <si>
    <t>Pyla-Koutsopetria Archaeological Project I: Pedestrian Survey</t>
  </si>
  <si>
    <t>http://opencontext.org/projects/3F6DCD13-A476-488E-ED10-47D25513FCB2</t>
  </si>
  <si>
    <t>https://ia801902.us.archive.org/35/items/opencontext-42-56-37a2/42-56-37a2.jpg</t>
  </si>
  <si>
    <t>https://ia801904.us.archive.org/19/items/opencontext-42-71-122/42-71-122.jpg</t>
  </si>
  <si>
    <t>https://merritt.cdlib.org/d/ark:%2F28722%2Fk2251gj66/0/producer%2Fartiraq.org%2Fstatic%2Fopencontext%2Fpkap-cyprus%2Ffull%2Fartifacts-3%2F1306_3.jpg</t>
  </si>
  <si>
    <t>https://ia801906.us.archive.org/4/items/opencontext-42-184-22/42-184-22.JPG</t>
  </si>
  <si>
    <t xml:space="preserve">http://opencontext.org/subjects/56D7341C-93A9-47AF-3BE4-0F6D6DFBA412 </t>
  </si>
  <si>
    <t>https://ia801909.us.archive.org/19/items/opencontext-42-240-142/42-240-142.jpg</t>
  </si>
  <si>
    <t>https://ia801901.us.archive.org/7/items/opencontext-42-5011-18/42-5011-18.JPG</t>
  </si>
  <si>
    <t>https://ia801904.us.archive.org/16/items/opencontext-42-187-272/42-187-272.JPG</t>
  </si>
  <si>
    <t>https://merritt.cdlib.org/d/ark%3A%2F28722%2Fk2mg7gv4m/0/producer%2Fartiraq.org%2Fstatic%2Fopencontext%2Fpkap-cyprus%2Ffull%2Fartifacts-4%2F201_7.JPG</t>
  </si>
  <si>
    <t>https://merritt.cdlib.org/d/ark%3A%2F28722%2Fk2jh3f21n/0/producer%2Fartiraq.org%2Fstatic%2Fopencontext%2Fpkap-cyprus%2Ffull%2Fartifacts-3%2F1454_8.jpg</t>
  </si>
  <si>
    <t>https://merritt.cdlib.org/d/ark%3A%2F28722%2Fk2959d69j/0/producer%2Fartiraq.org%2Fstatic%2Fopencontext%2Fpkap-cyprus%2Ffull%2Fartifacts-2%2F1011_25A.JPG</t>
  </si>
  <si>
    <t>https://merritt.cdlib.org/d/ark%3A%2F28722%2Fk21n7zm2r/0/producer%2Fartiraq.org%2Fstatic%2Fopencontext%2Fpkap-cyprus%2Ffull%2Fartifacts-3%2F1402_18.jpg</t>
  </si>
  <si>
    <t>https://ia801900.us.archive.org/18/items/opencontext-42-5011-30/42-5011-30.jpg</t>
  </si>
  <si>
    <t>https://merritt.cdlib.org/d/ark%3A%2F28722%2Fk24m9291t/0/producer%2Fartiraq.org%2Fstatic%2Fopencontext%2Fpkap-cyprus%2Ffull%2Fartifacts-2%2F1006_7.JPG</t>
  </si>
  <si>
    <t>https://merritt.cdlib.org/d/ark%3A%2F28722%2Fk2vt1hp3n/0/producer%2Fartiraq.org%2Fstatic%2Fopencontext%2Fpkap-cyprus%2Ffull%2Fartifacts-1%2F70_50.jpg</t>
  </si>
  <si>
    <t>https://merritt.cdlib.org/d/ark%3A%2F28722%2Fk2m61cp24/0/producer%2Fartiraq.org%2Fstatic%2Fopencontext%2Fpkap-cyprus%2Ffull%2Fartifacts-3%2F120_21.JPG</t>
  </si>
  <si>
    <t>https://ia801305.us.archive.org/24/items/opencontext-42-5011-392/42-5011-392.JPG</t>
  </si>
  <si>
    <t>https://ia801901.us.archive.org/13/items/opencontext-42-53-72/42-53-72.jpg</t>
  </si>
  <si>
    <t>https://merritt.cdlib.org/d/ark%3A%2F28722%2Fk2f47ht0n/0/producer%2Fartiraq.org%2Fstatic%2Fopencontext%2Fpkap-cyprus%2Ffull%2Fartifacts-1%2F9_35.jpg</t>
  </si>
  <si>
    <t>https://ia801902.us.archive.org/10/items/opencontext-42-5011-192/42-5011-192.jpg</t>
  </si>
  <si>
    <t>https://merritt.cdlib.org/d/ark%3A%2F28722%2Fk2nc5tb8g/0/producer%2Fartiraq.org%2Fstatic%2Fopencontext%2Fpkap-cyprus%2Ffull%2Fartifacts-2%2F1065_15.JPG</t>
  </si>
  <si>
    <t>https://merritt.cdlib.org/d/ark%3A%2F28722%2Fk2zk56k81/0/producer%2Fartiraq.org%2Fstatic%2Fopencontext%2Fpkap-cyprus%2Ffull%2Fartifacts-3%2F14_31.JPG</t>
  </si>
  <si>
    <t>https://merritt.cdlib.org/d/ark%3A%2F28722%2Fk2rv0f05v/0/producer%2Fartiraq.org%2Fstatic%2Fopencontext%2Fpkap-cyprus%2Ffull%2Fartifacts-3%2F15_37.jpg</t>
  </si>
  <si>
    <t>https://merritt.cdlib.org/d/ark%3A%2F28722%2Fk2zw19r7m/0/producer%2Fartiraq.org%2Fstatic%2Fopencontext%2Fpkap-cyprus%2Ffull%2Fartifacts-3%2F1401_100.JPG</t>
  </si>
  <si>
    <t>https://merritt.cdlib.org/d/ark%3A%2F28722%2Fk2c24rm7s/0/producer%2Fartiraq.org%2Fstatic%2Fopencontext%2Fpkap-cyprus%2Ffull%2Fartifacts-3%2F1400_64.JPG</t>
  </si>
  <si>
    <t>https://ia801900.us.archive.org/8/items/opencontext-42-5011-132/42-5011-132.jpg</t>
  </si>
  <si>
    <t>https://merritt.cdlib.org/d/ark%3A%2F28722%2Fk27h1fm0s/0/producer%2Fartiraq.org%2Fstatic%2Fopencontext%2Fpkap-cyprus%2Ffull%2Fartifacts-3%2F1341_4.jpg</t>
  </si>
  <si>
    <t>https://merritt.cdlib.org/d/ark%3A%2F28722%2Fk2kh0fz2z/0/producer%2Fartiraq.org%2Fstatic%2Fopencontext%2Fpkap-cyprus%2Ffull%2Fartifacts-3%2F140_18.JPG</t>
  </si>
  <si>
    <t>https://merritt.cdlib.org/d/ark%3A%2F28722%2Fk27h1fk9p/0/producer%2Fartiraq.org%2Fstatic%2Fopencontext%2Fpkap-cyprus%2Ffull%2Fartifacts-1%2F54_4.JPG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</si>
</sst>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0" fillId="0" borderId="0" xfId="0"/>
    <xf numFmtId="0" fontId="6" fillId="0" borderId="0" xfId="1"/>
    <xf numFmtId="0" fontId="6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KAP_Edi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AP_Edits"/>
    </sheetNames>
    <sheetDataSet>
      <sheetData sheetId="0">
        <row r="2">
          <cell r="D2">
            <v>34.985012817792999</v>
          </cell>
          <cell r="E2">
            <v>33.713478552167999</v>
          </cell>
        </row>
        <row r="3">
          <cell r="D3">
            <v>34.981065779913003</v>
          </cell>
          <cell r="E3">
            <v>33.709938772929</v>
          </cell>
        </row>
        <row r="4">
          <cell r="D4">
            <v>34.982513534733002</v>
          </cell>
          <cell r="E4">
            <v>33.709074657305997</v>
          </cell>
        </row>
        <row r="5">
          <cell r="D5">
            <v>34.988434268417002</v>
          </cell>
          <cell r="E5">
            <v>33.716120244431998</v>
          </cell>
        </row>
        <row r="6">
          <cell r="D6">
            <v>34.985386215318997</v>
          </cell>
          <cell r="E6">
            <v>33.711290467430999</v>
          </cell>
        </row>
        <row r="7">
          <cell r="D7">
            <v>34.983766699591001</v>
          </cell>
          <cell r="E7">
            <v>33.706209211308</v>
          </cell>
        </row>
        <row r="8">
          <cell r="D8">
            <v>34.986803403015998</v>
          </cell>
          <cell r="E8">
            <v>33.715685260687998</v>
          </cell>
        </row>
        <row r="9">
          <cell r="D9">
            <v>34.987509370441003</v>
          </cell>
          <cell r="E9">
            <v>33.718320960555999</v>
          </cell>
        </row>
        <row r="10">
          <cell r="D10">
            <v>34.996592354251</v>
          </cell>
          <cell r="E10">
            <v>33.702510399963003</v>
          </cell>
        </row>
        <row r="11">
          <cell r="D11">
            <v>34.986015633145001</v>
          </cell>
          <cell r="E11">
            <v>33.708493577234997</v>
          </cell>
        </row>
        <row r="12">
          <cell r="D12">
            <v>34.983304726562999</v>
          </cell>
          <cell r="E12">
            <v>33.706173844786001</v>
          </cell>
        </row>
        <row r="13">
          <cell r="D13">
            <v>34.983766699591001</v>
          </cell>
          <cell r="E13">
            <v>33.706209211308</v>
          </cell>
        </row>
        <row r="14">
          <cell r="D14">
            <v>34.986106200872001</v>
          </cell>
          <cell r="E14">
            <v>33.706574043480998</v>
          </cell>
        </row>
        <row r="15">
          <cell r="D15">
            <v>34.982516066998002</v>
          </cell>
          <cell r="E15">
            <v>33.708636435712997</v>
          </cell>
        </row>
        <row r="16">
          <cell r="D16">
            <v>34.984306743489</v>
          </cell>
          <cell r="E16">
            <v>33.710842972404997</v>
          </cell>
        </row>
        <row r="17">
          <cell r="D17">
            <v>34.983766699591001</v>
          </cell>
          <cell r="E17">
            <v>33.706209211308</v>
          </cell>
        </row>
        <row r="18">
          <cell r="D18">
            <v>34.980700032987997</v>
          </cell>
          <cell r="E18">
            <v>33.710812115217998</v>
          </cell>
        </row>
        <row r="19">
          <cell r="D19">
            <v>34.982170557743999</v>
          </cell>
          <cell r="E19">
            <v>33.706004040235001</v>
          </cell>
        </row>
        <row r="20">
          <cell r="D20">
            <v>34.983766699591001</v>
          </cell>
          <cell r="E20">
            <v>33.706209211308</v>
          </cell>
        </row>
        <row r="21">
          <cell r="D21">
            <v>34.994355034990001</v>
          </cell>
          <cell r="E21">
            <v>33.709375308852998</v>
          </cell>
        </row>
        <row r="22">
          <cell r="D22">
            <v>34.981436583821001</v>
          </cell>
          <cell r="E22">
            <v>33.708188991627999</v>
          </cell>
        </row>
        <row r="23">
          <cell r="D23">
            <v>34.981434053240001</v>
          </cell>
          <cell r="E23">
            <v>33.708627207512997</v>
          </cell>
        </row>
        <row r="24">
          <cell r="D24">
            <v>34.983296087650999</v>
          </cell>
          <cell r="E24">
            <v>33.706761541151003</v>
          </cell>
        </row>
        <row r="25">
          <cell r="D25">
            <v>34.983378377398999</v>
          </cell>
          <cell r="E25">
            <v>33.707464414355002</v>
          </cell>
        </row>
        <row r="26">
          <cell r="D26">
            <v>34.983766699591001</v>
          </cell>
          <cell r="E26">
            <v>33.706209211308</v>
          </cell>
        </row>
        <row r="27">
          <cell r="D27">
            <v>34.990022452700003</v>
          </cell>
          <cell r="E27">
            <v>33.712449320962001</v>
          </cell>
        </row>
        <row r="28">
          <cell r="D28">
            <v>34.986447844636999</v>
          </cell>
          <cell r="E28">
            <v>33.714805669123002</v>
          </cell>
        </row>
        <row r="29">
          <cell r="D29">
            <v>34.981060704134997</v>
          </cell>
          <cell r="E29">
            <v>33.710815200357999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opencontext.org/subjects/6A546C32-C081-4988-F712-EA13E466576B" TargetMode="External"/><Relationship Id="rId18" Type="http://schemas.openxmlformats.org/officeDocument/2006/relationships/hyperlink" Target="https://merritt.cdlib.org/d/ark%3A%2F28722%2Fk2mg7gv4m/0/producer%2Fartiraq.org%2Fstatic%2Fopencontext%2Fpkap-cyprus%2Ffull%2Fartifacts-4%2F201_7.JPG" TargetMode="External"/><Relationship Id="rId26" Type="http://schemas.openxmlformats.org/officeDocument/2006/relationships/hyperlink" Target="https://ia801900.us.archive.org/18/items/opencontext-42-5011-30/42-5011-30.jpg" TargetMode="External"/><Relationship Id="rId39" Type="http://schemas.openxmlformats.org/officeDocument/2006/relationships/hyperlink" Target="http://opencontext.org/subjects/E7AF8F63-2FCD-4123-A5B8-AF6EB57770C5" TargetMode="External"/><Relationship Id="rId21" Type="http://schemas.openxmlformats.org/officeDocument/2006/relationships/hyperlink" Target="http://opencontext.org/subjects/3F36780A-E51C-4116-9950-65427D8BF01D" TargetMode="External"/><Relationship Id="rId34" Type="http://schemas.openxmlformats.org/officeDocument/2006/relationships/hyperlink" Target="https://ia801305.us.archive.org/24/items/opencontext-42-5011-392/42-5011-392.JPG" TargetMode="External"/><Relationship Id="rId42" Type="http://schemas.openxmlformats.org/officeDocument/2006/relationships/hyperlink" Target="https://merritt.cdlib.org/d/ark%3A%2F28722%2Fk2nc5tb8g/0/producer%2Fartiraq.org%2Fstatic%2Fopencontext%2Fpkap-cyprus%2Ffull%2Fartifacts-2%2F1065_15.JPG" TargetMode="External"/><Relationship Id="rId47" Type="http://schemas.openxmlformats.org/officeDocument/2006/relationships/hyperlink" Target="http://opencontext.org/subjects/F9C47724-1F87-4B80-95A5-F151DE42AA97" TargetMode="External"/><Relationship Id="rId50" Type="http://schemas.openxmlformats.org/officeDocument/2006/relationships/hyperlink" Target="https://merritt.cdlib.org/d/ark%3A%2F28722%2Fk2c24rm7s/0/producer%2Fartiraq.org%2Fstatic%2Fopencontext%2Fpkap-cyprus%2Ffull%2Fartifacts-3%2F1400_64.JPG" TargetMode="External"/><Relationship Id="rId55" Type="http://schemas.openxmlformats.org/officeDocument/2006/relationships/hyperlink" Target="http://opencontext.org/subjects/80CD72B5-D8DF-4990-4F5B-FF8EEA704451" TargetMode="External"/><Relationship Id="rId7" Type="http://schemas.openxmlformats.org/officeDocument/2006/relationships/hyperlink" Target="http://opencontext.org/subjects/4EF9FE07-97F9-4E96-2AAB-1DDAF16D03C5" TargetMode="External"/><Relationship Id="rId12" Type="http://schemas.openxmlformats.org/officeDocument/2006/relationships/hyperlink" Target="https://ia801909.us.archive.org/19/items/opencontext-42-240-142/42-240-142.jpg" TargetMode="External"/><Relationship Id="rId17" Type="http://schemas.openxmlformats.org/officeDocument/2006/relationships/hyperlink" Target="http://opencontext.org/subjects/1AC6C542-DD65-4D5B-E21D-D7FFD71627DC" TargetMode="External"/><Relationship Id="rId25" Type="http://schemas.openxmlformats.org/officeDocument/2006/relationships/hyperlink" Target="http://opencontext.org/subjects/B0377C94-5FD8-4457-95EE-573300150961" TargetMode="External"/><Relationship Id="rId33" Type="http://schemas.openxmlformats.org/officeDocument/2006/relationships/hyperlink" Target="http://opencontext.org/subjects/7D1AB870-2636-4C0A-5CCA-9595E47ABB3A" TargetMode="External"/><Relationship Id="rId38" Type="http://schemas.openxmlformats.org/officeDocument/2006/relationships/hyperlink" Target="https://merritt.cdlib.org/d/ark%3A%2F28722%2Fk2f47ht0n/0/producer%2Fartiraq.org%2Fstatic%2Fopencontext%2Fpkap-cyprus%2Ffull%2Fartifacts-1%2F9_35.jpg" TargetMode="External"/><Relationship Id="rId46" Type="http://schemas.openxmlformats.org/officeDocument/2006/relationships/hyperlink" Target="https://merritt.cdlib.org/d/ark%3A%2F28722%2Fk2rv0f05v/0/producer%2Fartiraq.org%2Fstatic%2Fopencontext%2Fpkap-cyprus%2Ffull%2Fartifacts-3%2F15_37.jpg" TargetMode="External"/><Relationship Id="rId59" Type="http://schemas.openxmlformats.org/officeDocument/2006/relationships/printerSettings" Target="../printerSettings/printerSettings1.bin"/><Relationship Id="rId2" Type="http://schemas.openxmlformats.org/officeDocument/2006/relationships/hyperlink" Target="http://opencontext.org/projects/3F6DCD13-A476-488E-ED10-47D25513FCB2" TargetMode="External"/><Relationship Id="rId16" Type="http://schemas.openxmlformats.org/officeDocument/2006/relationships/hyperlink" Target="https://ia801904.us.archive.org/16/items/opencontext-42-187-272/42-187-272.JPG" TargetMode="External"/><Relationship Id="rId20" Type="http://schemas.openxmlformats.org/officeDocument/2006/relationships/hyperlink" Target="https://merritt.cdlib.org/d/ark%3A%2F28722%2Fk2jh3f21n/0/producer%2Fartiraq.org%2Fstatic%2Fopencontext%2Fpkap-cyprus%2Ffull%2Fartifacts-3%2F1454_8.jpg" TargetMode="External"/><Relationship Id="rId29" Type="http://schemas.openxmlformats.org/officeDocument/2006/relationships/hyperlink" Target="http://opencontext.org/subjects/D2CC9E17-162A-4FDC-8033-0F5A38CBEE37" TargetMode="External"/><Relationship Id="rId41" Type="http://schemas.openxmlformats.org/officeDocument/2006/relationships/hyperlink" Target="http://opencontext.org/subjects/19B96E92-6532-46F7-FAC9-CF79847A0E5C" TargetMode="External"/><Relationship Id="rId54" Type="http://schemas.openxmlformats.org/officeDocument/2006/relationships/hyperlink" Target="https://merritt.cdlib.org/d/ark%3A%2F28722%2Fk27h1fm0s/0/producer%2Fartiraq.org%2Fstatic%2Fopencontext%2Fpkap-cyprus%2Ffull%2Fartifacts-3%2F1341_4.jpg" TargetMode="External"/><Relationship Id="rId1" Type="http://schemas.openxmlformats.org/officeDocument/2006/relationships/hyperlink" Target="http://opencontext.org/projects/3F6DCD13-A476-488E-ED10-47D25513FCB2" TargetMode="External"/><Relationship Id="rId6" Type="http://schemas.openxmlformats.org/officeDocument/2006/relationships/hyperlink" Target="https://ia801904.us.archive.org/19/items/opencontext-42-71-122/42-71-122.jpg" TargetMode="External"/><Relationship Id="rId11" Type="http://schemas.openxmlformats.org/officeDocument/2006/relationships/hyperlink" Target="http://opencontext.org/subjects/56D7341C-93A9-47AF-3BE4-0F6D6DFBA412" TargetMode="External"/><Relationship Id="rId24" Type="http://schemas.openxmlformats.org/officeDocument/2006/relationships/hyperlink" Target="https://merritt.cdlib.org/d/ark%3A%2F28722%2Fk21n7zm2r/0/producer%2Fartiraq.org%2Fstatic%2Fopencontext%2Fpkap-cyprus%2Ffull%2Fartifacts-3%2F1402_18.jpg" TargetMode="External"/><Relationship Id="rId32" Type="http://schemas.openxmlformats.org/officeDocument/2006/relationships/hyperlink" Target="https://merritt.cdlib.org/d/ark%3A%2F28722%2Fk2m61cp24/0/producer%2Fartiraq.org%2Fstatic%2Fopencontext%2Fpkap-cyprus%2Ffull%2Fartifacts-3%2F120_21.JPG" TargetMode="External"/><Relationship Id="rId37" Type="http://schemas.openxmlformats.org/officeDocument/2006/relationships/hyperlink" Target="http://opencontext.org/subjects/95105023-3172-4BB5-6333-829CB6662DBD" TargetMode="External"/><Relationship Id="rId40" Type="http://schemas.openxmlformats.org/officeDocument/2006/relationships/hyperlink" Target="https://ia801902.us.archive.org/10/items/opencontext-42-5011-192/42-5011-192.jpg" TargetMode="External"/><Relationship Id="rId45" Type="http://schemas.openxmlformats.org/officeDocument/2006/relationships/hyperlink" Target="http://opencontext.org/subjects/DF8A17E4-CDBF-40BB-1188-E9A362BF2A38" TargetMode="External"/><Relationship Id="rId53" Type="http://schemas.openxmlformats.org/officeDocument/2006/relationships/hyperlink" Target="http://opencontext.org/subjects/2EB0709D-E40B-45AA-9630-1240380BCE3D" TargetMode="External"/><Relationship Id="rId58" Type="http://schemas.openxmlformats.org/officeDocument/2006/relationships/hyperlink" Target="https://merritt.cdlib.org/d/ark%3A%2F28722%2Fk27h1fk9p/0/producer%2Fartiraq.org%2Fstatic%2Fopencontext%2Fpkap-cyprus%2Ffull%2Fartifacts-1%2F54_4.JPG" TargetMode="External"/><Relationship Id="rId5" Type="http://schemas.openxmlformats.org/officeDocument/2006/relationships/hyperlink" Target="http://opencontext.org/subjects/DC6A9F79-6066-435C-BF4A-752939DE02EF" TargetMode="External"/><Relationship Id="rId15" Type="http://schemas.openxmlformats.org/officeDocument/2006/relationships/hyperlink" Target="http://opencontext.org/subjects/55C5A632-B65E-4CC3-BF49-18A763197132" TargetMode="External"/><Relationship Id="rId23" Type="http://schemas.openxmlformats.org/officeDocument/2006/relationships/hyperlink" Target="http://opencontext.org/subjects/3F825E04-8442-412A-289D-66F11C3C7F8B" TargetMode="External"/><Relationship Id="rId28" Type="http://schemas.openxmlformats.org/officeDocument/2006/relationships/hyperlink" Target="https://merritt.cdlib.org/d/ark%3A%2F28722%2Fk24m9291t/0/producer%2Fartiraq.org%2Fstatic%2Fopencontext%2Fpkap-cyprus%2Ffull%2Fartifacts-2%2F1006_7.JPG" TargetMode="External"/><Relationship Id="rId36" Type="http://schemas.openxmlformats.org/officeDocument/2006/relationships/hyperlink" Target="https://ia801901.us.archive.org/13/items/opencontext-42-53-72/42-53-72.jpg" TargetMode="External"/><Relationship Id="rId49" Type="http://schemas.openxmlformats.org/officeDocument/2006/relationships/hyperlink" Target="http://opencontext.org/subjects/347A477E-F888-44B4-B491-50605FC50A4D" TargetMode="External"/><Relationship Id="rId57" Type="http://schemas.openxmlformats.org/officeDocument/2006/relationships/hyperlink" Target="http://opencontext.org/subjects/F10DE361-62D1-4473-9DDE-1406B45844C3" TargetMode="External"/><Relationship Id="rId10" Type="http://schemas.openxmlformats.org/officeDocument/2006/relationships/hyperlink" Target="https://ia801906.us.archive.org/4/items/opencontext-42-184-22/42-184-22.JPG" TargetMode="External"/><Relationship Id="rId19" Type="http://schemas.openxmlformats.org/officeDocument/2006/relationships/hyperlink" Target="http://opencontext.org/subjects/40CB4650-38B2-44A1-15DE-B6FD8878E02D" TargetMode="External"/><Relationship Id="rId31" Type="http://schemas.openxmlformats.org/officeDocument/2006/relationships/hyperlink" Target="http://opencontext.org/subjects/40007179-1E64-4643-882D-5C35F8AF9FED" TargetMode="External"/><Relationship Id="rId44" Type="http://schemas.openxmlformats.org/officeDocument/2006/relationships/hyperlink" Target="https://merritt.cdlib.org/d/ark%3A%2F28722%2Fk2zk56k81/0/producer%2Fartiraq.org%2Fstatic%2Fopencontext%2Fpkap-cyprus%2Ffull%2Fartifacts-3%2F14_31.JPG" TargetMode="External"/><Relationship Id="rId52" Type="http://schemas.openxmlformats.org/officeDocument/2006/relationships/hyperlink" Target="https://ia801900.us.archive.org/8/items/opencontext-42-5011-132/42-5011-132.jpg" TargetMode="External"/><Relationship Id="rId4" Type="http://schemas.openxmlformats.org/officeDocument/2006/relationships/hyperlink" Target="https://ia801902.us.archive.org/35/items/opencontext-42-56-37a2/42-56-37a2.jpg" TargetMode="External"/><Relationship Id="rId9" Type="http://schemas.openxmlformats.org/officeDocument/2006/relationships/hyperlink" Target="http://opencontext.org/subjects/533E2F9C-F785-48F3-0BA9-9C44511914A1" TargetMode="External"/><Relationship Id="rId14" Type="http://schemas.openxmlformats.org/officeDocument/2006/relationships/hyperlink" Target="https://ia801901.us.archive.org/7/items/opencontext-42-5011-18/42-5011-18.JPG" TargetMode="External"/><Relationship Id="rId22" Type="http://schemas.openxmlformats.org/officeDocument/2006/relationships/hyperlink" Target="https://merritt.cdlib.org/d/ark%3A%2F28722%2Fk2959d69j/0/producer%2Fartiraq.org%2Fstatic%2Fopencontext%2Fpkap-cyprus%2Ffull%2Fartifacts-2%2F1011_25A.JPG" TargetMode="External"/><Relationship Id="rId27" Type="http://schemas.openxmlformats.org/officeDocument/2006/relationships/hyperlink" Target="http://opencontext.org/subjects/C425DE2B-55CE-46EC-3309-1C85E4987E0C" TargetMode="External"/><Relationship Id="rId30" Type="http://schemas.openxmlformats.org/officeDocument/2006/relationships/hyperlink" Target="https://merritt.cdlib.org/d/ark%3A%2F28722%2Fk2vt1hp3n/0/producer%2Fartiraq.org%2Fstatic%2Fopencontext%2Fpkap-cyprus%2Ffull%2Fartifacts-1%2F70_50.jpg" TargetMode="External"/><Relationship Id="rId35" Type="http://schemas.openxmlformats.org/officeDocument/2006/relationships/hyperlink" Target="http://opencontext.org/subjects/5E3F02BD-C84C-4DA3-57BD-DA70ED82B98D" TargetMode="External"/><Relationship Id="rId43" Type="http://schemas.openxmlformats.org/officeDocument/2006/relationships/hyperlink" Target="http://opencontext.org/subjects/1B655B71-095E-4E88-F24D-35D31399D17C" TargetMode="External"/><Relationship Id="rId48" Type="http://schemas.openxmlformats.org/officeDocument/2006/relationships/hyperlink" Target="https://merritt.cdlib.org/d/ark%3A%2F28722%2Fk2zw19r7m/0/producer%2Fartiraq.org%2Fstatic%2Fopencontext%2Fpkap-cyprus%2Ffull%2Fartifacts-3%2F1401_100.JPG" TargetMode="External"/><Relationship Id="rId56" Type="http://schemas.openxmlformats.org/officeDocument/2006/relationships/hyperlink" Target="https://merritt.cdlib.org/d/ark%3A%2F28722%2Fk2kh0fz2z/0/producer%2Fartiraq.org%2Fstatic%2Fopencontext%2Fpkap-cyprus%2Ffull%2Fartifacts-3%2F140_18.JPG" TargetMode="External"/><Relationship Id="rId8" Type="http://schemas.openxmlformats.org/officeDocument/2006/relationships/hyperlink" Target="https://merritt.cdlib.org/d/ark:%2F28722%2Fk2251gj66/0/producer%2Fartiraq.org%2Fstatic%2Fopencontext%2Fpkap-cyprus%2Ffull%2Fartifacts-3%2F1306_3.jpg" TargetMode="External"/><Relationship Id="rId51" Type="http://schemas.openxmlformats.org/officeDocument/2006/relationships/hyperlink" Target="http://opencontext.org/subjects/B246EC2C-DCB5-49BB-6985-84AAF4949A4E" TargetMode="External"/><Relationship Id="rId3" Type="http://schemas.openxmlformats.org/officeDocument/2006/relationships/hyperlink" Target="http://opencontext.org/subjects/7847E5E1-EF5D-4FDA-9498-B71FCBF0EE6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9"/>
  <sheetViews>
    <sheetView tabSelected="1" topLeftCell="F1" workbookViewId="0">
      <pane ySplit="1" topLeftCell="A16" activePane="bottomLeft" state="frozen"/>
      <selection pane="bottomLeft" activeCell="H28" sqref="H28"/>
    </sheetView>
  </sheetViews>
  <sheetFormatPr defaultColWidth="14.44140625" defaultRowHeight="12.75" customHeight="1" x14ac:dyDescent="0.25"/>
  <cols>
    <col min="1" max="1" width="28.6640625" customWidth="1"/>
    <col min="2" max="2" width="11.33203125" customWidth="1"/>
    <col min="3" max="3" width="12.44140625" customWidth="1"/>
    <col min="4" max="4" width="17.33203125" customWidth="1"/>
    <col min="5" max="5" width="64.6640625" customWidth="1"/>
    <col min="6" max="10" width="17.33203125" customWidth="1"/>
    <col min="11" max="11" width="34.109375" customWidth="1"/>
    <col min="12" max="24" width="17.33203125" customWidth="1"/>
  </cols>
  <sheetData>
    <row r="1" spans="1:24" ht="23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8" customHeight="1" x14ac:dyDescent="0.25">
      <c r="A2" s="6" t="s">
        <v>16</v>
      </c>
      <c r="B2" s="6">
        <v>-750</v>
      </c>
      <c r="C2" s="6">
        <v>749</v>
      </c>
      <c r="D2" s="6" t="s">
        <v>44</v>
      </c>
      <c r="E2" s="7" t="s">
        <v>105</v>
      </c>
      <c r="F2" s="8" t="s">
        <v>106</v>
      </c>
      <c r="G2" s="4" t="s">
        <v>13</v>
      </c>
      <c r="H2" s="4" t="s">
        <v>14</v>
      </c>
      <c r="I2" s="4" t="s">
        <v>15</v>
      </c>
      <c r="J2" s="4" t="s">
        <v>98</v>
      </c>
      <c r="K2" s="6" t="str">
        <f>CONCATENATE([1]PKAP_Edits!D2,",",[1]PKAP_Edits!E2)</f>
        <v>34.985012817793,33.713478552168</v>
      </c>
      <c r="L2" s="6" t="s">
        <v>99</v>
      </c>
      <c r="M2" s="7" t="s">
        <v>100</v>
      </c>
      <c r="N2" s="5"/>
      <c r="Q2" s="2"/>
      <c r="R2" s="2"/>
      <c r="S2" s="2"/>
      <c r="T2" s="2"/>
      <c r="U2" s="2"/>
      <c r="V2" s="2"/>
      <c r="W2" s="2"/>
      <c r="X2" s="2"/>
    </row>
    <row r="3" spans="1:24" ht="15.6" customHeight="1" x14ac:dyDescent="0.25">
      <c r="A3" s="6" t="s">
        <v>17</v>
      </c>
      <c r="B3" s="6">
        <v>300</v>
      </c>
      <c r="C3" s="6">
        <v>749</v>
      </c>
      <c r="D3" s="6" t="s">
        <v>45</v>
      </c>
      <c r="E3" s="7" t="s">
        <v>71</v>
      </c>
      <c r="F3" s="8" t="s">
        <v>101</v>
      </c>
      <c r="G3" s="5"/>
      <c r="H3" s="5"/>
      <c r="I3" s="5"/>
      <c r="J3" s="4" t="s">
        <v>98</v>
      </c>
      <c r="K3" s="6" t="str">
        <f>CONCATENATE([1]PKAP_Edits!D3,",",[1]PKAP_Edits!E3)</f>
        <v>34.981065779913,33.709938772929</v>
      </c>
      <c r="L3" s="6" t="s">
        <v>99</v>
      </c>
      <c r="M3" s="7" t="s">
        <v>100</v>
      </c>
      <c r="N3" s="5"/>
    </row>
    <row r="4" spans="1:24" ht="12" customHeight="1" x14ac:dyDescent="0.25">
      <c r="A4" s="6" t="s">
        <v>18</v>
      </c>
      <c r="B4" s="6">
        <v>-750</v>
      </c>
      <c r="C4" s="6">
        <v>749</v>
      </c>
      <c r="D4" s="6" t="s">
        <v>46</v>
      </c>
      <c r="E4" s="7" t="s">
        <v>72</v>
      </c>
      <c r="F4" s="8" t="s">
        <v>102</v>
      </c>
      <c r="G4" s="5"/>
      <c r="H4" s="5"/>
      <c r="I4" s="5"/>
      <c r="J4" s="4" t="s">
        <v>98</v>
      </c>
      <c r="K4" s="6" t="str">
        <f>CONCATENATE([1]PKAP_Edits!D4,",",[1]PKAP_Edits!E4)</f>
        <v>34.982513534733,33.709074657306</v>
      </c>
      <c r="L4" s="6" t="s">
        <v>99</v>
      </c>
      <c r="M4" s="6" t="s">
        <v>100</v>
      </c>
      <c r="N4" s="5"/>
    </row>
    <row r="5" spans="1:24" ht="15.6" customHeight="1" x14ac:dyDescent="0.25">
      <c r="A5" s="6" t="s">
        <v>19</v>
      </c>
      <c r="B5" s="6">
        <v>-3500</v>
      </c>
      <c r="C5" s="6">
        <v>1570</v>
      </c>
      <c r="D5" s="6" t="s">
        <v>47</v>
      </c>
      <c r="E5" s="7" t="s">
        <v>73</v>
      </c>
      <c r="F5" s="8" t="s">
        <v>103</v>
      </c>
      <c r="G5" s="5"/>
      <c r="H5" s="5"/>
      <c r="I5" s="5"/>
      <c r="J5" s="4" t="s">
        <v>98</v>
      </c>
      <c r="K5" s="6" t="str">
        <f>CONCATENATE([1]PKAP_Edits!D5,",",[1]PKAP_Edits!E5)</f>
        <v>34.988434268417,33.716120244432</v>
      </c>
      <c r="L5" s="6" t="s">
        <v>99</v>
      </c>
      <c r="M5" s="6" t="s">
        <v>100</v>
      </c>
      <c r="N5" s="5"/>
    </row>
    <row r="6" spans="1:24" ht="12.75" customHeight="1" x14ac:dyDescent="0.25">
      <c r="A6" s="6" t="s">
        <v>20</v>
      </c>
      <c r="B6" s="6">
        <v>-750</v>
      </c>
      <c r="C6" s="6">
        <v>-312</v>
      </c>
      <c r="D6" s="6" t="s">
        <v>48</v>
      </c>
      <c r="E6" s="7" t="s">
        <v>74</v>
      </c>
      <c r="F6" s="8" t="s">
        <v>104</v>
      </c>
      <c r="G6" s="5"/>
      <c r="H6" s="5"/>
      <c r="I6" s="5"/>
      <c r="J6" s="4" t="s">
        <v>98</v>
      </c>
      <c r="K6" s="6" t="str">
        <f>CONCATENATE([1]PKAP_Edits!D6,",",[1]PKAP_Edits!E6)</f>
        <v>34.985386215319,33.711290467431</v>
      </c>
      <c r="L6" s="6" t="s">
        <v>99</v>
      </c>
      <c r="M6" s="6" t="s">
        <v>100</v>
      </c>
      <c r="N6" s="5"/>
    </row>
    <row r="7" spans="1:24" ht="12.75" customHeight="1" x14ac:dyDescent="0.25">
      <c r="A7" s="6" t="s">
        <v>21</v>
      </c>
      <c r="B7" s="6">
        <v>-750</v>
      </c>
      <c r="C7" s="6">
        <v>-100</v>
      </c>
      <c r="D7" s="6" t="s">
        <v>49</v>
      </c>
      <c r="E7" s="7" t="s">
        <v>75</v>
      </c>
      <c r="F7" s="8" t="s">
        <v>107</v>
      </c>
      <c r="G7" s="5"/>
      <c r="H7" s="5"/>
      <c r="I7" s="5"/>
      <c r="J7" s="4" t="s">
        <v>98</v>
      </c>
      <c r="K7" s="6" t="str">
        <f>CONCATENATE([1]PKAP_Edits!D7,",",[1]PKAP_Edits!E7)</f>
        <v>34.983766699591,33.706209211308</v>
      </c>
      <c r="L7" s="6" t="s">
        <v>99</v>
      </c>
      <c r="M7" s="6" t="s">
        <v>100</v>
      </c>
      <c r="N7" s="5"/>
    </row>
    <row r="8" spans="1:24" ht="12.75" customHeight="1" x14ac:dyDescent="0.25">
      <c r="A8" s="6" t="s">
        <v>22</v>
      </c>
      <c r="B8" s="6">
        <v>-2500</v>
      </c>
      <c r="C8" s="6">
        <v>-1000</v>
      </c>
      <c r="D8" s="6" t="s">
        <v>50</v>
      </c>
      <c r="E8" s="7" t="s">
        <v>76</v>
      </c>
      <c r="F8" s="8" t="s">
        <v>108</v>
      </c>
      <c r="G8" s="5"/>
      <c r="H8" s="5"/>
      <c r="I8" s="5"/>
      <c r="J8" s="4" t="s">
        <v>98</v>
      </c>
      <c r="K8" s="6" t="str">
        <f>CONCATENATE([1]PKAP_Edits!D8,",",[1]PKAP_Edits!E8)</f>
        <v>34.986803403016,33.715685260688</v>
      </c>
      <c r="L8" s="6" t="s">
        <v>99</v>
      </c>
      <c r="M8" s="6" t="s">
        <v>100</v>
      </c>
      <c r="N8" s="5"/>
    </row>
    <row r="9" spans="1:24" ht="12.75" customHeight="1" x14ac:dyDescent="0.25">
      <c r="A9" s="6" t="s">
        <v>23</v>
      </c>
      <c r="B9" s="6">
        <v>-1700</v>
      </c>
      <c r="C9" s="6">
        <v>-1700</v>
      </c>
      <c r="D9" s="6" t="s">
        <v>51</v>
      </c>
      <c r="E9" s="7" t="s">
        <v>77</v>
      </c>
      <c r="F9" s="8" t="s">
        <v>109</v>
      </c>
      <c r="G9" s="5"/>
      <c r="H9" s="5"/>
      <c r="I9" s="5"/>
      <c r="J9" s="4" t="s">
        <v>98</v>
      </c>
      <c r="K9" s="6" t="str">
        <f>CONCATENATE([1]PKAP_Edits!D9,",",[1]PKAP_Edits!E9)</f>
        <v>34.987509370441,33.718320960556</v>
      </c>
      <c r="L9" s="6" t="s">
        <v>99</v>
      </c>
      <c r="M9" s="6" t="s">
        <v>100</v>
      </c>
      <c r="N9" s="5"/>
    </row>
    <row r="10" spans="1:24" ht="12.75" customHeight="1" x14ac:dyDescent="0.25">
      <c r="A10" s="6" t="s">
        <v>24</v>
      </c>
      <c r="B10" s="6">
        <v>-474</v>
      </c>
      <c r="C10" s="6">
        <v>749</v>
      </c>
      <c r="D10" s="6" t="s">
        <v>52</v>
      </c>
      <c r="E10" s="7" t="s">
        <v>78</v>
      </c>
      <c r="F10" s="8" t="s">
        <v>110</v>
      </c>
      <c r="G10" s="5"/>
      <c r="H10" s="5"/>
      <c r="I10" s="5"/>
      <c r="J10" s="4" t="s">
        <v>98</v>
      </c>
      <c r="K10" s="6" t="str">
        <f>CONCATENATE([1]PKAP_Edits!D10,",",[1]PKAP_Edits!E10)</f>
        <v>34.996592354251,33.702510399963</v>
      </c>
      <c r="L10" s="6" t="s">
        <v>99</v>
      </c>
      <c r="M10" s="6" t="s">
        <v>100</v>
      </c>
      <c r="N10" s="5"/>
    </row>
    <row r="11" spans="1:24" ht="12.75" customHeight="1" x14ac:dyDescent="0.25">
      <c r="A11" s="6" t="s">
        <v>25</v>
      </c>
      <c r="B11" s="6">
        <v>-750</v>
      </c>
      <c r="C11" s="6">
        <v>-312</v>
      </c>
      <c r="D11" s="6" t="s">
        <v>53</v>
      </c>
      <c r="E11" s="7" t="s">
        <v>79</v>
      </c>
      <c r="F11" s="8" t="s">
        <v>111</v>
      </c>
      <c r="G11" s="5"/>
      <c r="H11" s="5"/>
      <c r="I11" s="5"/>
      <c r="J11" s="4" t="s">
        <v>98</v>
      </c>
      <c r="K11" s="6" t="str">
        <f>CONCATENATE([1]PKAP_Edits!D11,",",[1]PKAP_Edits!E11)</f>
        <v>34.986015633145,33.708493577235</v>
      </c>
      <c r="L11" s="6" t="s">
        <v>99</v>
      </c>
      <c r="M11" s="6" t="s">
        <v>100</v>
      </c>
      <c r="N11" s="5"/>
    </row>
    <row r="12" spans="1:24" ht="12.75" customHeight="1" x14ac:dyDescent="0.25">
      <c r="A12" s="6" t="s">
        <v>26</v>
      </c>
      <c r="B12" s="6">
        <v>-750</v>
      </c>
      <c r="C12" s="6">
        <v>-475</v>
      </c>
      <c r="D12" s="6" t="s">
        <v>52</v>
      </c>
      <c r="E12" s="7" t="s">
        <v>80</v>
      </c>
      <c r="F12" s="8" t="s">
        <v>112</v>
      </c>
      <c r="G12" s="5"/>
      <c r="H12" s="5"/>
      <c r="I12" s="5"/>
      <c r="J12" s="4" t="s">
        <v>98</v>
      </c>
      <c r="K12" s="6" t="str">
        <f>CONCATENATE([1]PKAP_Edits!D12,",",[1]PKAP_Edits!E12)</f>
        <v>34.983304726563,33.706173844786</v>
      </c>
      <c r="L12" s="6" t="s">
        <v>99</v>
      </c>
      <c r="M12" s="6" t="s">
        <v>100</v>
      </c>
      <c r="N12" s="5"/>
    </row>
    <row r="13" spans="1:24" ht="12.75" customHeight="1" x14ac:dyDescent="0.25">
      <c r="A13" s="6" t="s">
        <v>27</v>
      </c>
      <c r="B13" s="6">
        <v>-474</v>
      </c>
      <c r="C13" s="6">
        <v>-100</v>
      </c>
      <c r="D13" s="6" t="s">
        <v>54</v>
      </c>
      <c r="E13" s="7" t="s">
        <v>81</v>
      </c>
      <c r="F13" s="8" t="s">
        <v>113</v>
      </c>
      <c r="G13" s="5"/>
      <c r="H13" s="5"/>
      <c r="I13" s="5"/>
      <c r="J13" s="4" t="s">
        <v>98</v>
      </c>
      <c r="K13" s="6" t="str">
        <f>CONCATENATE([1]PKAP_Edits!D13,",",[1]PKAP_Edits!E13)</f>
        <v>34.983766699591,33.706209211308</v>
      </c>
      <c r="L13" s="6" t="s">
        <v>99</v>
      </c>
      <c r="M13" s="6" t="s">
        <v>100</v>
      </c>
      <c r="N13" s="5"/>
    </row>
    <row r="14" spans="1:24" ht="12.75" customHeight="1" x14ac:dyDescent="0.25">
      <c r="A14" s="6" t="s">
        <v>28</v>
      </c>
      <c r="B14" s="6">
        <v>-1050</v>
      </c>
      <c r="C14" s="6">
        <v>-751</v>
      </c>
      <c r="D14" s="6" t="s">
        <v>55</v>
      </c>
      <c r="E14" s="7" t="s">
        <v>82</v>
      </c>
      <c r="F14" s="8" t="s">
        <v>114</v>
      </c>
      <c r="G14" s="5"/>
      <c r="H14" s="5"/>
      <c r="I14" s="5"/>
      <c r="J14" s="4" t="s">
        <v>98</v>
      </c>
      <c r="K14" s="6" t="str">
        <f>CONCATENATE([1]PKAP_Edits!D14,",",[1]PKAP_Edits!E14)</f>
        <v>34.986106200872,33.706574043481</v>
      </c>
      <c r="L14" s="6" t="s">
        <v>99</v>
      </c>
      <c r="M14" s="6" t="s">
        <v>100</v>
      </c>
    </row>
    <row r="15" spans="1:24" ht="12.75" customHeight="1" x14ac:dyDescent="0.25">
      <c r="A15" s="6" t="s">
        <v>29</v>
      </c>
      <c r="B15" s="6">
        <v>-1050</v>
      </c>
      <c r="C15" s="6">
        <v>-751</v>
      </c>
      <c r="D15" s="6" t="s">
        <v>56</v>
      </c>
      <c r="E15" s="7" t="s">
        <v>83</v>
      </c>
      <c r="F15" s="8" t="s">
        <v>115</v>
      </c>
      <c r="J15" s="4" t="s">
        <v>98</v>
      </c>
      <c r="K15" s="6" t="str">
        <f>CONCATENATE([1]PKAP_Edits!D15,",",[1]PKAP_Edits!E15)</f>
        <v>34.982516066998,33.708636435713</v>
      </c>
      <c r="L15" s="6" t="s">
        <v>99</v>
      </c>
      <c r="M15" s="6" t="s">
        <v>100</v>
      </c>
    </row>
    <row r="16" spans="1:24" ht="12.75" customHeight="1" x14ac:dyDescent="0.25">
      <c r="A16" s="6" t="s">
        <v>30</v>
      </c>
      <c r="B16" s="6">
        <v>-1050</v>
      </c>
      <c r="C16" s="6">
        <v>-475</v>
      </c>
      <c r="D16" s="6" t="s">
        <v>57</v>
      </c>
      <c r="E16" s="7" t="s">
        <v>84</v>
      </c>
      <c r="F16" s="8" t="s">
        <v>116</v>
      </c>
      <c r="J16" s="4" t="s">
        <v>98</v>
      </c>
      <c r="K16" s="6" t="str">
        <f>CONCATENATE([1]PKAP_Edits!D16,",",[1]PKAP_Edits!E16)</f>
        <v>34.984306743489,33.710842972405</v>
      </c>
      <c r="L16" s="6" t="s">
        <v>99</v>
      </c>
      <c r="M16" s="6" t="s">
        <v>100</v>
      </c>
    </row>
    <row r="17" spans="1:13" ht="12.75" customHeight="1" x14ac:dyDescent="0.25">
      <c r="A17" s="6" t="s">
        <v>31</v>
      </c>
      <c r="B17" s="6">
        <v>-311</v>
      </c>
      <c r="C17" s="6">
        <v>-100</v>
      </c>
      <c r="D17" s="6" t="s">
        <v>58</v>
      </c>
      <c r="E17" s="7" t="s">
        <v>85</v>
      </c>
      <c r="F17" s="8" t="s">
        <v>117</v>
      </c>
      <c r="J17" s="4" t="s">
        <v>98</v>
      </c>
      <c r="K17" s="6" t="str">
        <f>CONCATENATE([1]PKAP_Edits!D17,",",[1]PKAP_Edits!E17)</f>
        <v>34.983766699591,33.706209211308</v>
      </c>
      <c r="L17" s="6" t="s">
        <v>99</v>
      </c>
      <c r="M17" s="6" t="s">
        <v>100</v>
      </c>
    </row>
    <row r="18" spans="1:13" ht="12.75" customHeight="1" x14ac:dyDescent="0.25">
      <c r="A18" s="6" t="s">
        <v>32</v>
      </c>
      <c r="B18" s="6">
        <v>1191</v>
      </c>
      <c r="C18" s="6">
        <v>1877</v>
      </c>
      <c r="D18" s="6" t="s">
        <v>59</v>
      </c>
      <c r="E18" s="7" t="s">
        <v>86</v>
      </c>
      <c r="F18" s="8" t="s">
        <v>118</v>
      </c>
      <c r="J18" s="4" t="s">
        <v>98</v>
      </c>
      <c r="K18" s="6" t="str">
        <f>CONCATENATE([1]PKAP_Edits!D18,",",[1]PKAP_Edits!E18)</f>
        <v>34.980700032988,33.710812115218</v>
      </c>
      <c r="L18" s="6" t="s">
        <v>99</v>
      </c>
      <c r="M18" s="6" t="s">
        <v>100</v>
      </c>
    </row>
    <row r="19" spans="1:13" ht="12.75" customHeight="1" x14ac:dyDescent="0.25">
      <c r="A19" s="6" t="s">
        <v>33</v>
      </c>
      <c r="B19" s="6">
        <v>1191</v>
      </c>
      <c r="C19" s="6">
        <v>1191</v>
      </c>
      <c r="D19" s="6" t="s">
        <v>60</v>
      </c>
      <c r="E19" s="7" t="s">
        <v>87</v>
      </c>
      <c r="F19" s="8" t="s">
        <v>119</v>
      </c>
      <c r="J19" s="4" t="s">
        <v>98</v>
      </c>
      <c r="K19" s="6" t="str">
        <f>CONCATENATE([1]PKAP_Edits!D19,",",[1]PKAP_Edits!E19)</f>
        <v>34.982170557744,33.706004040235</v>
      </c>
      <c r="L19" s="6" t="s">
        <v>99</v>
      </c>
      <c r="M19" s="6" t="s">
        <v>100</v>
      </c>
    </row>
    <row r="20" spans="1:13" ht="12.75" customHeight="1" x14ac:dyDescent="0.25">
      <c r="A20" s="6" t="s">
        <v>34</v>
      </c>
      <c r="B20" s="6">
        <v>1878</v>
      </c>
      <c r="C20" s="6">
        <v>1949</v>
      </c>
      <c r="D20" s="6" t="s">
        <v>61</v>
      </c>
      <c r="E20" s="7" t="s">
        <v>88</v>
      </c>
      <c r="F20" s="8" t="s">
        <v>120</v>
      </c>
      <c r="J20" s="4" t="s">
        <v>98</v>
      </c>
      <c r="K20" s="6" t="str">
        <f>CONCATENATE([1]PKAP_Edits!D20,",",[1]PKAP_Edits!E20)</f>
        <v>34.983766699591,33.706209211308</v>
      </c>
      <c r="L20" s="6" t="s">
        <v>99</v>
      </c>
      <c r="M20" s="6" t="s">
        <v>100</v>
      </c>
    </row>
    <row r="21" spans="1:13" ht="12.75" customHeight="1" x14ac:dyDescent="0.25">
      <c r="A21" s="6" t="s">
        <v>35</v>
      </c>
      <c r="B21" s="6">
        <v>1571</v>
      </c>
      <c r="C21" s="6">
        <v>1877</v>
      </c>
      <c r="D21" s="6" t="s">
        <v>62</v>
      </c>
      <c r="E21" s="7" t="s">
        <v>89</v>
      </c>
      <c r="F21" s="8" t="s">
        <v>121</v>
      </c>
      <c r="J21" s="4" t="s">
        <v>98</v>
      </c>
      <c r="K21" s="6" t="str">
        <f>CONCATENATE([1]PKAP_Edits!D21,",",[1]PKAP_Edits!E21)</f>
        <v>34.99435503499,33.709375308853</v>
      </c>
      <c r="L21" s="6" t="s">
        <v>99</v>
      </c>
      <c r="M21" s="6" t="s">
        <v>100</v>
      </c>
    </row>
    <row r="22" spans="1:13" ht="12.75" customHeight="1" x14ac:dyDescent="0.25">
      <c r="A22" s="6" t="s">
        <v>36</v>
      </c>
      <c r="B22" s="6">
        <v>-999</v>
      </c>
      <c r="C22" s="6">
        <v>-999</v>
      </c>
      <c r="D22" s="6" t="s">
        <v>63</v>
      </c>
      <c r="E22" s="7" t="s">
        <v>90</v>
      </c>
      <c r="F22" s="8" t="s">
        <v>122</v>
      </c>
      <c r="J22" s="4" t="s">
        <v>98</v>
      </c>
      <c r="K22" s="6" t="str">
        <f>CONCATENATE([1]PKAP_Edits!D22,",",[1]PKAP_Edits!E22)</f>
        <v>34.981436583821,33.708188991628</v>
      </c>
      <c r="L22" s="6" t="s">
        <v>99</v>
      </c>
      <c r="M22" s="6" t="s">
        <v>100</v>
      </c>
    </row>
    <row r="23" spans="1:13" ht="12.75" customHeight="1" x14ac:dyDescent="0.25">
      <c r="A23" s="6" t="s">
        <v>37</v>
      </c>
      <c r="B23" s="6">
        <v>-99</v>
      </c>
      <c r="C23" s="6">
        <v>299</v>
      </c>
      <c r="D23" s="6" t="s">
        <v>64</v>
      </c>
      <c r="E23" s="7" t="s">
        <v>91</v>
      </c>
      <c r="F23" s="8" t="s">
        <v>123</v>
      </c>
      <c r="J23" s="4" t="s">
        <v>98</v>
      </c>
      <c r="K23" s="6" t="str">
        <f>CONCATENATE([1]PKAP_Edits!D23,",",[1]PKAP_Edits!E23)</f>
        <v>34.98143405324,33.708627207513</v>
      </c>
      <c r="L23" s="6" t="s">
        <v>99</v>
      </c>
      <c r="M23" s="6" t="s">
        <v>100</v>
      </c>
    </row>
    <row r="24" spans="1:13" ht="12.75" customHeight="1" x14ac:dyDescent="0.25">
      <c r="A24" s="6" t="s">
        <v>38</v>
      </c>
      <c r="B24" s="6">
        <v>-311</v>
      </c>
      <c r="C24" s="6">
        <v>299</v>
      </c>
      <c r="D24" s="6" t="s">
        <v>65</v>
      </c>
      <c r="E24" s="7" t="s">
        <v>92</v>
      </c>
      <c r="F24" s="8" t="s">
        <v>124</v>
      </c>
      <c r="J24" s="4" t="s">
        <v>98</v>
      </c>
      <c r="K24" s="6" t="str">
        <f>CONCATENATE([1]PKAP_Edits!D24,",",[1]PKAP_Edits!E24)</f>
        <v>34.983296087651,33.706761541151</v>
      </c>
      <c r="L24" s="6" t="s">
        <v>99</v>
      </c>
      <c r="M24" s="6" t="s">
        <v>100</v>
      </c>
    </row>
    <row r="25" spans="1:13" ht="12.75" customHeight="1" x14ac:dyDescent="0.25">
      <c r="A25" s="6" t="s">
        <v>39</v>
      </c>
      <c r="B25" s="6">
        <v>-311</v>
      </c>
      <c r="C25" s="6">
        <v>749</v>
      </c>
      <c r="D25" s="6" t="s">
        <v>66</v>
      </c>
      <c r="E25" s="7" t="s">
        <v>93</v>
      </c>
      <c r="F25" s="8" t="s">
        <v>125</v>
      </c>
      <c r="J25" s="4" t="s">
        <v>98</v>
      </c>
      <c r="K25" s="6" t="str">
        <f>CONCATENATE([1]PKAP_Edits!D25,",",[1]PKAP_Edits!E25)</f>
        <v>34.983378377399,33.707464414355</v>
      </c>
      <c r="L25" s="6" t="s">
        <v>99</v>
      </c>
      <c r="M25" s="6" t="s">
        <v>100</v>
      </c>
    </row>
    <row r="26" spans="1:13" ht="12.75" customHeight="1" x14ac:dyDescent="0.25">
      <c r="A26" s="6" t="s">
        <v>40</v>
      </c>
      <c r="B26" s="6">
        <v>-1050</v>
      </c>
      <c r="C26" s="6">
        <v>-312</v>
      </c>
      <c r="D26" s="6" t="s">
        <v>67</v>
      </c>
      <c r="E26" s="7" t="s">
        <v>94</v>
      </c>
      <c r="F26" s="8" t="s">
        <v>126</v>
      </c>
      <c r="J26" s="4" t="s">
        <v>98</v>
      </c>
      <c r="K26" s="6" t="str">
        <f>CONCATENATE([1]PKAP_Edits!D26,",",[1]PKAP_Edits!E26)</f>
        <v>34.983766699591,33.706209211308</v>
      </c>
      <c r="L26" s="6" t="s">
        <v>99</v>
      </c>
      <c r="M26" s="6" t="s">
        <v>100</v>
      </c>
    </row>
    <row r="27" spans="1:13" ht="12.75" customHeight="1" x14ac:dyDescent="0.25">
      <c r="A27" s="6" t="s">
        <v>41</v>
      </c>
      <c r="B27" s="6">
        <v>-1650</v>
      </c>
      <c r="C27" s="6">
        <v>-100</v>
      </c>
      <c r="D27" s="6" t="s">
        <v>68</v>
      </c>
      <c r="E27" s="7" t="s">
        <v>95</v>
      </c>
      <c r="F27" s="8" t="s">
        <v>127</v>
      </c>
      <c r="J27" s="4" t="s">
        <v>98</v>
      </c>
      <c r="K27" s="6" t="str">
        <f>CONCATENATE([1]PKAP_Edits!D27,",",[1]PKAP_Edits!E27)</f>
        <v>34.9900224527,33.712449320962</v>
      </c>
      <c r="L27" s="6" t="s">
        <v>99</v>
      </c>
      <c r="M27" s="6" t="s">
        <v>100</v>
      </c>
    </row>
    <row r="28" spans="1:13" ht="12.75" customHeight="1" x14ac:dyDescent="0.25">
      <c r="A28" s="6" t="s">
        <v>42</v>
      </c>
      <c r="B28" s="6">
        <v>750</v>
      </c>
      <c r="C28" s="6">
        <v>1570</v>
      </c>
      <c r="D28" s="6" t="s">
        <v>69</v>
      </c>
      <c r="E28" s="7" t="s">
        <v>96</v>
      </c>
      <c r="F28" s="8" t="s">
        <v>128</v>
      </c>
      <c r="J28" s="4" t="s">
        <v>98</v>
      </c>
      <c r="K28" s="6" t="str">
        <f>CONCATENATE([1]PKAP_Edits!D28,",",[1]PKAP_Edits!E28)</f>
        <v>34.986447844637,33.714805669123</v>
      </c>
      <c r="L28" s="6" t="s">
        <v>99</v>
      </c>
      <c r="M28" s="6" t="s">
        <v>100</v>
      </c>
    </row>
    <row r="29" spans="1:13" ht="12.75" customHeight="1" x14ac:dyDescent="0.25">
      <c r="A29" s="6" t="s">
        <v>43</v>
      </c>
      <c r="B29" s="6">
        <v>1191</v>
      </c>
      <c r="C29" s="6">
        <v>1570</v>
      </c>
      <c r="D29" s="6" t="s">
        <v>70</v>
      </c>
      <c r="E29" s="7" t="s">
        <v>97</v>
      </c>
      <c r="F29" s="8" t="s">
        <v>129</v>
      </c>
      <c r="J29" s="4" t="s">
        <v>98</v>
      </c>
      <c r="K29" s="6" t="str">
        <f>CONCATENATE([1]PKAP_Edits!D29,",",[1]PKAP_Edits!E29)</f>
        <v>34.981060704135,33.710815200358</v>
      </c>
      <c r="L29" s="6" t="s">
        <v>99</v>
      </c>
      <c r="M29" s="6" t="s">
        <v>100</v>
      </c>
    </row>
  </sheetData>
  <hyperlinks>
    <hyperlink ref="M2" r:id="rId1" xr:uid="{5D2D4506-C50B-406D-A007-4AF70EC11D80}"/>
    <hyperlink ref="M3" r:id="rId2" xr:uid="{11F32C95-86CD-427B-B30E-F964EAEE375C}"/>
    <hyperlink ref="E3" r:id="rId3" xr:uid="{16944B54-764F-45BF-93C6-D0F235996746}"/>
    <hyperlink ref="F3" r:id="rId4" xr:uid="{979E333A-3B39-4671-8145-00EC55027E93}"/>
    <hyperlink ref="E4" r:id="rId5" xr:uid="{0E2E19DF-B4E9-4163-A460-97527D7F26A3}"/>
    <hyperlink ref="F4" r:id="rId6" xr:uid="{404C4716-09F0-41E4-BC3C-3B64F1140FAA}"/>
    <hyperlink ref="E5" r:id="rId7" xr:uid="{0089A069-DD16-41E8-BCAA-5BB08A59AE00}"/>
    <hyperlink ref="F5" r:id="rId8" xr:uid="{3D7C656C-D564-4532-8377-EFFDB6CFCAF4}"/>
    <hyperlink ref="E6" r:id="rId9" xr:uid="{C4C656AD-5761-47A2-9A4A-EE83684236C0}"/>
    <hyperlink ref="F6" r:id="rId10" xr:uid="{D7C5C28E-7595-4684-B6E5-05CD43D35985}"/>
    <hyperlink ref="E2" r:id="rId11" xr:uid="{8DDDDD98-F852-4BE0-984B-1F22C558A0ED}"/>
    <hyperlink ref="F2" r:id="rId12" xr:uid="{5766FF97-349A-43AB-BE40-B146F00D0463}"/>
    <hyperlink ref="E7" r:id="rId13" xr:uid="{FBAB536F-3B7A-4930-A01A-4A48DA4C7302}"/>
    <hyperlink ref="F7" r:id="rId14" xr:uid="{D1200E92-EA50-4791-939A-FD607FBB4D6D}"/>
    <hyperlink ref="E8" r:id="rId15" xr:uid="{9DFDDE6B-1177-4D70-8BE8-5B58F395E0CC}"/>
    <hyperlink ref="F8" r:id="rId16" xr:uid="{3ABC5851-2CA2-4797-B53E-2A6E60209166}"/>
    <hyperlink ref="E9" r:id="rId17" xr:uid="{2B723F37-5123-497E-8CB6-2294C47F6A4D}"/>
    <hyperlink ref="F9" r:id="rId18" xr:uid="{02FA5F8E-74F9-4B75-939A-6E500AC7D1BA}"/>
    <hyperlink ref="E10" r:id="rId19" xr:uid="{6FD9AD27-6BC8-49FD-A92F-952672475BAA}"/>
    <hyperlink ref="F10" r:id="rId20" xr:uid="{578E67AD-44CE-4055-99B4-FA489D41941D}"/>
    <hyperlink ref="E11" r:id="rId21" xr:uid="{A22F9678-0AFF-4DFA-A195-116F9E5559EE}"/>
    <hyperlink ref="F11" r:id="rId22" xr:uid="{E5B51AA4-E7EE-4C45-9300-D877623D37F8}"/>
    <hyperlink ref="E12" r:id="rId23" xr:uid="{174BAA2B-5F95-48EC-9F33-5F0FEB5354E4}"/>
    <hyperlink ref="F12" r:id="rId24" xr:uid="{87B0B144-3C39-4252-9CD4-35A880AAED0D}"/>
    <hyperlink ref="E13" r:id="rId25" xr:uid="{664A2A52-C064-4F7E-AAA0-C17F7FF994E7}"/>
    <hyperlink ref="F13" r:id="rId26" xr:uid="{B85555AB-B9CB-4CFA-A32D-399F63DC37D9}"/>
    <hyperlink ref="E14" r:id="rId27" xr:uid="{99F02E93-61BA-4676-AAB6-E72863CAE032}"/>
    <hyperlink ref="F14" r:id="rId28" xr:uid="{5B70BA7C-3588-48C1-9F4C-1AFBF5C32430}"/>
    <hyperlink ref="E15" r:id="rId29" xr:uid="{78FF3D2F-8F61-437B-84D3-40BA90404325}"/>
    <hyperlink ref="F15" r:id="rId30" xr:uid="{07F81485-2E97-47B0-94F5-75F3403979FA}"/>
    <hyperlink ref="E16" r:id="rId31" xr:uid="{FE1F88C7-96F4-4878-9088-9AC418F4392A}"/>
    <hyperlink ref="F16" r:id="rId32" xr:uid="{7DC67831-B6E5-47BF-A3D4-A8E28256686D}"/>
    <hyperlink ref="E17" r:id="rId33" xr:uid="{43232A54-1C9C-480C-AE39-23AD5206CBA8}"/>
    <hyperlink ref="F17" r:id="rId34" xr:uid="{4706867D-6756-496C-8802-BF509E5EF1CA}"/>
    <hyperlink ref="E18" r:id="rId35" xr:uid="{E6726670-AA2D-463B-B6A3-F6011E8A6046}"/>
    <hyperlink ref="F18" r:id="rId36" xr:uid="{EA53A400-3538-4625-B874-5C070D53791F}"/>
    <hyperlink ref="E19" r:id="rId37" xr:uid="{932B8370-D7CF-415B-A41B-8CF26AA4AE64}"/>
    <hyperlink ref="F19" r:id="rId38" xr:uid="{EFE192B1-8751-4E73-A1CA-9BD071F66497}"/>
    <hyperlink ref="E20" r:id="rId39" xr:uid="{847224CE-8A8B-4B1E-A401-D28A36CF75F1}"/>
    <hyperlink ref="F20" r:id="rId40" xr:uid="{4EB70818-B3BA-4CA8-AF9F-06AC7771B1EE}"/>
    <hyperlink ref="E21" r:id="rId41" xr:uid="{0CCD58DA-6AEB-41B0-8EFC-C7EBA8B04570}"/>
    <hyperlink ref="F21" r:id="rId42" xr:uid="{8114326F-994A-45B9-875D-24766D04EB2B}"/>
    <hyperlink ref="E22" r:id="rId43" xr:uid="{DC00E87E-C286-45EF-8E5B-A6B08594DF38}"/>
    <hyperlink ref="F22" r:id="rId44" xr:uid="{FB302659-41C4-4A7D-A3A2-53B0C0C4B073}"/>
    <hyperlink ref="E23" r:id="rId45" xr:uid="{2D1CBF75-DD23-4945-B8D5-1D7BE981E301}"/>
    <hyperlink ref="F23" r:id="rId46" xr:uid="{6544032C-8D04-4A12-B614-AF2E0E114938}"/>
    <hyperlink ref="E24" r:id="rId47" xr:uid="{29DC2BCA-F262-4AB1-8A1C-B04DEF0CADCC}"/>
    <hyperlink ref="F24" r:id="rId48" xr:uid="{79F6E9BA-E571-4A21-8B1D-2F765CF25858}"/>
    <hyperlink ref="E25" r:id="rId49" xr:uid="{C81B4859-62B9-4428-ACAE-166A1E5BEEB9}"/>
    <hyperlink ref="F25" r:id="rId50" xr:uid="{1C385108-1F36-46E0-BC16-6DE7788D9554}"/>
    <hyperlink ref="E26" r:id="rId51" xr:uid="{1635C68C-8D1D-427E-B1C9-A58148CEC1F4}"/>
    <hyperlink ref="F26" r:id="rId52" xr:uid="{0686F21C-CE81-400E-BAF5-14A721CF85B7}"/>
    <hyperlink ref="E27" r:id="rId53" xr:uid="{0BFD0004-5C6F-41F5-BFB4-7685CF615985}"/>
    <hyperlink ref="F27" r:id="rId54" xr:uid="{5370BEF0-9B17-404C-A411-BC1C831AB479}"/>
    <hyperlink ref="E28" r:id="rId55" xr:uid="{241D2BCD-2A28-48B3-9FE3-58CBCD7CD41C}"/>
    <hyperlink ref="F28" r:id="rId56" xr:uid="{5A128D2F-C4FF-4E87-8E80-4CFE96924D8A}"/>
    <hyperlink ref="E29" r:id="rId57" xr:uid="{EDF78E06-63AC-4B35-A951-1098A9D494B2}"/>
    <hyperlink ref="F29" r:id="rId58" xr:uid="{9AEB466F-06DA-4017-90EA-FD2FF0DE261A}"/>
  </hyperlinks>
  <pageMargins left="0.7" right="0.7" top="0.75" bottom="0.75" header="0.3" footer="0.3"/>
  <pageSetup orientation="portrait" horizontalDpi="300" verticalDpi="300"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dogre</cp:lastModifiedBy>
  <dcterms:modified xsi:type="dcterms:W3CDTF">2020-04-20T18:01:33Z</dcterms:modified>
</cp:coreProperties>
</file>