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windowsuser3\InnovationTesting-master\Dataset\"/>
    </mc:Choice>
  </mc:AlternateContent>
  <bookViews>
    <workbookView xWindow="0" yWindow="0" windowWidth="21570" windowHeight="7500" activeTab="2"/>
  </bookViews>
  <sheets>
    <sheet name="GDPandCountry" sheetId="1" r:id="rId1"/>
    <sheet name="Pops" sheetId="3" r:id="rId2"/>
    <sheet name="COVIDandCountry" sheetId="2" r:id="rId3"/>
  </sheets>
  <definedNames>
    <definedName name="GDPanCountry">GDPandCountry!$1:$1048576</definedName>
    <definedName name="pops">Pops!$1:$1048576</definedName>
  </definedNames>
  <calcPr calcId="0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2" i="2"/>
  <c r="C141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3" i="2"/>
  <c r="C4" i="2"/>
  <c r="C5" i="2"/>
  <c r="C6" i="2"/>
  <c r="C7" i="2"/>
  <c r="C8" i="2"/>
  <c r="C9" i="2"/>
  <c r="C10" i="2"/>
  <c r="C11" i="2"/>
  <c r="C12" i="2"/>
  <c r="C13" i="2"/>
  <c r="C14" i="2"/>
  <c r="C2" i="2"/>
</calcChain>
</file>

<file path=xl/sharedStrings.xml><?xml version="1.0" encoding="utf-8"?>
<sst xmlns="http://schemas.openxmlformats.org/spreadsheetml/2006/main" count="581" uniqueCount="231">
  <si>
    <t>Country Name</t>
  </si>
  <si>
    <t>Afghanistan</t>
  </si>
  <si>
    <t>Angola</t>
  </si>
  <si>
    <t>Albania</t>
  </si>
  <si>
    <t>Andorra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</si>
  <si>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</si>
  <si>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</si>
  <si>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</si>
  <si>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</si>
  <si>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</si>
  <si>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</si>
  <si>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</si>
  <si>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</si>
  <si>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</si>
  <si>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</si>
  <si>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</si>
  <si>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</si>
  <si>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</si>
  <si>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</si>
  <si>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</si>
  <si>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</si>
  <si>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</si>
  <si>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</si>
  <si>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Bolivia</t>
  </si>
  <si>
    <t>Brazil</t>
  </si>
  <si>
    <t>Barbados</t>
  </si>
  <si>
    <t>Brunei Darussalam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</si>
  <si>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</si>
  <si>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</si>
  <si>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</si>
  <si>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</si>
  <si>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</si>
  <si>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</si>
  <si>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</si>
  <si>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</si>
  <si>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</si>
  <si>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</si>
  <si>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</si>
  <si>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</si>
  <si>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</si>
  <si>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</si>
  <si>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</si>
  <si>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</si>
  <si>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</si>
  <si>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</si>
  <si>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</si>
  <si>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</si>
  <si>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</si>
  <si>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</si>
  <si>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</si>
  <si>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Egypt, Arab Rep.</t>
  </si>
  <si>
    <t>Spain</t>
  </si>
  <si>
    <t>Estonia</t>
  </si>
  <si>
    <t>Ethiopia</t>
  </si>
  <si>
    <t>Finland</t>
  </si>
  <si>
    <t>Fiji</t>
  </si>
  <si>
    <t>France</t>
  </si>
  <si>
    <t>Gabon</t>
  </si>
  <si>
    <t>United Kingdom</t>
  </si>
  <si>
    <t>Georgia</t>
  </si>
  <si>
    <t>Ghana</t>
  </si>
  <si>
    <t>Guinea</t>
  </si>
  <si>
    <t>Gambia, The</t>
  </si>
  <si>
    <t>Guinea-Bissau</t>
  </si>
  <si>
    <t>Equatorial Guinea</t>
  </si>
  <si>
    <t>Greece</t>
  </si>
  <si>
    <t>Grenada</t>
  </si>
  <si>
    <t>Guatemala</t>
  </si>
  <si>
    <t>Guyana</t>
  </si>
  <si>
    <t>Hong Kong SAR, China</t>
  </si>
  <si>
    <t>Honduras</t>
  </si>
  <si>
    <t>Croatia</t>
  </si>
  <si>
    <t>Haiti</t>
  </si>
  <si>
    <t>Hungary</t>
  </si>
  <si>
    <t>Indonesia</t>
  </si>
  <si>
    <t>Isle of Man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</si>
  <si>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</si>
  <si>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</si>
  <si>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</si>
  <si>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</si>
  <si>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</si>
  <si>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</si>
  <si>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</si>
  <si>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</si>
  <si>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</si>
  <si>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</si>
  <si>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</si>
  <si>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</si>
  <si>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</si>
  <si>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</si>
  <si>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</si>
  <si>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</si>
  <si>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</si>
  <si>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</si>
  <si>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Lao PDR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</si>
  <si>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</si>
  <si>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</si>
  <si>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</si>
  <si>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</si>
  <si>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</si>
  <si>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</si>
  <si>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</si>
  <si>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</si>
  <si>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</si>
  <si>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Macao SAR, China</t>
  </si>
  <si>
    <t>Morocco</t>
  </si>
  <si>
    <t>Moldova</t>
  </si>
  <si>
    <t>Madagascar</t>
  </si>
  <si>
    <t>Maldives</t>
  </si>
  <si>
    <t>Middle East &amp; North Africa</t>
  </si>
  <si>
    <t>Mexico</t>
  </si>
  <si>
    <t>Middle income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</si>
  <si>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</si>
  <si>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</si>
  <si>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</si>
  <si>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</si>
  <si>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</si>
  <si>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</si>
  <si>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</si>
  <si>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</si>
  <si>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</si>
  <si>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</si>
  <si>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</si>
  <si>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</si>
  <si>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</si>
  <si>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</si>
  <si>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</si>
  <si>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</si>
  <si>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</si>
  <si>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</si>
  <si>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</si>
  <si>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</si>
  <si>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</si>
  <si>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</si>
  <si>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</si>
  <si>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</si>
  <si>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</si>
  <si>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</si>
  <si>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Papua New Guinea</t>
  </si>
  <si>
    <t>Poland</t>
  </si>
  <si>
    <t>Pre-demographic dividend</t>
  </si>
  <si>
    <t>Puerto Rico</t>
  </si>
  <si>
    <t>Portugal</t>
  </si>
  <si>
    <t>Paraguay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</si>
  <si>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</si>
  <si>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</si>
  <si>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</si>
  <si>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</si>
  <si>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</si>
  <si>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</si>
  <si>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</si>
  <si>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</si>
  <si>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</si>
  <si>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</si>
  <si>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</si>
  <si>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</si>
  <si>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</si>
  <si>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Serbia</t>
  </si>
  <si>
    <t>Sub-Saharan Africa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</si>
  <si>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</si>
  <si>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</si>
  <si>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</si>
  <si>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</si>
  <si>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</si>
  <si>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</si>
  <si>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</si>
  <si>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Chad</t>
  </si>
  <si>
    <t>Togo</t>
  </si>
  <si>
    <t>Thailand</t>
  </si>
  <si>
    <t>Tajikistan</t>
  </si>
  <si>
    <t>Timor-Leste</t>
  </si>
  <si>
    <t>Trinidad and Tobago</t>
  </si>
  <si>
    <t>Tunisia</t>
  </si>
  <si>
    <t>Turkey</t>
  </si>
  <si>
    <t>Tuvalu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</si>
  <si>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</si>
  <si>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</si>
  <si>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</si>
  <si>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</si>
  <si>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</si>
  <si>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</si>
  <si>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</si>
  <si>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Vietnam</t>
  </si>
  <si>
    <t>Vanuatu</t>
  </si>
  <si>
    <t>Samoa</t>
  </si>
  <si>
    <t>Kosovo</t>
  </si>
  <si>
    <t>South Africa</t>
  </si>
  <si>
    <t>Zambia</t>
  </si>
  <si>
    <t>Zimbabwe</t>
  </si>
  <si>
    <t>Country/Region</t>
  </si>
  <si>
    <t>Bhutan</t>
  </si>
  <si>
    <t>Cuba</t>
  </si>
  <si>
    <t>Eritrea</t>
  </si>
  <si>
    <t>Greenland</t>
  </si>
  <si>
    <t>Liechtenstein</t>
  </si>
  <si>
    <t>Monaco</t>
  </si>
  <si>
    <t>San Marino</t>
  </si>
  <si>
    <t>Somalia</t>
  </si>
  <si>
    <t>South Sudan</t>
  </si>
  <si>
    <t>West Bank and Gaza</t>
  </si>
  <si>
    <t>Deaths</t>
  </si>
  <si>
    <t>GDP</t>
  </si>
  <si>
    <t>Country</t>
  </si>
  <si>
    <t>Population</t>
  </si>
  <si>
    <t>Aruba</t>
  </si>
  <si>
    <t>American Samoa</t>
  </si>
  <si>
    <t>Bermuda</t>
  </si>
  <si>
    <t>Channel Islands</t>
  </si>
  <si>
    <t>Curacao</t>
  </si>
  <si>
    <t>Cayman Islands</t>
  </si>
  <si>
    <t>Euro area</t>
  </si>
  <si>
    <t>Faroe Islands</t>
  </si>
  <si>
    <t>Micronesia, Fed. Sts.</t>
  </si>
  <si>
    <t>Gibraltar</t>
  </si>
  <si>
    <t>Guam</t>
  </si>
  <si>
    <t>St. Martin (French part)</t>
  </si>
  <si>
    <t>Marshall Islands</t>
  </si>
  <si>
    <t>Northern Mariana Islands</t>
  </si>
  <si>
    <t>New Caledonia</t>
  </si>
  <si>
    <t>Palau</t>
  </si>
  <si>
    <t>Korea, Dem. People's Rep.</t>
  </si>
  <si>
    <t>Swaziland</t>
  </si>
  <si>
    <t>Sint Maarten (Dutch part)</t>
  </si>
  <si>
    <t>Syrian Arab Republic</t>
  </si>
  <si>
    <t>Turks and Caicos Islands</t>
  </si>
  <si>
    <t>Turkmenistan</t>
  </si>
  <si>
    <t>Tonga</t>
  </si>
  <si>
    <t>Venezuela, RB</t>
  </si>
  <si>
    <t>British Virgin Islands</t>
  </si>
  <si>
    <t>Virgin Islands (U.S.)</t>
  </si>
  <si>
    <t>Yemen,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</si>
</sst>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9"/>
  <sheetViews>
    <sheetView topLeftCell="A168" workbookViewId="0">
      <selection activeCell="A180" sqref="A180"/>
    </sheetView>
  </sheetViews>
  <sheetFormatPr defaultRowHeight="15" x14ac:dyDescent="0.25"/>
  <cols>
    <col min="1" max="1" width="23.42578125" customWidth="1"/>
  </cols>
  <sheetData>
    <row r="1" spans="1:2" x14ac:dyDescent="0.25">
      <c r="A1" t="s">
        <v>0</v>
      </c>
      <c r="B1">
        <v>2019</v>
      </c>
    </row>
    <row r="2" spans="1:2" x14ac:dyDescent="0.25">
      <c r="A2" t="s">
        <v>1</v>
      </c>
      <c r="B2">
        <v>19101353833</v>
      </c>
    </row>
    <row r="3" spans="1:2" x14ac:dyDescent="0.25">
      <c r="A3" t="s">
        <v>2</v>
      </c>
      <c r="B3">
        <v>94635415870</v>
      </c>
    </row>
    <row r="4" spans="1:2" x14ac:dyDescent="0.25">
      <c r="A4" t="s">
        <v>3</v>
      </c>
      <c r="B4">
        <v>15278077447</v>
      </c>
    </row>
    <row r="5" spans="1:2" x14ac:dyDescent="0.25">
      <c r="A5" t="s">
        <v>4</v>
      </c>
      <c r="B5">
        <v>3154057987</v>
      </c>
    </row>
    <row r="6" spans="1:2" x14ac:dyDescent="0.25">
      <c r="A6" t="s">
        <v>5</v>
      </c>
      <c r="B6" s="1">
        <v>421142000000</v>
      </c>
    </row>
    <row r="7" spans="1:2" x14ac:dyDescent="0.25">
      <c r="A7" t="s">
        <v>6</v>
      </c>
      <c r="B7" s="1">
        <v>449663000000</v>
      </c>
    </row>
    <row r="8" spans="1:2" x14ac:dyDescent="0.25">
      <c r="A8" t="s">
        <v>7</v>
      </c>
      <c r="B8">
        <v>13672802158</v>
      </c>
    </row>
    <row r="9" spans="1:2" x14ac:dyDescent="0.25">
      <c r="A9" t="s">
        <v>8</v>
      </c>
      <c r="B9">
        <v>1727759259</v>
      </c>
    </row>
    <row r="10" spans="1:2" x14ac:dyDescent="0.25">
      <c r="A10" t="s">
        <v>9</v>
      </c>
      <c r="B10" s="1">
        <v>1392680000000</v>
      </c>
    </row>
    <row r="11" spans="1:2" x14ac:dyDescent="0.25">
      <c r="A11" t="s">
        <v>10</v>
      </c>
      <c r="B11" s="1">
        <v>446315000000</v>
      </c>
    </row>
    <row r="12" spans="1:2" x14ac:dyDescent="0.25">
      <c r="A12" t="s">
        <v>11</v>
      </c>
      <c r="B12">
        <v>48047647059</v>
      </c>
    </row>
    <row r="13" spans="1:2" x14ac:dyDescent="0.25">
      <c r="A13" t="s">
        <v>12</v>
      </c>
      <c r="B13">
        <v>3012334882</v>
      </c>
    </row>
    <row r="14" spans="1:2" x14ac:dyDescent="0.25">
      <c r="A14" t="s">
        <v>13</v>
      </c>
      <c r="B14" s="1">
        <v>529607000000</v>
      </c>
    </row>
    <row r="15" spans="1:2" x14ac:dyDescent="0.25">
      <c r="A15" t="s">
        <v>14</v>
      </c>
      <c r="B15">
        <v>14390709095</v>
      </c>
    </row>
    <row r="16" spans="1:2" x14ac:dyDescent="0.25">
      <c r="A16" t="s">
        <v>15</v>
      </c>
      <c r="B16">
        <v>15745810235</v>
      </c>
    </row>
    <row r="17" spans="1:2" x14ac:dyDescent="0.25">
      <c r="A17" t="s">
        <v>16</v>
      </c>
      <c r="B17" s="1">
        <v>302571000000</v>
      </c>
    </row>
    <row r="18" spans="1:2" x14ac:dyDescent="0.25">
      <c r="A18" t="s">
        <v>17</v>
      </c>
      <c r="B18">
        <v>67927179737</v>
      </c>
    </row>
    <row r="19" spans="1:2" x14ac:dyDescent="0.25">
      <c r="A19" t="s">
        <v>18</v>
      </c>
      <c r="B19">
        <v>38574069149</v>
      </c>
    </row>
    <row r="20" spans="1:2" x14ac:dyDescent="0.25">
      <c r="A20" t="s">
        <v>19</v>
      </c>
      <c r="B20">
        <v>12827000000</v>
      </c>
    </row>
    <row r="21" spans="1:2" x14ac:dyDescent="0.25">
      <c r="A21" t="s">
        <v>20</v>
      </c>
      <c r="B21">
        <v>20047848435</v>
      </c>
    </row>
    <row r="22" spans="1:2" x14ac:dyDescent="0.25">
      <c r="A22" t="s">
        <v>21</v>
      </c>
      <c r="B22">
        <v>63080457023</v>
      </c>
    </row>
    <row r="23" spans="1:2" x14ac:dyDescent="0.25">
      <c r="A23" t="s">
        <v>22</v>
      </c>
      <c r="B23">
        <v>1879613600</v>
      </c>
    </row>
    <row r="24" spans="1:2" x14ac:dyDescent="0.25">
      <c r="A24" t="s">
        <v>23</v>
      </c>
      <c r="B24">
        <v>40895322865</v>
      </c>
    </row>
    <row r="25" spans="1:2" x14ac:dyDescent="0.25">
      <c r="A25" t="s">
        <v>24</v>
      </c>
      <c r="B25" s="1">
        <v>1839760000000</v>
      </c>
    </row>
    <row r="26" spans="1:2" x14ac:dyDescent="0.25">
      <c r="A26" t="s">
        <v>25</v>
      </c>
      <c r="B26">
        <v>5209000000</v>
      </c>
    </row>
    <row r="27" spans="1:2" x14ac:dyDescent="0.25">
      <c r="A27" t="s">
        <v>26</v>
      </c>
      <c r="B27">
        <v>13469422941</v>
      </c>
    </row>
    <row r="28" spans="1:2" x14ac:dyDescent="0.25">
      <c r="A28" t="s">
        <v>27</v>
      </c>
      <c r="B28">
        <v>18340510789</v>
      </c>
    </row>
    <row r="29" spans="1:2" x14ac:dyDescent="0.25">
      <c r="A29" t="s">
        <v>28</v>
      </c>
      <c r="B29">
        <v>2220307369</v>
      </c>
    </row>
    <row r="30" spans="1:2" x14ac:dyDescent="0.25">
      <c r="A30" t="s">
        <v>29</v>
      </c>
      <c r="B30" s="1">
        <v>1736430000000</v>
      </c>
    </row>
    <row r="31" spans="1:2" x14ac:dyDescent="0.25">
      <c r="A31" t="s">
        <v>30</v>
      </c>
      <c r="B31" s="1">
        <v>703082000000</v>
      </c>
    </row>
    <row r="32" spans="1:2" x14ac:dyDescent="0.25">
      <c r="A32" t="s">
        <v>31</v>
      </c>
      <c r="B32" s="1">
        <v>282318000000</v>
      </c>
    </row>
    <row r="33" spans="1:2" x14ac:dyDescent="0.25">
      <c r="A33" t="s">
        <v>32</v>
      </c>
      <c r="B33" s="1">
        <v>14342900000000</v>
      </c>
    </row>
    <row r="34" spans="1:2" x14ac:dyDescent="0.25">
      <c r="A34" t="s">
        <v>33</v>
      </c>
      <c r="B34">
        <v>58792205642</v>
      </c>
    </row>
    <row r="35" spans="1:2" x14ac:dyDescent="0.25">
      <c r="A35" t="s">
        <v>34</v>
      </c>
      <c r="B35">
        <v>38760467033</v>
      </c>
    </row>
    <row r="36" spans="1:2" x14ac:dyDescent="0.25">
      <c r="A36" t="s">
        <v>35</v>
      </c>
      <c r="B36">
        <v>47319624204</v>
      </c>
    </row>
    <row r="37" spans="1:2" x14ac:dyDescent="0.25">
      <c r="A37" t="s">
        <v>36</v>
      </c>
      <c r="B37">
        <v>10820591131</v>
      </c>
    </row>
    <row r="38" spans="1:2" x14ac:dyDescent="0.25">
      <c r="A38" t="s">
        <v>37</v>
      </c>
      <c r="B38" s="1">
        <v>323803000000</v>
      </c>
    </row>
    <row r="39" spans="1:2" x14ac:dyDescent="0.25">
      <c r="A39" t="s">
        <v>38</v>
      </c>
      <c r="B39">
        <v>1185728677</v>
      </c>
    </row>
    <row r="40" spans="1:2" x14ac:dyDescent="0.25">
      <c r="A40" t="s">
        <v>39</v>
      </c>
      <c r="B40">
        <v>1981845741</v>
      </c>
    </row>
    <row r="41" spans="1:2" x14ac:dyDescent="0.25">
      <c r="A41" t="s">
        <v>40</v>
      </c>
      <c r="B41">
        <v>61773944174</v>
      </c>
    </row>
    <row r="42" spans="1:2" x14ac:dyDescent="0.25">
      <c r="A42" t="s">
        <v>41</v>
      </c>
      <c r="B42">
        <v>24564647935</v>
      </c>
    </row>
    <row r="43" spans="1:2" x14ac:dyDescent="0.25">
      <c r="A43" t="s">
        <v>42</v>
      </c>
      <c r="B43" s="1">
        <v>246489000000</v>
      </c>
    </row>
    <row r="44" spans="1:2" x14ac:dyDescent="0.25">
      <c r="A44" t="s">
        <v>43</v>
      </c>
      <c r="B44" s="1">
        <v>3845630000000</v>
      </c>
    </row>
    <row r="45" spans="1:2" x14ac:dyDescent="0.25">
      <c r="A45" t="s">
        <v>44</v>
      </c>
      <c r="B45">
        <v>3318716359</v>
      </c>
    </row>
    <row r="46" spans="1:2" x14ac:dyDescent="0.25">
      <c r="A46" t="s">
        <v>45</v>
      </c>
      <c r="B46">
        <v>596033333.29999995</v>
      </c>
    </row>
    <row r="47" spans="1:2" x14ac:dyDescent="0.25">
      <c r="A47" t="s">
        <v>46</v>
      </c>
      <c r="B47" s="1">
        <v>348078000000</v>
      </c>
    </row>
    <row r="48" spans="1:2" x14ac:dyDescent="0.25">
      <c r="A48" t="s">
        <v>47</v>
      </c>
      <c r="B48">
        <v>88941298258</v>
      </c>
    </row>
    <row r="49" spans="1:2" x14ac:dyDescent="0.25">
      <c r="A49" t="s">
        <v>48</v>
      </c>
      <c r="B49" s="1">
        <v>169988000000</v>
      </c>
    </row>
    <row r="50" spans="1:2" x14ac:dyDescent="0.25">
      <c r="A50" t="s">
        <v>49</v>
      </c>
      <c r="B50" s="1">
        <v>107436000000</v>
      </c>
    </row>
    <row r="51" spans="1:2" x14ac:dyDescent="0.25">
      <c r="A51" t="s">
        <v>50</v>
      </c>
      <c r="B51" s="1">
        <v>303175000000</v>
      </c>
    </row>
    <row r="52" spans="1:2" x14ac:dyDescent="0.25">
      <c r="A52" t="s">
        <v>51</v>
      </c>
      <c r="B52" s="1">
        <v>1394120000000</v>
      </c>
    </row>
    <row r="53" spans="1:2" x14ac:dyDescent="0.25">
      <c r="A53" t="s">
        <v>52</v>
      </c>
      <c r="B53">
        <v>31386949981</v>
      </c>
    </row>
    <row r="54" spans="1:2" x14ac:dyDescent="0.25">
      <c r="A54" t="s">
        <v>53</v>
      </c>
      <c r="B54">
        <v>96107662398</v>
      </c>
    </row>
    <row r="55" spans="1:2" x14ac:dyDescent="0.25">
      <c r="A55" t="s">
        <v>54</v>
      </c>
      <c r="B55" s="1">
        <v>268761000000</v>
      </c>
    </row>
    <row r="56" spans="1:2" x14ac:dyDescent="0.25">
      <c r="A56" t="s">
        <v>55</v>
      </c>
      <c r="B56">
        <v>5535548972</v>
      </c>
    </row>
    <row r="57" spans="1:2" x14ac:dyDescent="0.25">
      <c r="A57" t="s">
        <v>56</v>
      </c>
      <c r="B57" s="1">
        <v>2715520000000</v>
      </c>
    </row>
    <row r="58" spans="1:2" x14ac:dyDescent="0.25">
      <c r="A58" t="s">
        <v>57</v>
      </c>
      <c r="B58">
        <v>16657960228</v>
      </c>
    </row>
    <row r="59" spans="1:2" x14ac:dyDescent="0.25">
      <c r="A59" t="s">
        <v>58</v>
      </c>
      <c r="B59" s="1">
        <v>2827110000000</v>
      </c>
    </row>
    <row r="60" spans="1:2" x14ac:dyDescent="0.25">
      <c r="A60" t="s">
        <v>59</v>
      </c>
      <c r="B60">
        <v>17743195770</v>
      </c>
    </row>
    <row r="61" spans="1:2" x14ac:dyDescent="0.25">
      <c r="A61" t="s">
        <v>60</v>
      </c>
      <c r="B61">
        <v>66983634224</v>
      </c>
    </row>
    <row r="62" spans="1:2" x14ac:dyDescent="0.25">
      <c r="A62" t="s">
        <v>61</v>
      </c>
      <c r="B62">
        <v>13590281809</v>
      </c>
    </row>
    <row r="63" spans="1:2" x14ac:dyDescent="0.25">
      <c r="A63" t="s">
        <v>62</v>
      </c>
      <c r="B63">
        <v>1763819048</v>
      </c>
    </row>
    <row r="64" spans="1:2" x14ac:dyDescent="0.25">
      <c r="A64" t="s">
        <v>63</v>
      </c>
      <c r="B64">
        <v>1340389411</v>
      </c>
    </row>
    <row r="65" spans="1:2" x14ac:dyDescent="0.25">
      <c r="A65" t="s">
        <v>64</v>
      </c>
      <c r="B65">
        <v>11026774945</v>
      </c>
    </row>
    <row r="66" spans="1:2" x14ac:dyDescent="0.25">
      <c r="A66" t="s">
        <v>65</v>
      </c>
      <c r="B66" s="1">
        <v>209853000000</v>
      </c>
    </row>
    <row r="67" spans="1:2" x14ac:dyDescent="0.25">
      <c r="A67" t="s">
        <v>66</v>
      </c>
      <c r="B67">
        <v>1228170370</v>
      </c>
    </row>
    <row r="68" spans="1:2" x14ac:dyDescent="0.25">
      <c r="A68" t="s">
        <v>67</v>
      </c>
      <c r="B68">
        <v>76710385880</v>
      </c>
    </row>
    <row r="69" spans="1:2" x14ac:dyDescent="0.25">
      <c r="A69" t="s">
        <v>68</v>
      </c>
      <c r="B69">
        <v>4280443645</v>
      </c>
    </row>
    <row r="70" spans="1:2" x14ac:dyDescent="0.25">
      <c r="A70" t="s">
        <v>69</v>
      </c>
      <c r="B70" s="1">
        <v>366030000000</v>
      </c>
    </row>
    <row r="71" spans="1:2" x14ac:dyDescent="0.25">
      <c r="A71" t="s">
        <v>70</v>
      </c>
      <c r="B71">
        <v>25095395475</v>
      </c>
    </row>
    <row r="72" spans="1:2" x14ac:dyDescent="0.25">
      <c r="A72" t="s">
        <v>71</v>
      </c>
      <c r="B72">
        <v>60415553039</v>
      </c>
    </row>
    <row r="73" spans="1:2" x14ac:dyDescent="0.25">
      <c r="A73" t="s">
        <v>72</v>
      </c>
      <c r="B73">
        <v>8498981821</v>
      </c>
    </row>
    <row r="74" spans="1:2" x14ac:dyDescent="0.25">
      <c r="A74" t="s">
        <v>73</v>
      </c>
      <c r="B74" s="1">
        <v>160967000000</v>
      </c>
    </row>
    <row r="75" spans="1:2" x14ac:dyDescent="0.25">
      <c r="A75" t="s">
        <v>74</v>
      </c>
      <c r="B75" s="1">
        <v>1119190000000</v>
      </c>
    </row>
    <row r="76" spans="1:2" x14ac:dyDescent="0.25">
      <c r="A76" t="s">
        <v>75</v>
      </c>
    </row>
    <row r="77" spans="1:2" x14ac:dyDescent="0.25">
      <c r="A77" t="s">
        <v>76</v>
      </c>
      <c r="B77" s="1">
        <v>2875140000000</v>
      </c>
    </row>
    <row r="78" spans="1:2" x14ac:dyDescent="0.25">
      <c r="A78" t="s">
        <v>77</v>
      </c>
      <c r="B78" s="1">
        <v>388699000000</v>
      </c>
    </row>
    <row r="79" spans="1:2" x14ac:dyDescent="0.25">
      <c r="A79" t="s">
        <v>78</v>
      </c>
    </row>
    <row r="80" spans="1:2" x14ac:dyDescent="0.25">
      <c r="A80" t="s">
        <v>79</v>
      </c>
      <c r="B80" s="1">
        <v>234094000000</v>
      </c>
    </row>
    <row r="81" spans="1:2" x14ac:dyDescent="0.25">
      <c r="A81" t="s">
        <v>80</v>
      </c>
      <c r="B81">
        <v>24188035739</v>
      </c>
    </row>
    <row r="82" spans="1:2" x14ac:dyDescent="0.25">
      <c r="A82" t="s">
        <v>81</v>
      </c>
      <c r="B82" s="1">
        <v>395099000000</v>
      </c>
    </row>
    <row r="83" spans="1:2" x14ac:dyDescent="0.25">
      <c r="A83" t="s">
        <v>82</v>
      </c>
      <c r="B83" s="1">
        <v>2001240000000</v>
      </c>
    </row>
    <row r="84" spans="1:2" x14ac:dyDescent="0.25">
      <c r="A84" t="s">
        <v>83</v>
      </c>
      <c r="B84">
        <v>16458071068</v>
      </c>
    </row>
    <row r="85" spans="1:2" x14ac:dyDescent="0.25">
      <c r="A85" t="s">
        <v>84</v>
      </c>
      <c r="B85">
        <v>43743661972</v>
      </c>
    </row>
    <row r="86" spans="1:2" x14ac:dyDescent="0.25">
      <c r="A86" t="s">
        <v>85</v>
      </c>
      <c r="B86" s="1">
        <v>5081770000000</v>
      </c>
    </row>
    <row r="87" spans="1:2" x14ac:dyDescent="0.25">
      <c r="A87" t="s">
        <v>86</v>
      </c>
      <c r="B87" s="1">
        <v>180162000000</v>
      </c>
    </row>
    <row r="88" spans="1:2" x14ac:dyDescent="0.25">
      <c r="A88" t="s">
        <v>87</v>
      </c>
      <c r="B88">
        <v>95503088538</v>
      </c>
    </row>
    <row r="89" spans="1:2" x14ac:dyDescent="0.25">
      <c r="A89" t="s">
        <v>88</v>
      </c>
      <c r="B89">
        <v>8454619608</v>
      </c>
    </row>
    <row r="90" spans="1:2" x14ac:dyDescent="0.25">
      <c r="A90" t="s">
        <v>89</v>
      </c>
      <c r="B90">
        <v>27089389787</v>
      </c>
    </row>
    <row r="91" spans="1:2" x14ac:dyDescent="0.25">
      <c r="A91" t="s">
        <v>90</v>
      </c>
      <c r="B91">
        <v>194647201.90000001</v>
      </c>
    </row>
    <row r="92" spans="1:2" x14ac:dyDescent="0.25">
      <c r="A92" t="s">
        <v>91</v>
      </c>
      <c r="B92">
        <v>1050992593</v>
      </c>
    </row>
    <row r="93" spans="1:2" x14ac:dyDescent="0.25">
      <c r="A93" t="s">
        <v>92</v>
      </c>
      <c r="B93" s="1">
        <v>1642380000000</v>
      </c>
    </row>
    <row r="94" spans="1:2" x14ac:dyDescent="0.25">
      <c r="A94" t="s">
        <v>93</v>
      </c>
      <c r="B94" s="1">
        <v>134761000000</v>
      </c>
    </row>
    <row r="95" spans="1:2" x14ac:dyDescent="0.25">
      <c r="A95" t="s">
        <v>94</v>
      </c>
      <c r="B95">
        <v>18173839128</v>
      </c>
    </row>
    <row r="96" spans="1:2" x14ac:dyDescent="0.25">
      <c r="A96" t="s">
        <v>95</v>
      </c>
      <c r="B96">
        <v>53367042272</v>
      </c>
    </row>
    <row r="97" spans="1:2" x14ac:dyDescent="0.25">
      <c r="A97" t="s">
        <v>96</v>
      </c>
      <c r="B97">
        <v>3070518100</v>
      </c>
    </row>
    <row r="98" spans="1:2" x14ac:dyDescent="0.25">
      <c r="A98" t="s">
        <v>97</v>
      </c>
      <c r="B98">
        <v>52076250948</v>
      </c>
    </row>
    <row r="99" spans="1:2" x14ac:dyDescent="0.25">
      <c r="A99" t="s">
        <v>98</v>
      </c>
      <c r="B99">
        <v>2122450630</v>
      </c>
    </row>
    <row r="100" spans="1:2" x14ac:dyDescent="0.25">
      <c r="A100" t="s">
        <v>99</v>
      </c>
      <c r="B100">
        <v>84008783756</v>
      </c>
    </row>
    <row r="101" spans="1:2" x14ac:dyDescent="0.25">
      <c r="A101" t="s">
        <v>100</v>
      </c>
      <c r="B101">
        <v>2460072444</v>
      </c>
    </row>
    <row r="102" spans="1:2" x14ac:dyDescent="0.25">
      <c r="A102" t="s">
        <v>101</v>
      </c>
      <c r="B102">
        <v>54219315600</v>
      </c>
    </row>
    <row r="103" spans="1:2" x14ac:dyDescent="0.25">
      <c r="A103" t="s">
        <v>102</v>
      </c>
      <c r="B103">
        <v>71104919108</v>
      </c>
    </row>
    <row r="104" spans="1:2" x14ac:dyDescent="0.25">
      <c r="A104" t="s">
        <v>103</v>
      </c>
      <c r="B104">
        <v>34117202555</v>
      </c>
    </row>
    <row r="105" spans="1:2" x14ac:dyDescent="0.25">
      <c r="A105" t="s">
        <v>104</v>
      </c>
      <c r="B105">
        <v>53859116536</v>
      </c>
    </row>
    <row r="106" spans="1:2" x14ac:dyDescent="0.25">
      <c r="A106" t="s">
        <v>105</v>
      </c>
      <c r="B106" s="1">
        <v>118725000000</v>
      </c>
    </row>
    <row r="107" spans="1:2" x14ac:dyDescent="0.25">
      <c r="A107" t="s">
        <v>106</v>
      </c>
      <c r="B107">
        <v>11955435457</v>
      </c>
    </row>
    <row r="108" spans="1:2" x14ac:dyDescent="0.25">
      <c r="A108" t="s">
        <v>107</v>
      </c>
      <c r="B108">
        <v>14083906357</v>
      </c>
    </row>
    <row r="109" spans="1:2" x14ac:dyDescent="0.25">
      <c r="A109" t="s">
        <v>108</v>
      </c>
      <c r="B109">
        <v>5729248472</v>
      </c>
    </row>
    <row r="110" spans="1:2" x14ac:dyDescent="0.25">
      <c r="A110" t="s">
        <v>109</v>
      </c>
      <c r="B110" s="1">
        <v>3701390000000</v>
      </c>
    </row>
    <row r="111" spans="1:2" x14ac:dyDescent="0.25">
      <c r="A111" t="s">
        <v>110</v>
      </c>
      <c r="B111" s="1">
        <v>1258290000000</v>
      </c>
    </row>
    <row r="112" spans="1:2" x14ac:dyDescent="0.25">
      <c r="A112" t="s">
        <v>111</v>
      </c>
      <c r="B112" s="1">
        <v>32166000000000</v>
      </c>
    </row>
    <row r="113" spans="1:2" x14ac:dyDescent="0.25">
      <c r="A113" t="s">
        <v>112</v>
      </c>
      <c r="B113">
        <v>12694823394</v>
      </c>
    </row>
    <row r="114" spans="1:2" x14ac:dyDescent="0.25">
      <c r="A114" t="s">
        <v>113</v>
      </c>
      <c r="B114">
        <v>17510141171</v>
      </c>
    </row>
    <row r="115" spans="1:2" x14ac:dyDescent="0.25">
      <c r="A115" t="s">
        <v>114</v>
      </c>
      <c r="B115">
        <v>14786156563</v>
      </c>
    </row>
    <row r="116" spans="1:2" x14ac:dyDescent="0.25">
      <c r="A116" t="s">
        <v>115</v>
      </c>
      <c r="B116">
        <v>76085852617</v>
      </c>
    </row>
    <row r="117" spans="1:2" x14ac:dyDescent="0.25">
      <c r="A117" t="s">
        <v>116</v>
      </c>
      <c r="B117">
        <v>5494736901</v>
      </c>
    </row>
    <row r="118" spans="1:2" x14ac:dyDescent="0.25">
      <c r="A118" t="s">
        <v>117</v>
      </c>
      <c r="B118">
        <v>13852850259</v>
      </c>
    </row>
    <row r="119" spans="1:2" x14ac:dyDescent="0.25">
      <c r="A119" t="s">
        <v>118</v>
      </c>
      <c r="B119">
        <v>14934159926</v>
      </c>
    </row>
    <row r="120" spans="1:2" x14ac:dyDescent="0.25">
      <c r="A120" t="s">
        <v>119</v>
      </c>
      <c r="B120">
        <v>7593752450</v>
      </c>
    </row>
    <row r="121" spans="1:2" x14ac:dyDescent="0.25">
      <c r="A121" t="s">
        <v>120</v>
      </c>
      <c r="B121">
        <v>14180444557</v>
      </c>
    </row>
    <row r="122" spans="1:2" x14ac:dyDescent="0.25">
      <c r="A122" t="s">
        <v>121</v>
      </c>
      <c r="B122">
        <v>7666704427</v>
      </c>
    </row>
    <row r="123" spans="1:2" x14ac:dyDescent="0.25">
      <c r="A123" t="s">
        <v>122</v>
      </c>
      <c r="B123" s="1">
        <v>364702000000</v>
      </c>
    </row>
    <row r="124" spans="1:2" x14ac:dyDescent="0.25">
      <c r="A124" t="s">
        <v>123</v>
      </c>
      <c r="B124" s="1">
        <v>23171100000000</v>
      </c>
    </row>
    <row r="125" spans="1:2" x14ac:dyDescent="0.25">
      <c r="A125" t="s">
        <v>124</v>
      </c>
      <c r="B125">
        <v>12366527719</v>
      </c>
    </row>
    <row r="126" spans="1:2" x14ac:dyDescent="0.25">
      <c r="A126" t="s">
        <v>125</v>
      </c>
      <c r="B126">
        <v>12928145120</v>
      </c>
    </row>
    <row r="127" spans="1:2" x14ac:dyDescent="0.25">
      <c r="A127" t="s">
        <v>126</v>
      </c>
      <c r="B127" s="1">
        <v>448120000000</v>
      </c>
    </row>
    <row r="128" spans="1:2" x14ac:dyDescent="0.25">
      <c r="A128" t="s">
        <v>127</v>
      </c>
      <c r="B128">
        <v>12520915291</v>
      </c>
    </row>
    <row r="129" spans="1:2" x14ac:dyDescent="0.25">
      <c r="A129" t="s">
        <v>128</v>
      </c>
      <c r="B129" s="1">
        <v>909070000000</v>
      </c>
    </row>
    <row r="130" spans="1:2" x14ac:dyDescent="0.25">
      <c r="A130" t="s">
        <v>129</v>
      </c>
      <c r="B130" s="1">
        <v>403336000000</v>
      </c>
    </row>
    <row r="131" spans="1:2" x14ac:dyDescent="0.25">
      <c r="A131" t="s">
        <v>130</v>
      </c>
      <c r="B131">
        <v>30641380604</v>
      </c>
    </row>
    <row r="132" spans="1:2" x14ac:dyDescent="0.25">
      <c r="A132" t="s">
        <v>131</v>
      </c>
      <c r="B132">
        <v>118223430.09999999</v>
      </c>
    </row>
    <row r="133" spans="1:2" x14ac:dyDescent="0.25">
      <c r="A133" t="s">
        <v>132</v>
      </c>
      <c r="B133" s="1">
        <v>206929000000</v>
      </c>
    </row>
    <row r="134" spans="1:2" x14ac:dyDescent="0.25">
      <c r="A134" t="s">
        <v>133</v>
      </c>
      <c r="B134">
        <v>76983094928</v>
      </c>
    </row>
    <row r="135" spans="1:2" x14ac:dyDescent="0.25">
      <c r="A135" t="s">
        <v>134</v>
      </c>
      <c r="B135" s="1">
        <v>278222000000</v>
      </c>
    </row>
    <row r="136" spans="1:2" x14ac:dyDescent="0.25">
      <c r="A136" t="s">
        <v>135</v>
      </c>
      <c r="B136">
        <v>66800800000</v>
      </c>
    </row>
    <row r="137" spans="1:2" x14ac:dyDescent="0.25">
      <c r="A137" t="s">
        <v>136</v>
      </c>
      <c r="B137" s="1">
        <v>226848000000</v>
      </c>
    </row>
    <row r="138" spans="1:2" x14ac:dyDescent="0.25">
      <c r="A138" t="s">
        <v>137</v>
      </c>
      <c r="B138" s="1">
        <v>376796000000</v>
      </c>
    </row>
    <row r="139" spans="1:2" x14ac:dyDescent="0.25">
      <c r="A139" t="s">
        <v>138</v>
      </c>
      <c r="B139">
        <v>24969611435</v>
      </c>
    </row>
    <row r="140" spans="1:2" x14ac:dyDescent="0.25">
      <c r="A140" t="s">
        <v>139</v>
      </c>
      <c r="B140" s="1">
        <v>592164000000</v>
      </c>
    </row>
    <row r="141" spans="1:2" x14ac:dyDescent="0.25">
      <c r="A141" t="s">
        <v>140</v>
      </c>
      <c r="B141" s="1">
        <v>1391260000000</v>
      </c>
    </row>
    <row r="142" spans="1:2" x14ac:dyDescent="0.25">
      <c r="A142" t="s">
        <v>141</v>
      </c>
      <c r="B142" s="1">
        <v>104989000000</v>
      </c>
    </row>
    <row r="143" spans="1:2" x14ac:dyDescent="0.25">
      <c r="A143" t="s">
        <v>142</v>
      </c>
      <c r="B143" s="1">
        <v>237686000000</v>
      </c>
    </row>
    <row r="144" spans="1:2" x14ac:dyDescent="0.25">
      <c r="A144" t="s">
        <v>143</v>
      </c>
      <c r="B144">
        <v>38145288940</v>
      </c>
    </row>
    <row r="145" spans="1:2" x14ac:dyDescent="0.25">
      <c r="A145" t="s">
        <v>144</v>
      </c>
    </row>
    <row r="146" spans="1:2" x14ac:dyDescent="0.25">
      <c r="A146" t="s">
        <v>145</v>
      </c>
      <c r="B146" s="1">
        <v>183466000000</v>
      </c>
    </row>
    <row r="147" spans="1:2" x14ac:dyDescent="0.25">
      <c r="A147" t="s">
        <v>146</v>
      </c>
      <c r="B147" s="1">
        <v>250077000000</v>
      </c>
    </row>
    <row r="148" spans="1:2" x14ac:dyDescent="0.25">
      <c r="A148" t="s">
        <v>147</v>
      </c>
      <c r="B148" s="1">
        <v>1699880000000</v>
      </c>
    </row>
    <row r="149" spans="1:2" x14ac:dyDescent="0.25">
      <c r="A149" t="s">
        <v>148</v>
      </c>
      <c r="B149">
        <v>10122472590</v>
      </c>
    </row>
    <row r="150" spans="1:2" x14ac:dyDescent="0.25">
      <c r="A150" t="s">
        <v>149</v>
      </c>
      <c r="B150" s="1">
        <v>3597970000000</v>
      </c>
    </row>
    <row r="151" spans="1:2" x14ac:dyDescent="0.25">
      <c r="A151" t="s">
        <v>150</v>
      </c>
      <c r="B151" s="1">
        <v>792967000000</v>
      </c>
    </row>
    <row r="152" spans="1:2" x14ac:dyDescent="0.25">
      <c r="A152" t="s">
        <v>151</v>
      </c>
      <c r="B152">
        <v>18902284476</v>
      </c>
    </row>
    <row r="153" spans="1:2" x14ac:dyDescent="0.25">
      <c r="A153" t="s">
        <v>152</v>
      </c>
      <c r="B153">
        <v>23578084052</v>
      </c>
    </row>
    <row r="154" spans="1:2" x14ac:dyDescent="0.25">
      <c r="A154" t="s">
        <v>153</v>
      </c>
      <c r="B154" s="1">
        <v>372063000000</v>
      </c>
    </row>
    <row r="155" spans="1:2" x14ac:dyDescent="0.25">
      <c r="A155" t="s">
        <v>154</v>
      </c>
      <c r="B155">
        <v>1425074226</v>
      </c>
    </row>
    <row r="156" spans="1:2" x14ac:dyDescent="0.25">
      <c r="A156" t="s">
        <v>155</v>
      </c>
      <c r="B156">
        <v>3941474311</v>
      </c>
    </row>
    <row r="157" spans="1:2" x14ac:dyDescent="0.25">
      <c r="A157" t="s">
        <v>156</v>
      </c>
      <c r="B157">
        <v>27022640000</v>
      </c>
    </row>
    <row r="158" spans="1:2" x14ac:dyDescent="0.25">
      <c r="A158" t="s">
        <v>157</v>
      </c>
      <c r="B158">
        <v>51409167351</v>
      </c>
    </row>
    <row r="159" spans="1:2" x14ac:dyDescent="0.25">
      <c r="A159" t="s">
        <v>158</v>
      </c>
      <c r="B159" s="1">
        <v>1755010000000</v>
      </c>
    </row>
    <row r="160" spans="1:2" x14ac:dyDescent="0.25">
      <c r="A160" t="s">
        <v>159</v>
      </c>
      <c r="B160">
        <v>429016605.19999999</v>
      </c>
    </row>
    <row r="161" spans="1:2" x14ac:dyDescent="0.25">
      <c r="A161" t="s">
        <v>160</v>
      </c>
      <c r="B161">
        <v>3985250737</v>
      </c>
    </row>
    <row r="162" spans="1:2" x14ac:dyDescent="0.25">
      <c r="A162" t="s">
        <v>161</v>
      </c>
      <c r="B162" s="1">
        <v>105422000000</v>
      </c>
    </row>
    <row r="163" spans="1:2" x14ac:dyDescent="0.25">
      <c r="A163" t="s">
        <v>162</v>
      </c>
      <c r="B163">
        <v>53742159517</v>
      </c>
    </row>
    <row r="164" spans="1:2" x14ac:dyDescent="0.25">
      <c r="A164" t="s">
        <v>163</v>
      </c>
      <c r="B164" s="1">
        <v>530833000000</v>
      </c>
    </row>
    <row r="165" spans="1:2" x14ac:dyDescent="0.25">
      <c r="A165" t="s">
        <v>164</v>
      </c>
      <c r="B165">
        <v>4405405802</v>
      </c>
    </row>
    <row r="166" spans="1:2" x14ac:dyDescent="0.25">
      <c r="A166" t="s">
        <v>165</v>
      </c>
      <c r="B166">
        <v>1698843063</v>
      </c>
    </row>
    <row r="167" spans="1:2" x14ac:dyDescent="0.25">
      <c r="A167" t="s">
        <v>166</v>
      </c>
      <c r="B167">
        <v>11314951343</v>
      </c>
    </row>
    <row r="168" spans="1:2" x14ac:dyDescent="0.25">
      <c r="A168" t="s">
        <v>167</v>
      </c>
      <c r="B168">
        <v>5459979417</v>
      </c>
    </row>
    <row r="169" spans="1:2" x14ac:dyDescent="0.25">
      <c r="A169" t="s">
        <v>168</v>
      </c>
      <c r="B169" s="1">
        <v>543650000000</v>
      </c>
    </row>
    <row r="170" spans="1:2" x14ac:dyDescent="0.25">
      <c r="A170" t="s">
        <v>169</v>
      </c>
      <c r="B170">
        <v>8116626794</v>
      </c>
    </row>
    <row r="171" spans="1:2" x14ac:dyDescent="0.25">
      <c r="A171" t="s">
        <v>170</v>
      </c>
      <c r="B171">
        <v>1673540300</v>
      </c>
    </row>
    <row r="172" spans="1:2" x14ac:dyDescent="0.25">
      <c r="A172" t="s">
        <v>171</v>
      </c>
      <c r="B172">
        <v>24100202834</v>
      </c>
    </row>
    <row r="173" spans="1:2" x14ac:dyDescent="0.25">
      <c r="A173" t="s">
        <v>172</v>
      </c>
      <c r="B173">
        <v>38797709924</v>
      </c>
    </row>
    <row r="174" spans="1:2" x14ac:dyDescent="0.25">
      <c r="A174" t="s">
        <v>173</v>
      </c>
      <c r="B174" s="1">
        <v>754412000000</v>
      </c>
    </row>
    <row r="175" spans="1:2" x14ac:dyDescent="0.25">
      <c r="A175" t="s">
        <v>174</v>
      </c>
      <c r="B175">
        <v>47271463.329999998</v>
      </c>
    </row>
    <row r="176" spans="1:2" x14ac:dyDescent="0.25">
      <c r="A176" t="s">
        <v>175</v>
      </c>
      <c r="B176">
        <v>63177068175</v>
      </c>
    </row>
    <row r="177" spans="1:2" x14ac:dyDescent="0.25">
      <c r="A177" t="s">
        <v>176</v>
      </c>
      <c r="B177">
        <v>34387229486</v>
      </c>
    </row>
    <row r="178" spans="1:2" x14ac:dyDescent="0.25">
      <c r="A178" t="s">
        <v>177</v>
      </c>
      <c r="B178" s="1">
        <v>153781000000</v>
      </c>
    </row>
    <row r="179" spans="1:2" x14ac:dyDescent="0.25">
      <c r="A179" t="s">
        <v>178</v>
      </c>
      <c r="B179">
        <v>56045912952</v>
      </c>
    </row>
    <row r="180" spans="1:2" x14ac:dyDescent="0.25">
      <c r="A180" t="s">
        <v>179</v>
      </c>
      <c r="B180" s="1">
        <v>21427700000000</v>
      </c>
    </row>
    <row r="181" spans="1:2" x14ac:dyDescent="0.25">
      <c r="A181" t="s">
        <v>180</v>
      </c>
      <c r="B181">
        <v>57921286440</v>
      </c>
    </row>
    <row r="182" spans="1:2" x14ac:dyDescent="0.25">
      <c r="A182" t="s">
        <v>181</v>
      </c>
      <c r="B182">
        <v>825385185.20000005</v>
      </c>
    </row>
    <row r="183" spans="1:2" x14ac:dyDescent="0.25">
      <c r="A183" t="s">
        <v>182</v>
      </c>
      <c r="B183" s="1">
        <v>261921000000</v>
      </c>
    </row>
    <row r="184" spans="1:2" x14ac:dyDescent="0.25">
      <c r="A184" t="s">
        <v>183</v>
      </c>
      <c r="B184">
        <v>917058850.79999995</v>
      </c>
    </row>
    <row r="185" spans="1:2" x14ac:dyDescent="0.25">
      <c r="A185" t="s">
        <v>184</v>
      </c>
      <c r="B185">
        <v>850655017.20000005</v>
      </c>
    </row>
    <row r="186" spans="1:2" x14ac:dyDescent="0.25">
      <c r="A186" t="s">
        <v>185</v>
      </c>
      <c r="B186">
        <v>7926108374</v>
      </c>
    </row>
    <row r="187" spans="1:2" x14ac:dyDescent="0.25">
      <c r="A187" t="s">
        <v>186</v>
      </c>
      <c r="B187" s="1">
        <v>351432000000</v>
      </c>
    </row>
    <row r="188" spans="1:2" x14ac:dyDescent="0.25">
      <c r="A188" t="s">
        <v>187</v>
      </c>
      <c r="B188">
        <v>23064722446</v>
      </c>
    </row>
    <row r="189" spans="1:2" x14ac:dyDescent="0.25">
      <c r="A189" t="s">
        <v>188</v>
      </c>
      <c r="B189">
        <v>21440758800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"/>
  <sheetViews>
    <sheetView topLeftCell="A120" workbookViewId="0">
      <selection activeCell="A132" sqref="A132"/>
    </sheetView>
  </sheetViews>
  <sheetFormatPr defaultRowHeight="15" x14ac:dyDescent="0.25"/>
  <cols>
    <col min="1" max="1" width="26.28515625" customWidth="1"/>
    <col min="2" max="2" width="36.28515625" customWidth="1"/>
  </cols>
  <sheetData>
    <row r="1" spans="1:2" x14ac:dyDescent="0.25">
      <c r="A1" t="s">
        <v>202</v>
      </c>
      <c r="B1" t="s">
        <v>203</v>
      </c>
    </row>
    <row r="2" spans="1:2" x14ac:dyDescent="0.25">
      <c r="A2" t="s">
        <v>204</v>
      </c>
      <c r="B2" s="2">
        <v>104822</v>
      </c>
    </row>
    <row r="3" spans="1:2" x14ac:dyDescent="0.25">
      <c r="A3" t="s">
        <v>1</v>
      </c>
      <c r="B3" s="2">
        <v>34656032</v>
      </c>
    </row>
    <row r="4" spans="1:2" x14ac:dyDescent="0.25">
      <c r="A4" t="s">
        <v>2</v>
      </c>
      <c r="B4" s="2">
        <v>28813463</v>
      </c>
    </row>
    <row r="5" spans="1:2" x14ac:dyDescent="0.25">
      <c r="A5" t="s">
        <v>3</v>
      </c>
      <c r="B5" s="2">
        <v>2876101</v>
      </c>
    </row>
    <row r="6" spans="1:2" x14ac:dyDescent="0.25">
      <c r="A6" t="s">
        <v>4</v>
      </c>
      <c r="B6" s="2">
        <v>77281</v>
      </c>
    </row>
    <row r="7" spans="1:2" x14ac:dyDescent="0.25">
      <c r="A7" t="s">
        <v>5</v>
      </c>
      <c r="B7" s="2">
        <v>9269612</v>
      </c>
    </row>
    <row r="8" spans="1:2" x14ac:dyDescent="0.25">
      <c r="A8" t="s">
        <v>6</v>
      </c>
      <c r="B8" s="2">
        <v>43847430</v>
      </c>
    </row>
    <row r="9" spans="1:2" x14ac:dyDescent="0.25">
      <c r="A9" t="s">
        <v>7</v>
      </c>
      <c r="B9" s="2">
        <v>2924816</v>
      </c>
    </row>
    <row r="10" spans="1:2" x14ac:dyDescent="0.25">
      <c r="A10" t="s">
        <v>205</v>
      </c>
      <c r="B10" s="2">
        <v>55599</v>
      </c>
    </row>
    <row r="11" spans="1:2" x14ac:dyDescent="0.25">
      <c r="A11" t="s">
        <v>8</v>
      </c>
      <c r="B11" s="2">
        <v>100963</v>
      </c>
    </row>
    <row r="12" spans="1:2" x14ac:dyDescent="0.25">
      <c r="A12" t="s">
        <v>9</v>
      </c>
      <c r="B12" s="2">
        <v>24127159</v>
      </c>
    </row>
    <row r="13" spans="1:2" x14ac:dyDescent="0.25">
      <c r="A13" t="s">
        <v>10</v>
      </c>
      <c r="B13" s="2">
        <v>8747358</v>
      </c>
    </row>
    <row r="14" spans="1:2" x14ac:dyDescent="0.25">
      <c r="A14" t="s">
        <v>11</v>
      </c>
      <c r="B14" s="2">
        <v>9762274</v>
      </c>
    </row>
    <row r="15" spans="1:2" x14ac:dyDescent="0.25">
      <c r="A15" t="s">
        <v>12</v>
      </c>
      <c r="B15" s="2">
        <v>10524117</v>
      </c>
    </row>
    <row r="16" spans="1:2" x14ac:dyDescent="0.25">
      <c r="A16" t="s">
        <v>13</v>
      </c>
      <c r="B16" s="2">
        <v>11348159</v>
      </c>
    </row>
    <row r="17" spans="1:2" x14ac:dyDescent="0.25">
      <c r="A17" t="s">
        <v>14</v>
      </c>
      <c r="B17" s="2">
        <v>10872298</v>
      </c>
    </row>
    <row r="18" spans="1:2" x14ac:dyDescent="0.25">
      <c r="A18" t="s">
        <v>15</v>
      </c>
      <c r="B18" s="2">
        <v>18646433</v>
      </c>
    </row>
    <row r="19" spans="1:2" x14ac:dyDescent="0.25">
      <c r="A19" t="s">
        <v>16</v>
      </c>
      <c r="B19" s="2">
        <v>162951560</v>
      </c>
    </row>
    <row r="20" spans="1:2" x14ac:dyDescent="0.25">
      <c r="A20" t="s">
        <v>17</v>
      </c>
      <c r="B20" s="2">
        <v>7127822</v>
      </c>
    </row>
    <row r="21" spans="1:2" x14ac:dyDescent="0.25">
      <c r="A21" t="s">
        <v>18</v>
      </c>
      <c r="B21" s="2">
        <v>1425171</v>
      </c>
    </row>
    <row r="22" spans="1:2" x14ac:dyDescent="0.25">
      <c r="A22" t="s">
        <v>19</v>
      </c>
      <c r="B22" s="2">
        <v>391232</v>
      </c>
    </row>
    <row r="23" spans="1:2" x14ac:dyDescent="0.25">
      <c r="A23" t="s">
        <v>20</v>
      </c>
      <c r="B23" s="2">
        <v>3516816</v>
      </c>
    </row>
    <row r="24" spans="1:2" x14ac:dyDescent="0.25">
      <c r="A24" t="s">
        <v>21</v>
      </c>
      <c r="B24" s="2">
        <v>9507120</v>
      </c>
    </row>
    <row r="25" spans="1:2" x14ac:dyDescent="0.25">
      <c r="A25" t="s">
        <v>22</v>
      </c>
      <c r="B25" s="2">
        <v>366954</v>
      </c>
    </row>
    <row r="26" spans="1:2" x14ac:dyDescent="0.25">
      <c r="A26" t="s">
        <v>206</v>
      </c>
      <c r="B26" s="2">
        <v>65331</v>
      </c>
    </row>
    <row r="27" spans="1:2" x14ac:dyDescent="0.25">
      <c r="A27" t="s">
        <v>23</v>
      </c>
      <c r="B27" s="2">
        <v>10887882</v>
      </c>
    </row>
    <row r="28" spans="1:2" x14ac:dyDescent="0.25">
      <c r="A28" t="s">
        <v>24</v>
      </c>
      <c r="B28" s="2">
        <v>207652865</v>
      </c>
    </row>
    <row r="29" spans="1:2" x14ac:dyDescent="0.25">
      <c r="A29" t="s">
        <v>25</v>
      </c>
      <c r="B29" s="2">
        <v>284996</v>
      </c>
    </row>
    <row r="30" spans="1:2" x14ac:dyDescent="0.25">
      <c r="A30" t="s">
        <v>26</v>
      </c>
      <c r="B30" s="2">
        <v>423196</v>
      </c>
    </row>
    <row r="31" spans="1:2" x14ac:dyDescent="0.25">
      <c r="A31" t="s">
        <v>190</v>
      </c>
      <c r="B31" s="2">
        <v>797765</v>
      </c>
    </row>
    <row r="32" spans="1:2" x14ac:dyDescent="0.25">
      <c r="A32" t="s">
        <v>27</v>
      </c>
      <c r="B32" s="2">
        <v>2250260</v>
      </c>
    </row>
    <row r="33" spans="1:2" x14ac:dyDescent="0.25">
      <c r="A33" t="s">
        <v>28</v>
      </c>
      <c r="B33" s="2">
        <v>4594621</v>
      </c>
    </row>
    <row r="34" spans="1:2" x14ac:dyDescent="0.25">
      <c r="A34" t="s">
        <v>29</v>
      </c>
      <c r="B34" s="2">
        <v>36286425</v>
      </c>
    </row>
    <row r="35" spans="1:2" x14ac:dyDescent="0.25">
      <c r="A35" t="s">
        <v>30</v>
      </c>
      <c r="B35" s="2">
        <v>8372098</v>
      </c>
    </row>
    <row r="36" spans="1:2" x14ac:dyDescent="0.25">
      <c r="A36" t="s">
        <v>207</v>
      </c>
      <c r="B36" s="2">
        <v>164541</v>
      </c>
    </row>
    <row r="37" spans="1:2" x14ac:dyDescent="0.25">
      <c r="A37" t="s">
        <v>31</v>
      </c>
      <c r="B37" s="2">
        <v>17909754</v>
      </c>
    </row>
    <row r="38" spans="1:2" x14ac:dyDescent="0.25">
      <c r="A38" t="s">
        <v>32</v>
      </c>
      <c r="B38" s="2">
        <v>1378665000</v>
      </c>
    </row>
    <row r="39" spans="1:2" x14ac:dyDescent="0.25">
      <c r="A39" t="s">
        <v>33</v>
      </c>
      <c r="B39" s="2">
        <v>23695919</v>
      </c>
    </row>
    <row r="40" spans="1:2" x14ac:dyDescent="0.25">
      <c r="A40" t="s">
        <v>34</v>
      </c>
      <c r="B40" s="2">
        <v>23439189</v>
      </c>
    </row>
    <row r="41" spans="1:2" x14ac:dyDescent="0.25">
      <c r="A41" t="s">
        <v>35</v>
      </c>
      <c r="B41" s="2">
        <v>78736153</v>
      </c>
    </row>
    <row r="42" spans="1:2" x14ac:dyDescent="0.25">
      <c r="A42" t="s">
        <v>36</v>
      </c>
      <c r="B42" s="2">
        <v>5125821</v>
      </c>
    </row>
    <row r="43" spans="1:2" x14ac:dyDescent="0.25">
      <c r="A43" t="s">
        <v>37</v>
      </c>
      <c r="B43" s="2">
        <v>48653419</v>
      </c>
    </row>
    <row r="44" spans="1:2" x14ac:dyDescent="0.25">
      <c r="A44" t="s">
        <v>38</v>
      </c>
      <c r="B44" s="2">
        <v>795601</v>
      </c>
    </row>
    <row r="45" spans="1:2" x14ac:dyDescent="0.25">
      <c r="A45" t="s">
        <v>39</v>
      </c>
      <c r="B45" s="2">
        <v>539560</v>
      </c>
    </row>
    <row r="46" spans="1:2" x14ac:dyDescent="0.25">
      <c r="A46" t="s">
        <v>40</v>
      </c>
      <c r="B46" s="2">
        <v>4857274</v>
      </c>
    </row>
    <row r="47" spans="1:2" x14ac:dyDescent="0.25">
      <c r="A47" t="s">
        <v>191</v>
      </c>
      <c r="B47" s="2">
        <v>11475982</v>
      </c>
    </row>
    <row r="48" spans="1:2" x14ac:dyDescent="0.25">
      <c r="A48" t="s">
        <v>208</v>
      </c>
      <c r="B48" s="2">
        <v>159999</v>
      </c>
    </row>
    <row r="49" spans="1:2" x14ac:dyDescent="0.25">
      <c r="A49" t="s">
        <v>209</v>
      </c>
      <c r="B49" s="2">
        <v>60765</v>
      </c>
    </row>
    <row r="50" spans="1:2" x14ac:dyDescent="0.25">
      <c r="A50" t="s">
        <v>41</v>
      </c>
      <c r="B50" s="2">
        <v>1170125</v>
      </c>
    </row>
    <row r="51" spans="1:2" x14ac:dyDescent="0.25">
      <c r="A51" t="s">
        <v>42</v>
      </c>
      <c r="B51" s="2">
        <v>10561633</v>
      </c>
    </row>
    <row r="52" spans="1:2" x14ac:dyDescent="0.25">
      <c r="A52" t="s">
        <v>43</v>
      </c>
      <c r="B52" s="2">
        <v>82667685</v>
      </c>
    </row>
    <row r="53" spans="1:2" x14ac:dyDescent="0.25">
      <c r="A53" t="s">
        <v>44</v>
      </c>
      <c r="B53" s="2">
        <v>942333</v>
      </c>
    </row>
    <row r="54" spans="1:2" x14ac:dyDescent="0.25">
      <c r="A54" t="s">
        <v>45</v>
      </c>
      <c r="B54" s="2">
        <v>73543</v>
      </c>
    </row>
    <row r="55" spans="1:2" x14ac:dyDescent="0.25">
      <c r="A55" t="s">
        <v>46</v>
      </c>
      <c r="B55" s="2">
        <v>5731118</v>
      </c>
    </row>
    <row r="56" spans="1:2" x14ac:dyDescent="0.25">
      <c r="A56" t="s">
        <v>47</v>
      </c>
      <c r="B56" s="2">
        <v>10648791</v>
      </c>
    </row>
    <row r="57" spans="1:2" x14ac:dyDescent="0.25">
      <c r="A57" t="s">
        <v>48</v>
      </c>
      <c r="B57" s="2">
        <v>40606052</v>
      </c>
    </row>
    <row r="58" spans="1:2" x14ac:dyDescent="0.25">
      <c r="A58" t="s">
        <v>49</v>
      </c>
      <c r="B58" s="2">
        <v>16385068</v>
      </c>
    </row>
    <row r="59" spans="1:2" x14ac:dyDescent="0.25">
      <c r="A59" t="s">
        <v>50</v>
      </c>
      <c r="B59" s="2">
        <v>95688681</v>
      </c>
    </row>
    <row r="60" spans="1:2" x14ac:dyDescent="0.25">
      <c r="A60" t="s">
        <v>210</v>
      </c>
      <c r="B60" s="2">
        <v>340894606</v>
      </c>
    </row>
    <row r="61" spans="1:2" x14ac:dyDescent="0.25">
      <c r="A61" t="s">
        <v>192</v>
      </c>
    </row>
    <row r="62" spans="1:2" x14ac:dyDescent="0.25">
      <c r="A62" t="s">
        <v>51</v>
      </c>
      <c r="B62" s="2">
        <v>46443959</v>
      </c>
    </row>
    <row r="63" spans="1:2" x14ac:dyDescent="0.25">
      <c r="A63" t="s">
        <v>52</v>
      </c>
      <c r="B63" s="2">
        <v>1316481</v>
      </c>
    </row>
    <row r="64" spans="1:2" x14ac:dyDescent="0.25">
      <c r="A64" t="s">
        <v>53</v>
      </c>
      <c r="B64" s="2">
        <v>102403196</v>
      </c>
    </row>
    <row r="65" spans="1:2" x14ac:dyDescent="0.25">
      <c r="A65" t="s">
        <v>54</v>
      </c>
      <c r="B65" s="2">
        <v>5495096</v>
      </c>
    </row>
    <row r="66" spans="1:2" x14ac:dyDescent="0.25">
      <c r="A66" t="s">
        <v>55</v>
      </c>
      <c r="B66" s="2">
        <v>898760</v>
      </c>
    </row>
    <row r="67" spans="1:2" x14ac:dyDescent="0.25">
      <c r="A67" t="s">
        <v>56</v>
      </c>
      <c r="B67" s="2">
        <v>66896109</v>
      </c>
    </row>
    <row r="68" spans="1:2" x14ac:dyDescent="0.25">
      <c r="A68" t="s">
        <v>211</v>
      </c>
      <c r="B68" s="2">
        <v>49117</v>
      </c>
    </row>
    <row r="69" spans="1:2" x14ac:dyDescent="0.25">
      <c r="A69" t="s">
        <v>212</v>
      </c>
      <c r="B69" s="2">
        <v>104937</v>
      </c>
    </row>
    <row r="70" spans="1:2" x14ac:dyDescent="0.25">
      <c r="A70" t="s">
        <v>57</v>
      </c>
      <c r="B70" s="2">
        <v>1979786</v>
      </c>
    </row>
    <row r="71" spans="1:2" x14ac:dyDescent="0.25">
      <c r="A71" t="s">
        <v>58</v>
      </c>
      <c r="B71" s="2">
        <v>65637239</v>
      </c>
    </row>
    <row r="72" spans="1:2" x14ac:dyDescent="0.25">
      <c r="A72" t="s">
        <v>59</v>
      </c>
      <c r="B72" s="2">
        <v>3719300</v>
      </c>
    </row>
    <row r="73" spans="1:2" x14ac:dyDescent="0.25">
      <c r="A73" t="s">
        <v>60</v>
      </c>
      <c r="B73" s="2">
        <v>28206728</v>
      </c>
    </row>
    <row r="74" spans="1:2" x14ac:dyDescent="0.25">
      <c r="A74" t="s">
        <v>213</v>
      </c>
      <c r="B74" s="2">
        <v>34408</v>
      </c>
    </row>
    <row r="75" spans="1:2" x14ac:dyDescent="0.25">
      <c r="A75" t="s">
        <v>61</v>
      </c>
      <c r="B75" s="2">
        <v>12395924</v>
      </c>
    </row>
    <row r="76" spans="1:2" x14ac:dyDescent="0.25">
      <c r="A76" t="s">
        <v>62</v>
      </c>
      <c r="B76" s="2">
        <v>2038501</v>
      </c>
    </row>
    <row r="77" spans="1:2" x14ac:dyDescent="0.25">
      <c r="A77" t="s">
        <v>63</v>
      </c>
      <c r="B77" s="2">
        <v>1815698</v>
      </c>
    </row>
    <row r="78" spans="1:2" x14ac:dyDescent="0.25">
      <c r="A78" t="s">
        <v>64</v>
      </c>
      <c r="B78" s="2">
        <v>1221490</v>
      </c>
    </row>
    <row r="79" spans="1:2" x14ac:dyDescent="0.25">
      <c r="A79" t="s">
        <v>65</v>
      </c>
      <c r="B79" s="2">
        <v>10746740</v>
      </c>
    </row>
    <row r="80" spans="1:2" x14ac:dyDescent="0.25">
      <c r="A80" t="s">
        <v>66</v>
      </c>
      <c r="B80" s="2">
        <v>107317</v>
      </c>
    </row>
    <row r="81" spans="1:2" x14ac:dyDescent="0.25">
      <c r="A81" t="s">
        <v>193</v>
      </c>
      <c r="B81" s="2">
        <v>56186</v>
      </c>
    </row>
    <row r="82" spans="1:2" x14ac:dyDescent="0.25">
      <c r="A82" t="s">
        <v>67</v>
      </c>
      <c r="B82" s="2">
        <v>16582469</v>
      </c>
    </row>
    <row r="83" spans="1:2" x14ac:dyDescent="0.25">
      <c r="A83" t="s">
        <v>214</v>
      </c>
      <c r="B83" s="2">
        <v>162896</v>
      </c>
    </row>
    <row r="84" spans="1:2" x14ac:dyDescent="0.25">
      <c r="A84" t="s">
        <v>68</v>
      </c>
      <c r="B84" s="2">
        <v>773303</v>
      </c>
    </row>
    <row r="85" spans="1:2" x14ac:dyDescent="0.25">
      <c r="A85" t="s">
        <v>69</v>
      </c>
      <c r="B85" s="2">
        <v>7346700</v>
      </c>
    </row>
    <row r="86" spans="1:2" x14ac:dyDescent="0.25">
      <c r="A86" t="s">
        <v>70</v>
      </c>
      <c r="B86" s="2">
        <v>9112867</v>
      </c>
    </row>
    <row r="87" spans="1:2" x14ac:dyDescent="0.25">
      <c r="A87" t="s">
        <v>71</v>
      </c>
      <c r="B87" s="2">
        <v>4170600</v>
      </c>
    </row>
    <row r="88" spans="1:2" x14ac:dyDescent="0.25">
      <c r="A88" t="s">
        <v>72</v>
      </c>
      <c r="B88" s="2">
        <v>10847334</v>
      </c>
    </row>
    <row r="89" spans="1:2" x14ac:dyDescent="0.25">
      <c r="A89" t="s">
        <v>73</v>
      </c>
      <c r="B89" s="2">
        <v>9817958</v>
      </c>
    </row>
    <row r="90" spans="1:2" x14ac:dyDescent="0.25">
      <c r="A90" t="s">
        <v>74</v>
      </c>
      <c r="B90" s="2">
        <v>261115456</v>
      </c>
    </row>
    <row r="91" spans="1:2" x14ac:dyDescent="0.25">
      <c r="A91" t="s">
        <v>75</v>
      </c>
      <c r="B91" s="2">
        <v>83737</v>
      </c>
    </row>
    <row r="92" spans="1:2" x14ac:dyDescent="0.25">
      <c r="A92" t="s">
        <v>76</v>
      </c>
      <c r="B92" s="2">
        <v>1324171354</v>
      </c>
    </row>
    <row r="93" spans="1:2" x14ac:dyDescent="0.25">
      <c r="A93" t="s">
        <v>77</v>
      </c>
      <c r="B93" s="2">
        <v>4773095</v>
      </c>
    </row>
    <row r="94" spans="1:2" x14ac:dyDescent="0.25">
      <c r="A94" t="s">
        <v>78</v>
      </c>
      <c r="B94" s="2">
        <v>80277428</v>
      </c>
    </row>
    <row r="95" spans="1:2" x14ac:dyDescent="0.25">
      <c r="A95" t="s">
        <v>79</v>
      </c>
      <c r="B95" s="2">
        <v>37202572</v>
      </c>
    </row>
    <row r="96" spans="1:2" x14ac:dyDescent="0.25">
      <c r="A96" t="s">
        <v>80</v>
      </c>
      <c r="B96" s="2">
        <v>334252</v>
      </c>
    </row>
    <row r="97" spans="1:2" x14ac:dyDescent="0.25">
      <c r="A97" t="s">
        <v>81</v>
      </c>
      <c r="B97" s="2">
        <v>8547100</v>
      </c>
    </row>
    <row r="98" spans="1:2" x14ac:dyDescent="0.25">
      <c r="A98" t="s">
        <v>82</v>
      </c>
      <c r="B98" s="2">
        <v>60600590</v>
      </c>
    </row>
    <row r="99" spans="1:2" x14ac:dyDescent="0.25">
      <c r="A99" t="s">
        <v>83</v>
      </c>
      <c r="B99" s="2">
        <v>2881355</v>
      </c>
    </row>
    <row r="100" spans="1:2" x14ac:dyDescent="0.25">
      <c r="A100" t="s">
        <v>84</v>
      </c>
      <c r="B100" s="2">
        <v>9455802</v>
      </c>
    </row>
    <row r="101" spans="1:2" x14ac:dyDescent="0.25">
      <c r="A101" t="s">
        <v>85</v>
      </c>
      <c r="B101" s="2">
        <v>126994511</v>
      </c>
    </row>
    <row r="102" spans="1:2" x14ac:dyDescent="0.25">
      <c r="A102" t="s">
        <v>86</v>
      </c>
      <c r="B102" s="2">
        <v>17797032</v>
      </c>
    </row>
    <row r="103" spans="1:2" x14ac:dyDescent="0.25">
      <c r="A103" t="s">
        <v>87</v>
      </c>
      <c r="B103" s="2">
        <v>48461567</v>
      </c>
    </row>
    <row r="104" spans="1:2" x14ac:dyDescent="0.25">
      <c r="A104" t="s">
        <v>88</v>
      </c>
      <c r="B104" s="2">
        <v>6082700</v>
      </c>
    </row>
    <row r="105" spans="1:2" x14ac:dyDescent="0.25">
      <c r="A105" t="s">
        <v>89</v>
      </c>
      <c r="B105" s="2">
        <v>15762370</v>
      </c>
    </row>
    <row r="106" spans="1:2" x14ac:dyDescent="0.25">
      <c r="A106" t="s">
        <v>90</v>
      </c>
      <c r="B106" s="2">
        <v>114395</v>
      </c>
    </row>
    <row r="107" spans="1:2" x14ac:dyDescent="0.25">
      <c r="A107" t="s">
        <v>91</v>
      </c>
      <c r="B107" s="2">
        <v>54821</v>
      </c>
    </row>
    <row r="108" spans="1:2" x14ac:dyDescent="0.25">
      <c r="A108" t="s">
        <v>92</v>
      </c>
      <c r="B108" s="2">
        <v>51245707</v>
      </c>
    </row>
    <row r="109" spans="1:2" x14ac:dyDescent="0.25">
      <c r="A109" t="s">
        <v>93</v>
      </c>
      <c r="B109" s="2">
        <v>4052584</v>
      </c>
    </row>
    <row r="110" spans="1:2" x14ac:dyDescent="0.25">
      <c r="A110" t="s">
        <v>94</v>
      </c>
      <c r="B110" s="2">
        <v>6758353</v>
      </c>
    </row>
    <row r="111" spans="1:2" x14ac:dyDescent="0.25">
      <c r="A111" t="s">
        <v>95</v>
      </c>
      <c r="B111" s="2">
        <v>6006668</v>
      </c>
    </row>
    <row r="112" spans="1:2" x14ac:dyDescent="0.25">
      <c r="A112" t="s">
        <v>96</v>
      </c>
      <c r="B112" s="2">
        <v>4613823</v>
      </c>
    </row>
    <row r="113" spans="1:2" x14ac:dyDescent="0.25">
      <c r="A113" t="s">
        <v>97</v>
      </c>
      <c r="B113" s="2">
        <v>6293253</v>
      </c>
    </row>
    <row r="114" spans="1:2" x14ac:dyDescent="0.25">
      <c r="A114" t="s">
        <v>98</v>
      </c>
      <c r="B114" s="2">
        <v>178015</v>
      </c>
    </row>
    <row r="115" spans="1:2" x14ac:dyDescent="0.25">
      <c r="A115" t="s">
        <v>194</v>
      </c>
      <c r="B115" s="2">
        <v>37666</v>
      </c>
    </row>
    <row r="116" spans="1:2" x14ac:dyDescent="0.25">
      <c r="A116" t="s">
        <v>99</v>
      </c>
      <c r="B116" s="2">
        <v>21203000</v>
      </c>
    </row>
    <row r="117" spans="1:2" x14ac:dyDescent="0.25">
      <c r="A117" t="s">
        <v>100</v>
      </c>
      <c r="B117" s="2">
        <v>2203821</v>
      </c>
    </row>
    <row r="118" spans="1:2" x14ac:dyDescent="0.25">
      <c r="A118" t="s">
        <v>101</v>
      </c>
      <c r="B118" s="2">
        <v>2872298</v>
      </c>
    </row>
    <row r="119" spans="1:2" x14ac:dyDescent="0.25">
      <c r="A119" t="s">
        <v>102</v>
      </c>
      <c r="B119" s="2">
        <v>582972</v>
      </c>
    </row>
    <row r="120" spans="1:2" x14ac:dyDescent="0.25">
      <c r="A120" t="s">
        <v>103</v>
      </c>
      <c r="B120" s="2">
        <v>1960424</v>
      </c>
    </row>
    <row r="121" spans="1:2" x14ac:dyDescent="0.25">
      <c r="A121" t="s">
        <v>104</v>
      </c>
      <c r="B121" s="2">
        <v>612167</v>
      </c>
    </row>
    <row r="122" spans="1:2" x14ac:dyDescent="0.25">
      <c r="A122" t="s">
        <v>215</v>
      </c>
      <c r="B122" s="2">
        <v>31949</v>
      </c>
    </row>
    <row r="123" spans="1:2" x14ac:dyDescent="0.25">
      <c r="A123" t="s">
        <v>105</v>
      </c>
      <c r="B123" s="2">
        <v>35276786</v>
      </c>
    </row>
    <row r="124" spans="1:2" x14ac:dyDescent="0.25">
      <c r="A124" t="s">
        <v>195</v>
      </c>
      <c r="B124" s="2">
        <v>38499</v>
      </c>
    </row>
    <row r="125" spans="1:2" x14ac:dyDescent="0.25">
      <c r="A125" t="s">
        <v>106</v>
      </c>
      <c r="B125" s="2">
        <v>3552000</v>
      </c>
    </row>
    <row r="126" spans="1:2" x14ac:dyDescent="0.25">
      <c r="A126" t="s">
        <v>107</v>
      </c>
      <c r="B126" s="2">
        <v>24894551</v>
      </c>
    </row>
    <row r="127" spans="1:2" x14ac:dyDescent="0.25">
      <c r="A127" t="s">
        <v>108</v>
      </c>
      <c r="B127" s="2">
        <v>417492</v>
      </c>
    </row>
    <row r="128" spans="1:2" x14ac:dyDescent="0.25">
      <c r="A128" t="s">
        <v>110</v>
      </c>
      <c r="B128" s="2">
        <v>127540423</v>
      </c>
    </row>
    <row r="129" spans="1:2" x14ac:dyDescent="0.25">
      <c r="A129" t="s">
        <v>216</v>
      </c>
      <c r="B129" s="2">
        <v>53066</v>
      </c>
    </row>
    <row r="130" spans="1:2" x14ac:dyDescent="0.25">
      <c r="A130" t="s">
        <v>111</v>
      </c>
      <c r="B130" s="2">
        <v>5592833481</v>
      </c>
    </row>
    <row r="131" spans="1:2" x14ac:dyDescent="0.25">
      <c r="A131" t="s">
        <v>112</v>
      </c>
      <c r="B131" s="2">
        <v>2081206</v>
      </c>
    </row>
    <row r="132" spans="1:2" x14ac:dyDescent="0.25">
      <c r="A132" t="s">
        <v>113</v>
      </c>
      <c r="B132" s="2">
        <v>17994837</v>
      </c>
    </row>
    <row r="133" spans="1:2" x14ac:dyDescent="0.25">
      <c r="A133" t="s">
        <v>114</v>
      </c>
      <c r="B133" s="2">
        <v>436947</v>
      </c>
    </row>
    <row r="134" spans="1:2" x14ac:dyDescent="0.25">
      <c r="A134" t="s">
        <v>115</v>
      </c>
      <c r="B134" s="2">
        <v>52885223</v>
      </c>
    </row>
    <row r="135" spans="1:2" x14ac:dyDescent="0.25">
      <c r="A135" t="s">
        <v>116</v>
      </c>
      <c r="B135" s="2">
        <v>622781</v>
      </c>
    </row>
    <row r="136" spans="1:2" x14ac:dyDescent="0.25">
      <c r="A136" t="s">
        <v>117</v>
      </c>
      <c r="B136" s="2">
        <v>3027398</v>
      </c>
    </row>
    <row r="137" spans="1:2" x14ac:dyDescent="0.25">
      <c r="A137" t="s">
        <v>217</v>
      </c>
      <c r="B137" s="2">
        <v>55023</v>
      </c>
    </row>
    <row r="138" spans="1:2" x14ac:dyDescent="0.25">
      <c r="A138" t="s">
        <v>118</v>
      </c>
      <c r="B138" s="2">
        <v>28829476</v>
      </c>
    </row>
    <row r="139" spans="1:2" x14ac:dyDescent="0.25">
      <c r="A139" t="s">
        <v>119</v>
      </c>
      <c r="B139" s="2">
        <v>4301018</v>
      </c>
    </row>
    <row r="140" spans="1:2" x14ac:dyDescent="0.25">
      <c r="A140" t="s">
        <v>120</v>
      </c>
      <c r="B140" s="2">
        <v>1263473</v>
      </c>
    </row>
    <row r="141" spans="1:2" x14ac:dyDescent="0.25">
      <c r="A141" t="s">
        <v>121</v>
      </c>
      <c r="B141" s="2">
        <v>18091575</v>
      </c>
    </row>
    <row r="142" spans="1:2" x14ac:dyDescent="0.25">
      <c r="A142" t="s">
        <v>122</v>
      </c>
      <c r="B142" s="2">
        <v>31187265</v>
      </c>
    </row>
    <row r="143" spans="1:2" x14ac:dyDescent="0.25">
      <c r="A143" t="s">
        <v>123</v>
      </c>
      <c r="B143" s="2">
        <v>359479269</v>
      </c>
    </row>
    <row r="144" spans="1:2" x14ac:dyDescent="0.25">
      <c r="A144" t="s">
        <v>124</v>
      </c>
      <c r="B144" s="2">
        <v>2479713</v>
      </c>
    </row>
    <row r="145" spans="1:2" x14ac:dyDescent="0.25">
      <c r="A145" t="s">
        <v>218</v>
      </c>
      <c r="B145" s="2">
        <v>278000</v>
      </c>
    </row>
    <row r="146" spans="1:2" x14ac:dyDescent="0.25">
      <c r="A146" t="s">
        <v>125</v>
      </c>
      <c r="B146" s="2">
        <v>20672987</v>
      </c>
    </row>
    <row r="147" spans="1:2" x14ac:dyDescent="0.25">
      <c r="A147" t="s">
        <v>126</v>
      </c>
      <c r="B147" s="2">
        <v>185989640</v>
      </c>
    </row>
    <row r="148" spans="1:2" x14ac:dyDescent="0.25">
      <c r="A148" t="s">
        <v>127</v>
      </c>
      <c r="B148" s="2">
        <v>6149928</v>
      </c>
    </row>
    <row r="149" spans="1:2" x14ac:dyDescent="0.25">
      <c r="A149" t="s">
        <v>128</v>
      </c>
      <c r="B149" s="2">
        <v>17018408</v>
      </c>
    </row>
    <row r="150" spans="1:2" x14ac:dyDescent="0.25">
      <c r="A150" t="s">
        <v>129</v>
      </c>
      <c r="B150" s="2">
        <v>5232929</v>
      </c>
    </row>
    <row r="151" spans="1:2" x14ac:dyDescent="0.25">
      <c r="A151" t="s">
        <v>130</v>
      </c>
      <c r="B151" s="2">
        <v>28982771</v>
      </c>
    </row>
    <row r="152" spans="1:2" x14ac:dyDescent="0.25">
      <c r="A152" t="s">
        <v>131</v>
      </c>
      <c r="B152" s="2">
        <v>13049</v>
      </c>
    </row>
    <row r="153" spans="1:2" x14ac:dyDescent="0.25">
      <c r="A153" t="s">
        <v>132</v>
      </c>
      <c r="B153" s="2">
        <v>4692700</v>
      </c>
    </row>
    <row r="154" spans="1:2" x14ac:dyDescent="0.25">
      <c r="A154" t="s">
        <v>133</v>
      </c>
      <c r="B154" s="2">
        <v>4424762</v>
      </c>
    </row>
    <row r="155" spans="1:2" x14ac:dyDescent="0.25">
      <c r="A155" t="s">
        <v>134</v>
      </c>
      <c r="B155" s="2">
        <v>193203476</v>
      </c>
    </row>
    <row r="156" spans="1:2" x14ac:dyDescent="0.25">
      <c r="A156" t="s">
        <v>135</v>
      </c>
      <c r="B156" s="2">
        <v>4034119</v>
      </c>
    </row>
    <row r="157" spans="1:2" x14ac:dyDescent="0.25">
      <c r="A157" t="s">
        <v>136</v>
      </c>
      <c r="B157" s="2">
        <v>31773839</v>
      </c>
    </row>
    <row r="158" spans="1:2" x14ac:dyDescent="0.25">
      <c r="A158" t="s">
        <v>137</v>
      </c>
      <c r="B158" s="2">
        <v>103320222</v>
      </c>
    </row>
    <row r="159" spans="1:2" x14ac:dyDescent="0.25">
      <c r="A159" t="s">
        <v>219</v>
      </c>
      <c r="B159" s="2">
        <v>21503</v>
      </c>
    </row>
    <row r="160" spans="1:2" x14ac:dyDescent="0.25">
      <c r="A160" t="s">
        <v>138</v>
      </c>
      <c r="B160" s="2">
        <v>8084991</v>
      </c>
    </row>
    <row r="161" spans="1:2" x14ac:dyDescent="0.25">
      <c r="A161" t="s">
        <v>139</v>
      </c>
      <c r="B161" s="2">
        <v>37948016</v>
      </c>
    </row>
    <row r="162" spans="1:2" x14ac:dyDescent="0.25">
      <c r="A162" t="s">
        <v>141</v>
      </c>
      <c r="B162" s="2">
        <v>3411307</v>
      </c>
    </row>
    <row r="163" spans="1:2" x14ac:dyDescent="0.25">
      <c r="A163" t="s">
        <v>220</v>
      </c>
      <c r="B163" s="2">
        <v>25368620</v>
      </c>
    </row>
    <row r="164" spans="1:2" x14ac:dyDescent="0.25">
      <c r="A164" t="s">
        <v>142</v>
      </c>
      <c r="B164" s="2">
        <v>10324611</v>
      </c>
    </row>
    <row r="165" spans="1:2" x14ac:dyDescent="0.25">
      <c r="A165" t="s">
        <v>143</v>
      </c>
      <c r="B165" s="2">
        <v>6725308</v>
      </c>
    </row>
    <row r="166" spans="1:2" x14ac:dyDescent="0.25">
      <c r="A166" t="s">
        <v>199</v>
      </c>
      <c r="B166" s="2">
        <v>4551566</v>
      </c>
    </row>
    <row r="167" spans="1:2" x14ac:dyDescent="0.25">
      <c r="A167" t="s">
        <v>144</v>
      </c>
      <c r="B167" s="2">
        <v>280208</v>
      </c>
    </row>
    <row r="168" spans="1:2" x14ac:dyDescent="0.25">
      <c r="A168" t="s">
        <v>145</v>
      </c>
      <c r="B168" s="2">
        <v>2569804</v>
      </c>
    </row>
    <row r="169" spans="1:2" x14ac:dyDescent="0.25">
      <c r="A169" t="s">
        <v>146</v>
      </c>
      <c r="B169" s="2">
        <v>19705301</v>
      </c>
    </row>
    <row r="170" spans="1:2" x14ac:dyDescent="0.25">
      <c r="A170" t="s">
        <v>147</v>
      </c>
      <c r="B170" s="2">
        <v>144342396</v>
      </c>
    </row>
    <row r="171" spans="1:2" x14ac:dyDescent="0.25">
      <c r="A171" t="s">
        <v>148</v>
      </c>
      <c r="B171" s="2">
        <v>11917508</v>
      </c>
    </row>
    <row r="172" spans="1:2" x14ac:dyDescent="0.25">
      <c r="A172" t="s">
        <v>149</v>
      </c>
      <c r="B172" s="2">
        <v>1766383450</v>
      </c>
    </row>
    <row r="173" spans="1:2" x14ac:dyDescent="0.25">
      <c r="A173" t="s">
        <v>150</v>
      </c>
      <c r="B173" s="2">
        <v>32275687</v>
      </c>
    </row>
    <row r="174" spans="1:2" x14ac:dyDescent="0.25">
      <c r="A174" t="s">
        <v>151</v>
      </c>
      <c r="B174" s="2">
        <v>39578828</v>
      </c>
    </row>
    <row r="175" spans="1:2" x14ac:dyDescent="0.25">
      <c r="A175" t="s">
        <v>152</v>
      </c>
      <c r="B175" s="2">
        <v>15411614</v>
      </c>
    </row>
    <row r="176" spans="1:2" x14ac:dyDescent="0.25">
      <c r="A176" t="s">
        <v>153</v>
      </c>
      <c r="B176" s="2">
        <v>5607283</v>
      </c>
    </row>
    <row r="177" spans="1:2" x14ac:dyDescent="0.25">
      <c r="A177" t="s">
        <v>154</v>
      </c>
      <c r="B177" s="2">
        <v>599419</v>
      </c>
    </row>
    <row r="178" spans="1:2" x14ac:dyDescent="0.25">
      <c r="A178" t="s">
        <v>155</v>
      </c>
      <c r="B178" s="2">
        <v>7396190</v>
      </c>
    </row>
    <row r="179" spans="1:2" x14ac:dyDescent="0.25">
      <c r="A179" t="s">
        <v>156</v>
      </c>
      <c r="B179" s="2">
        <v>6344722</v>
      </c>
    </row>
    <row r="180" spans="1:2" x14ac:dyDescent="0.25">
      <c r="A180" t="s">
        <v>196</v>
      </c>
      <c r="B180" s="2">
        <v>33203</v>
      </c>
    </row>
    <row r="181" spans="1:2" x14ac:dyDescent="0.25">
      <c r="A181" t="s">
        <v>197</v>
      </c>
      <c r="B181" s="2">
        <v>14317996</v>
      </c>
    </row>
    <row r="182" spans="1:2" x14ac:dyDescent="0.25">
      <c r="A182" t="s">
        <v>157</v>
      </c>
      <c r="B182" s="2">
        <v>7057412</v>
      </c>
    </row>
    <row r="183" spans="1:2" x14ac:dyDescent="0.25">
      <c r="A183" t="s">
        <v>198</v>
      </c>
      <c r="B183" s="2">
        <v>12230730</v>
      </c>
    </row>
    <row r="184" spans="1:2" x14ac:dyDescent="0.25">
      <c r="A184" t="s">
        <v>159</v>
      </c>
      <c r="B184" s="2">
        <v>199910</v>
      </c>
    </row>
    <row r="185" spans="1:2" x14ac:dyDescent="0.25">
      <c r="A185" t="s">
        <v>160</v>
      </c>
      <c r="B185" s="2">
        <v>558368</v>
      </c>
    </row>
    <row r="186" spans="1:2" x14ac:dyDescent="0.25">
      <c r="A186" t="s">
        <v>161</v>
      </c>
      <c r="B186" s="2">
        <v>5428704</v>
      </c>
    </row>
    <row r="187" spans="1:2" x14ac:dyDescent="0.25">
      <c r="A187" t="s">
        <v>162</v>
      </c>
      <c r="B187" s="2">
        <v>2064845</v>
      </c>
    </row>
    <row r="188" spans="1:2" x14ac:dyDescent="0.25">
      <c r="A188" t="s">
        <v>163</v>
      </c>
      <c r="B188" s="2">
        <v>9903122</v>
      </c>
    </row>
    <row r="189" spans="1:2" x14ac:dyDescent="0.25">
      <c r="A189" t="s">
        <v>221</v>
      </c>
      <c r="B189" s="2">
        <v>1343098</v>
      </c>
    </row>
    <row r="190" spans="1:2" x14ac:dyDescent="0.25">
      <c r="A190" t="s">
        <v>222</v>
      </c>
      <c r="B190" s="2">
        <v>40005</v>
      </c>
    </row>
    <row r="191" spans="1:2" x14ac:dyDescent="0.25">
      <c r="A191" t="s">
        <v>165</v>
      </c>
      <c r="B191" s="2">
        <v>94677</v>
      </c>
    </row>
    <row r="192" spans="1:2" x14ac:dyDescent="0.25">
      <c r="A192" t="s">
        <v>223</v>
      </c>
      <c r="B192" s="2">
        <v>18430453</v>
      </c>
    </row>
    <row r="193" spans="1:2" x14ac:dyDescent="0.25">
      <c r="A193" t="s">
        <v>224</v>
      </c>
      <c r="B193" s="2">
        <v>34900</v>
      </c>
    </row>
    <row r="194" spans="1:2" x14ac:dyDescent="0.25">
      <c r="A194" t="s">
        <v>166</v>
      </c>
      <c r="B194" s="2">
        <v>14452543</v>
      </c>
    </row>
    <row r="195" spans="1:2" x14ac:dyDescent="0.25">
      <c r="A195" t="s">
        <v>167</v>
      </c>
      <c r="B195" s="2">
        <v>7606374</v>
      </c>
    </row>
    <row r="196" spans="1:2" x14ac:dyDescent="0.25">
      <c r="A196" t="s">
        <v>168</v>
      </c>
      <c r="B196" s="2">
        <v>68863514</v>
      </c>
    </row>
    <row r="197" spans="1:2" x14ac:dyDescent="0.25">
      <c r="A197" t="s">
        <v>169</v>
      </c>
      <c r="B197" s="2">
        <v>8734951</v>
      </c>
    </row>
    <row r="198" spans="1:2" x14ac:dyDescent="0.25">
      <c r="A198" t="s">
        <v>225</v>
      </c>
      <c r="B198" s="2">
        <v>5662544</v>
      </c>
    </row>
    <row r="199" spans="1:2" x14ac:dyDescent="0.25">
      <c r="A199" t="s">
        <v>170</v>
      </c>
      <c r="B199" s="2">
        <v>1268671</v>
      </c>
    </row>
    <row r="200" spans="1:2" x14ac:dyDescent="0.25">
      <c r="A200" t="s">
        <v>226</v>
      </c>
      <c r="B200" s="2">
        <v>107122</v>
      </c>
    </row>
    <row r="201" spans="1:2" x14ac:dyDescent="0.25">
      <c r="A201" t="s">
        <v>171</v>
      </c>
      <c r="B201" s="2">
        <v>1364962</v>
      </c>
    </row>
    <row r="202" spans="1:2" x14ac:dyDescent="0.25">
      <c r="A202" t="s">
        <v>172</v>
      </c>
      <c r="B202" s="2">
        <v>11403248</v>
      </c>
    </row>
    <row r="203" spans="1:2" x14ac:dyDescent="0.25">
      <c r="A203" t="s">
        <v>173</v>
      </c>
      <c r="B203" s="2">
        <v>79512426</v>
      </c>
    </row>
    <row r="204" spans="1:2" x14ac:dyDescent="0.25">
      <c r="A204" t="s">
        <v>174</v>
      </c>
      <c r="B204" s="2">
        <v>11097</v>
      </c>
    </row>
    <row r="205" spans="1:2" x14ac:dyDescent="0.25">
      <c r="A205" t="s">
        <v>175</v>
      </c>
      <c r="B205" s="2">
        <v>55572201</v>
      </c>
    </row>
    <row r="206" spans="1:2" x14ac:dyDescent="0.25">
      <c r="A206" t="s">
        <v>176</v>
      </c>
      <c r="B206" s="2">
        <v>41487965</v>
      </c>
    </row>
    <row r="207" spans="1:2" x14ac:dyDescent="0.25">
      <c r="A207" t="s">
        <v>177</v>
      </c>
      <c r="B207" s="2">
        <v>45004645</v>
      </c>
    </row>
    <row r="208" spans="1:2" x14ac:dyDescent="0.25">
      <c r="A208" t="s">
        <v>178</v>
      </c>
      <c r="B208" s="2">
        <v>3444006</v>
      </c>
    </row>
    <row r="209" spans="1:2" x14ac:dyDescent="0.25">
      <c r="A209" t="s">
        <v>179</v>
      </c>
      <c r="B209" s="2">
        <v>323127513</v>
      </c>
    </row>
    <row r="210" spans="1:2" x14ac:dyDescent="0.25">
      <c r="A210" t="s">
        <v>180</v>
      </c>
      <c r="B210" s="2">
        <v>31848200</v>
      </c>
    </row>
    <row r="211" spans="1:2" x14ac:dyDescent="0.25">
      <c r="A211" t="s">
        <v>181</v>
      </c>
      <c r="B211" s="2">
        <v>109643</v>
      </c>
    </row>
    <row r="212" spans="1:2" x14ac:dyDescent="0.25">
      <c r="A212" t="s">
        <v>227</v>
      </c>
      <c r="B212" s="2">
        <v>31568179</v>
      </c>
    </row>
    <row r="213" spans="1:2" x14ac:dyDescent="0.25">
      <c r="A213" t="s">
        <v>228</v>
      </c>
      <c r="B213" s="2">
        <v>30661</v>
      </c>
    </row>
    <row r="214" spans="1:2" x14ac:dyDescent="0.25">
      <c r="A214" t="s">
        <v>229</v>
      </c>
      <c r="B214" s="2">
        <v>102951</v>
      </c>
    </row>
    <row r="215" spans="1:2" x14ac:dyDescent="0.25">
      <c r="A215" t="s">
        <v>182</v>
      </c>
      <c r="B215" s="2">
        <v>92701100</v>
      </c>
    </row>
    <row r="216" spans="1:2" x14ac:dyDescent="0.25">
      <c r="A216" t="s">
        <v>183</v>
      </c>
      <c r="B216" s="2">
        <v>270402</v>
      </c>
    </row>
    <row r="217" spans="1:2" x14ac:dyDescent="0.25">
      <c r="A217" t="s">
        <v>184</v>
      </c>
      <c r="B217" s="2">
        <v>195125</v>
      </c>
    </row>
    <row r="218" spans="1:2" x14ac:dyDescent="0.25">
      <c r="A218" t="s">
        <v>185</v>
      </c>
      <c r="B218" s="2">
        <v>1816200</v>
      </c>
    </row>
    <row r="219" spans="1:2" x14ac:dyDescent="0.25">
      <c r="A219" t="s">
        <v>230</v>
      </c>
      <c r="B219" s="2">
        <v>27584213</v>
      </c>
    </row>
    <row r="220" spans="1:2" x14ac:dyDescent="0.25">
      <c r="A220" t="s">
        <v>186</v>
      </c>
      <c r="B220" s="2">
        <v>55908865</v>
      </c>
    </row>
    <row r="221" spans="1:2" x14ac:dyDescent="0.25">
      <c r="A221" t="s">
        <v>187</v>
      </c>
      <c r="B221" s="2">
        <v>16591390</v>
      </c>
    </row>
    <row r="222" spans="1:2" x14ac:dyDescent="0.25">
      <c r="A222" t="s">
        <v>188</v>
      </c>
      <c r="B222" s="2">
        <v>16150362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"/>
  <sheetViews>
    <sheetView tabSelected="1" workbookViewId="0">
      <selection activeCell="A55" sqref="A55:XFD55"/>
    </sheetView>
  </sheetViews>
  <sheetFormatPr defaultRowHeight="15" x14ac:dyDescent="0.25"/>
  <cols>
    <col min="1" max="1" width="31.140625" bestFit="1" customWidth="1"/>
    <col min="3" max="3" width="12" bestFit="1" customWidth="1"/>
  </cols>
  <sheetData>
    <row r="1" spans="1:4" x14ac:dyDescent="0.25">
      <c r="A1" t="s">
        <v>189</v>
      </c>
      <c r="B1" t="s">
        <v>200</v>
      </c>
      <c r="C1" t="s">
        <v>201</v>
      </c>
      <c r="D1" t="s">
        <v>203</v>
      </c>
    </row>
    <row r="2" spans="1:4" x14ac:dyDescent="0.25">
      <c r="A2" t="s">
        <v>1</v>
      </c>
      <c r="B2">
        <v>1269</v>
      </c>
      <c r="C2">
        <f>VLOOKUP(A2,GDPanCountry,2,FALSE)</f>
        <v>19101353833</v>
      </c>
      <c r="D2">
        <f>VLOOKUP(A2,pops,2,FALSE)</f>
        <v>34656032</v>
      </c>
    </row>
    <row r="3" spans="1:4" x14ac:dyDescent="0.25">
      <c r="A3" t="s">
        <v>3</v>
      </c>
      <c r="B3">
        <v>144</v>
      </c>
      <c r="C3">
        <f>VLOOKUP(A3,GDPanCountry,2,FALSE)</f>
        <v>15278077447</v>
      </c>
      <c r="D3">
        <f>VLOOKUP(A3,pops,2,FALSE)</f>
        <v>2876101</v>
      </c>
    </row>
    <row r="4" spans="1:4" x14ac:dyDescent="0.25">
      <c r="A4" t="s">
        <v>48</v>
      </c>
      <c r="B4">
        <v>1163</v>
      </c>
      <c r="C4">
        <f>VLOOKUP(A4,GDPanCountry,2,FALSE)</f>
        <v>169988000000</v>
      </c>
      <c r="D4">
        <f>VLOOKUP(A4,pops,2,FALSE)</f>
        <v>40606052</v>
      </c>
    </row>
    <row r="5" spans="1:4" x14ac:dyDescent="0.25">
      <c r="A5" t="s">
        <v>4</v>
      </c>
      <c r="B5">
        <v>52</v>
      </c>
      <c r="C5">
        <f>VLOOKUP(A5,GDPanCountry,2,FALSE)</f>
        <v>3154057987</v>
      </c>
      <c r="D5">
        <f>VLOOKUP(A5,pops,2,FALSE)</f>
        <v>77281</v>
      </c>
    </row>
    <row r="6" spans="1:4" x14ac:dyDescent="0.25">
      <c r="A6" t="s">
        <v>2</v>
      </c>
      <c r="B6">
        <v>41</v>
      </c>
      <c r="C6">
        <f>VLOOKUP(A6,GDPanCountry,2,FALSE)</f>
        <v>94635415870</v>
      </c>
      <c r="D6">
        <f>VLOOKUP(A6,pops,2,FALSE)</f>
        <v>28813463</v>
      </c>
    </row>
    <row r="7" spans="1:4" x14ac:dyDescent="0.25">
      <c r="A7" t="s">
        <v>8</v>
      </c>
      <c r="B7">
        <v>3</v>
      </c>
      <c r="C7">
        <f>VLOOKUP(A7,GDPanCountry,2,FALSE)</f>
        <v>1727759259</v>
      </c>
      <c r="D7">
        <f>VLOOKUP(A7,pops,2,FALSE)</f>
        <v>100963</v>
      </c>
    </row>
    <row r="8" spans="1:4" x14ac:dyDescent="0.25">
      <c r="A8" t="s">
        <v>6</v>
      </c>
      <c r="B8">
        <v>3059</v>
      </c>
      <c r="C8">
        <f>VLOOKUP(A8,GDPanCountry,2,FALSE)</f>
        <v>449663000000</v>
      </c>
      <c r="D8">
        <f>VLOOKUP(A8,pops,2,FALSE)</f>
        <v>43847430</v>
      </c>
    </row>
    <row r="9" spans="1:4" x14ac:dyDescent="0.25">
      <c r="A9" t="s">
        <v>7</v>
      </c>
      <c r="B9">
        <v>711</v>
      </c>
      <c r="C9">
        <f>VLOOKUP(A9,GDPanCountry,2,FALSE)</f>
        <v>13672802158</v>
      </c>
      <c r="D9">
        <f>VLOOKUP(A9,pops,2,FALSE)</f>
        <v>2924816</v>
      </c>
    </row>
    <row r="10" spans="1:4" x14ac:dyDescent="0.25">
      <c r="A10" t="s">
        <v>9</v>
      </c>
      <c r="B10">
        <v>167</v>
      </c>
      <c r="C10">
        <f>VLOOKUP(A10,GDPanCountry,2,FALSE)</f>
        <v>1392680000000</v>
      </c>
      <c r="D10">
        <f>VLOOKUP(A10,pops,2,FALSE)</f>
        <v>24127159</v>
      </c>
    </row>
    <row r="11" spans="1:4" x14ac:dyDescent="0.25">
      <c r="A11" t="s">
        <v>10</v>
      </c>
      <c r="B11">
        <v>713</v>
      </c>
      <c r="C11">
        <f>VLOOKUP(A11,GDPanCountry,2,FALSE)</f>
        <v>446315000000</v>
      </c>
      <c r="D11">
        <f>VLOOKUP(A11,pops,2,FALSE)</f>
        <v>8747358</v>
      </c>
    </row>
    <row r="12" spans="1:4" x14ac:dyDescent="0.25">
      <c r="A12" t="s">
        <v>11</v>
      </c>
      <c r="B12">
        <v>423</v>
      </c>
      <c r="C12">
        <f>VLOOKUP(A12,GDPanCountry,2,FALSE)</f>
        <v>48047647059</v>
      </c>
      <c r="D12">
        <f>VLOOKUP(A12,pops,2,FALSE)</f>
        <v>9762274</v>
      </c>
    </row>
    <row r="13" spans="1:4" x14ac:dyDescent="0.25">
      <c r="A13" t="s">
        <v>19</v>
      </c>
      <c r="B13">
        <v>11</v>
      </c>
      <c r="C13">
        <f>VLOOKUP(A13,GDPanCountry,2,FALSE)</f>
        <v>12827000000</v>
      </c>
      <c r="D13">
        <f>VLOOKUP(A13,pops,2,FALSE)</f>
        <v>391232</v>
      </c>
    </row>
    <row r="14" spans="1:4" x14ac:dyDescent="0.25">
      <c r="A14" t="s">
        <v>18</v>
      </c>
      <c r="B14">
        <v>141</v>
      </c>
      <c r="C14">
        <f>VLOOKUP(A14,GDPanCountry,2,FALSE)</f>
        <v>38574069149</v>
      </c>
      <c r="D14">
        <f>VLOOKUP(A14,pops,2,FALSE)</f>
        <v>1425171</v>
      </c>
    </row>
    <row r="15" spans="1:4" x14ac:dyDescent="0.25">
      <c r="A15" t="s">
        <v>16</v>
      </c>
      <c r="B15">
        <v>2965</v>
      </c>
      <c r="C15">
        <f>VLOOKUP(A15,GDPanCountry,2,FALSE)</f>
        <v>302571000000</v>
      </c>
      <c r="D15">
        <f>VLOOKUP(A15,pops,2,FALSE)</f>
        <v>162951560</v>
      </c>
    </row>
    <row r="16" spans="1:4" x14ac:dyDescent="0.25">
      <c r="A16" t="s">
        <v>25</v>
      </c>
      <c r="B16">
        <v>7</v>
      </c>
      <c r="C16">
        <f>VLOOKUP(A16,GDPanCountry,2,FALSE)</f>
        <v>5209000000</v>
      </c>
      <c r="D16">
        <f>VLOOKUP(A16,pops,2,FALSE)</f>
        <v>284996</v>
      </c>
    </row>
    <row r="17" spans="1:4" x14ac:dyDescent="0.25">
      <c r="A17" t="s">
        <v>21</v>
      </c>
      <c r="B17">
        <v>538</v>
      </c>
      <c r="C17">
        <f>VLOOKUP(A17,GDPanCountry,2,FALSE)</f>
        <v>63080457023</v>
      </c>
      <c r="D17">
        <f>VLOOKUP(A17,pops,2,FALSE)</f>
        <v>9507120</v>
      </c>
    </row>
    <row r="18" spans="1:4" x14ac:dyDescent="0.25">
      <c r="A18" t="s">
        <v>13</v>
      </c>
      <c r="B18">
        <v>9822</v>
      </c>
      <c r="C18">
        <f>VLOOKUP(A18,GDPanCountry,2,FALSE)</f>
        <v>529607000000</v>
      </c>
      <c r="D18">
        <f>VLOOKUP(A18,pops,2,FALSE)</f>
        <v>11348159</v>
      </c>
    </row>
    <row r="19" spans="1:4" x14ac:dyDescent="0.25">
      <c r="A19" t="s">
        <v>22</v>
      </c>
      <c r="B19">
        <v>2</v>
      </c>
      <c r="C19">
        <f>VLOOKUP(A19,GDPanCountry,2,FALSE)</f>
        <v>1879613600</v>
      </c>
      <c r="D19">
        <f>VLOOKUP(A19,pops,2,FALSE)</f>
        <v>366954</v>
      </c>
    </row>
    <row r="20" spans="1:4" x14ac:dyDescent="0.25">
      <c r="A20" t="s">
        <v>14</v>
      </c>
      <c r="B20">
        <v>35</v>
      </c>
      <c r="C20">
        <f>VLOOKUP(A20,GDPanCountry,2,FALSE)</f>
        <v>14390709095</v>
      </c>
      <c r="D20">
        <f>VLOOKUP(A20,pops,2,FALSE)</f>
        <v>10872298</v>
      </c>
    </row>
    <row r="21" spans="1:4" x14ac:dyDescent="0.25">
      <c r="A21" t="s">
        <v>23</v>
      </c>
      <c r="B21">
        <v>2647</v>
      </c>
      <c r="C21">
        <f>VLOOKUP(A21,GDPanCountry,2,FALSE)</f>
        <v>40895322865</v>
      </c>
      <c r="D21">
        <f>VLOOKUP(A21,pops,2,FALSE)</f>
        <v>10887882</v>
      </c>
    </row>
    <row r="22" spans="1:4" x14ac:dyDescent="0.25">
      <c r="A22" t="s">
        <v>20</v>
      </c>
      <c r="B22">
        <v>294</v>
      </c>
      <c r="C22">
        <f>VLOOKUP(A22,GDPanCountry,2,FALSE)</f>
        <v>20047848435</v>
      </c>
      <c r="D22">
        <f>VLOOKUP(A22,pops,2,FALSE)</f>
        <v>3516816</v>
      </c>
    </row>
    <row r="23" spans="1:4" x14ac:dyDescent="0.25">
      <c r="A23" t="s">
        <v>27</v>
      </c>
      <c r="B23">
        <v>2</v>
      </c>
      <c r="C23">
        <f>VLOOKUP(A23,GDPanCountry,2,FALSE)</f>
        <v>18340510789</v>
      </c>
      <c r="D23">
        <f>VLOOKUP(A23,pops,2,FALSE)</f>
        <v>2250260</v>
      </c>
    </row>
    <row r="24" spans="1:4" x14ac:dyDescent="0.25">
      <c r="A24" t="s">
        <v>24</v>
      </c>
      <c r="B24">
        <v>87618</v>
      </c>
      <c r="C24">
        <f>VLOOKUP(A24,GDPanCountry,2,FALSE)</f>
        <v>1839760000000</v>
      </c>
      <c r="D24">
        <f>VLOOKUP(A24,pops,2,FALSE)</f>
        <v>207652865</v>
      </c>
    </row>
    <row r="25" spans="1:4" x14ac:dyDescent="0.25">
      <c r="A25" t="s">
        <v>26</v>
      </c>
      <c r="B25">
        <v>3</v>
      </c>
      <c r="C25">
        <f>VLOOKUP(A25,GDPanCountry,2,FALSE)</f>
        <v>13469422941</v>
      </c>
      <c r="D25">
        <f>VLOOKUP(A25,pops,2,FALSE)</f>
        <v>423196</v>
      </c>
    </row>
    <row r="26" spans="1:4" x14ac:dyDescent="0.25">
      <c r="A26" t="s">
        <v>17</v>
      </c>
      <c r="B26">
        <v>347</v>
      </c>
      <c r="C26">
        <f>VLOOKUP(A26,GDPanCountry,2,FALSE)</f>
        <v>67927179737</v>
      </c>
      <c r="D26">
        <f>VLOOKUP(A26,pops,2,FALSE)</f>
        <v>7127822</v>
      </c>
    </row>
    <row r="27" spans="1:4" x14ac:dyDescent="0.25">
      <c r="A27" t="s">
        <v>15</v>
      </c>
      <c r="B27">
        <v>53</v>
      </c>
      <c r="C27">
        <f>VLOOKUP(A27,GDPanCountry,2,FALSE)</f>
        <v>15745810235</v>
      </c>
      <c r="D27">
        <f>VLOOKUP(A27,pops,2,FALSE)</f>
        <v>18646433</v>
      </c>
    </row>
    <row r="28" spans="1:4" x14ac:dyDescent="0.25">
      <c r="A28" t="s">
        <v>12</v>
      </c>
      <c r="B28">
        <v>1</v>
      </c>
      <c r="C28">
        <f>VLOOKUP(A28,GDPanCountry,2,FALSE)</f>
        <v>3012334882</v>
      </c>
      <c r="D28">
        <f>VLOOKUP(A28,pops,2,FALSE)</f>
        <v>10524117</v>
      </c>
    </row>
    <row r="29" spans="1:4" x14ac:dyDescent="0.25">
      <c r="A29" t="s">
        <v>39</v>
      </c>
      <c r="B29">
        <v>22</v>
      </c>
      <c r="C29">
        <f>VLOOKUP(A29,GDPanCountry,2,FALSE)</f>
        <v>1981845741</v>
      </c>
      <c r="D29">
        <f>VLOOKUP(A29,pops,2,FALSE)</f>
        <v>539560</v>
      </c>
    </row>
    <row r="30" spans="1:4" x14ac:dyDescent="0.25">
      <c r="A30" t="s">
        <v>89</v>
      </c>
      <c r="B30">
        <v>0</v>
      </c>
      <c r="C30">
        <f>VLOOKUP(A30,GDPanCountry,2,FALSE)</f>
        <v>27089389787</v>
      </c>
      <c r="D30">
        <f>VLOOKUP(A30,pops,2,FALSE)</f>
        <v>15762370</v>
      </c>
    </row>
    <row r="31" spans="1:4" x14ac:dyDescent="0.25">
      <c r="A31" t="s">
        <v>34</v>
      </c>
      <c r="B31">
        <v>391</v>
      </c>
      <c r="C31">
        <f>VLOOKUP(A31,GDPanCountry,2,FALSE)</f>
        <v>38760467033</v>
      </c>
      <c r="D31">
        <f>VLOOKUP(A31,pops,2,FALSE)</f>
        <v>23439189</v>
      </c>
    </row>
    <row r="32" spans="1:4" x14ac:dyDescent="0.25">
      <c r="A32" t="s">
        <v>29</v>
      </c>
      <c r="B32">
        <v>8944</v>
      </c>
      <c r="C32">
        <f>VLOOKUP(A32,GDPanCountry,2,FALSE)</f>
        <v>1736430000000</v>
      </c>
      <c r="D32">
        <f>VLOOKUP(A32,pops,2,FALSE)</f>
        <v>36286425</v>
      </c>
    </row>
    <row r="33" spans="1:4" x14ac:dyDescent="0.25">
      <c r="A33" t="s">
        <v>28</v>
      </c>
      <c r="B33">
        <v>59</v>
      </c>
      <c r="C33">
        <f>VLOOKUP(A33,GDPanCountry,2,FALSE)</f>
        <v>2220307369</v>
      </c>
      <c r="D33">
        <f>VLOOKUP(A33,pops,2,FALSE)</f>
        <v>4594621</v>
      </c>
    </row>
    <row r="34" spans="1:4" x14ac:dyDescent="0.25">
      <c r="A34" t="s">
        <v>166</v>
      </c>
      <c r="B34">
        <v>75</v>
      </c>
      <c r="C34">
        <f>VLOOKUP(A34,GDPanCountry,2,FALSE)</f>
        <v>11314951343</v>
      </c>
      <c r="D34">
        <f>VLOOKUP(A34,pops,2,FALSE)</f>
        <v>14452543</v>
      </c>
    </row>
    <row r="35" spans="1:4" x14ac:dyDescent="0.25">
      <c r="A35" t="s">
        <v>31</v>
      </c>
      <c r="B35">
        <v>9187</v>
      </c>
      <c r="C35">
        <f>VLOOKUP(A35,GDPanCountry,2,FALSE)</f>
        <v>282318000000</v>
      </c>
      <c r="D35">
        <f>VLOOKUP(A35,pops,2,FALSE)</f>
        <v>17909754</v>
      </c>
    </row>
    <row r="36" spans="1:4" x14ac:dyDescent="0.25">
      <c r="A36" t="s">
        <v>32</v>
      </c>
      <c r="B36">
        <v>4656</v>
      </c>
      <c r="C36">
        <f>VLOOKUP(A36,GDPanCountry,2,FALSE)</f>
        <v>14342900000000</v>
      </c>
      <c r="D36">
        <f>VLOOKUP(A36,pops,2,FALSE)</f>
        <v>1378665000</v>
      </c>
    </row>
    <row r="37" spans="1:4" x14ac:dyDescent="0.25">
      <c r="A37" t="s">
        <v>37</v>
      </c>
      <c r="B37">
        <v>8777</v>
      </c>
      <c r="C37">
        <f>VLOOKUP(A37,GDPanCountry,2,FALSE)</f>
        <v>323803000000</v>
      </c>
      <c r="D37">
        <f>VLOOKUP(A37,pops,2,FALSE)</f>
        <v>48653419</v>
      </c>
    </row>
    <row r="38" spans="1:4" x14ac:dyDescent="0.25">
      <c r="A38" t="s">
        <v>38</v>
      </c>
      <c r="B38">
        <v>7</v>
      </c>
      <c r="C38">
        <f>VLOOKUP(A38,GDPanCountry,2,FALSE)</f>
        <v>1185728677</v>
      </c>
      <c r="D38">
        <f>VLOOKUP(A38,pops,2,FALSE)</f>
        <v>795601</v>
      </c>
    </row>
    <row r="39" spans="1:4" x14ac:dyDescent="0.25">
      <c r="A39" t="s">
        <v>36</v>
      </c>
      <c r="B39">
        <v>54</v>
      </c>
      <c r="C39">
        <f>VLOOKUP(A39,GDPanCountry,2,FALSE)</f>
        <v>10820591131</v>
      </c>
      <c r="D39">
        <f>VLOOKUP(A39,pops,2,FALSE)</f>
        <v>5125821</v>
      </c>
    </row>
    <row r="40" spans="1:4" x14ac:dyDescent="0.25">
      <c r="A40" t="s">
        <v>35</v>
      </c>
      <c r="B40">
        <v>208</v>
      </c>
      <c r="C40">
        <f>VLOOKUP(A40,GDPanCountry,2,FALSE)</f>
        <v>47319624204</v>
      </c>
      <c r="D40">
        <f>VLOOKUP(A40,pops,2,FALSE)</f>
        <v>78736153</v>
      </c>
    </row>
    <row r="41" spans="1:4" x14ac:dyDescent="0.25">
      <c r="A41" t="s">
        <v>40</v>
      </c>
      <c r="B41">
        <v>115</v>
      </c>
      <c r="C41">
        <f>VLOOKUP(A41,GDPanCountry,2,FALSE)</f>
        <v>61773944174</v>
      </c>
      <c r="D41">
        <f>VLOOKUP(A41,pops,2,FALSE)</f>
        <v>4857274</v>
      </c>
    </row>
    <row r="42" spans="1:4" x14ac:dyDescent="0.25">
      <c r="A42" t="s">
        <v>33</v>
      </c>
      <c r="B42">
        <v>96</v>
      </c>
      <c r="C42">
        <f>VLOOKUP(A42,GDPanCountry,2,FALSE)</f>
        <v>58792205642</v>
      </c>
      <c r="D42">
        <f>VLOOKUP(A42,pops,2,FALSE)</f>
        <v>23695919</v>
      </c>
    </row>
    <row r="43" spans="1:4" x14ac:dyDescent="0.25">
      <c r="A43" t="s">
        <v>71</v>
      </c>
      <c r="B43">
        <v>139</v>
      </c>
      <c r="C43">
        <f>VLOOKUP(A43,GDPanCountry,2,FALSE)</f>
        <v>60415553039</v>
      </c>
      <c r="D43">
        <f>VLOOKUP(A43,pops,2,FALSE)</f>
        <v>4170600</v>
      </c>
    </row>
    <row r="44" spans="1:4" x14ac:dyDescent="0.25">
      <c r="A44" t="s">
        <v>41</v>
      </c>
      <c r="B44">
        <v>19</v>
      </c>
      <c r="C44">
        <f>VLOOKUP(A44,GDPanCountry,2,FALSE)</f>
        <v>24564647935</v>
      </c>
      <c r="D44">
        <f>VLOOKUP(A44,pops,2,FALSE)</f>
        <v>1170125</v>
      </c>
    </row>
    <row r="45" spans="1:4" x14ac:dyDescent="0.25">
      <c r="A45" t="s">
        <v>42</v>
      </c>
      <c r="B45">
        <v>373</v>
      </c>
      <c r="C45">
        <f>VLOOKUP(A45,GDPanCountry,2,FALSE)</f>
        <v>246489000000</v>
      </c>
      <c r="D45">
        <f>VLOOKUP(A45,pops,2,FALSE)</f>
        <v>10561633</v>
      </c>
    </row>
    <row r="46" spans="1:4" x14ac:dyDescent="0.25">
      <c r="A46" t="s">
        <v>46</v>
      </c>
      <c r="B46">
        <v>613</v>
      </c>
      <c r="C46">
        <f>VLOOKUP(A46,GDPanCountry,2,FALSE)</f>
        <v>348078000000</v>
      </c>
      <c r="D46">
        <f>VLOOKUP(A46,pops,2,FALSE)</f>
        <v>5731118</v>
      </c>
    </row>
    <row r="47" spans="1:4" x14ac:dyDescent="0.25">
      <c r="A47" t="s">
        <v>44</v>
      </c>
      <c r="B47">
        <v>58</v>
      </c>
      <c r="C47">
        <f>VLOOKUP(A47,GDPanCountry,2,FALSE)</f>
        <v>3318716359</v>
      </c>
      <c r="D47">
        <f>VLOOKUP(A47,pops,2,FALSE)</f>
        <v>942333</v>
      </c>
    </row>
    <row r="48" spans="1:4" x14ac:dyDescent="0.25">
      <c r="A48" t="s">
        <v>45</v>
      </c>
      <c r="B48">
        <v>0</v>
      </c>
      <c r="C48">
        <f>VLOOKUP(A48,GDPanCountry,2,FALSE)</f>
        <v>596033333.29999995</v>
      </c>
      <c r="D48">
        <f>VLOOKUP(A48,pops,2,FALSE)</f>
        <v>73543</v>
      </c>
    </row>
    <row r="49" spans="1:4" x14ac:dyDescent="0.25">
      <c r="A49" t="s">
        <v>47</v>
      </c>
      <c r="B49">
        <v>1083</v>
      </c>
      <c r="C49">
        <f>VLOOKUP(A49,GDPanCountry,2,FALSE)</f>
        <v>88941298258</v>
      </c>
      <c r="D49">
        <f>VLOOKUP(A49,pops,2,FALSE)</f>
        <v>10648791</v>
      </c>
    </row>
    <row r="50" spans="1:4" x14ac:dyDescent="0.25">
      <c r="A50" t="s">
        <v>49</v>
      </c>
      <c r="B50">
        <v>5532</v>
      </c>
      <c r="C50">
        <f>VLOOKUP(A50,GDPanCountry,2,FALSE)</f>
        <v>107436000000</v>
      </c>
      <c r="D50">
        <f>VLOOKUP(A50,pops,2,FALSE)</f>
        <v>16385068</v>
      </c>
    </row>
    <row r="51" spans="1:4" x14ac:dyDescent="0.25">
      <c r="A51" t="s">
        <v>50</v>
      </c>
      <c r="B51">
        <v>4652</v>
      </c>
      <c r="C51">
        <f>VLOOKUP(A51,GDPanCountry,2,FALSE)</f>
        <v>303175000000</v>
      </c>
      <c r="D51">
        <f>VLOOKUP(A51,pops,2,FALSE)</f>
        <v>95688681</v>
      </c>
    </row>
    <row r="52" spans="1:4" x14ac:dyDescent="0.25">
      <c r="A52" t="s">
        <v>156</v>
      </c>
      <c r="B52">
        <v>408</v>
      </c>
      <c r="C52">
        <f>VLOOKUP(A52,GDPanCountry,2,FALSE)</f>
        <v>27022640000</v>
      </c>
      <c r="D52">
        <f>VLOOKUP(A52,pops,2,FALSE)</f>
        <v>6344722</v>
      </c>
    </row>
    <row r="53" spans="1:4" x14ac:dyDescent="0.25">
      <c r="A53" t="s">
        <v>64</v>
      </c>
      <c r="B53">
        <v>51</v>
      </c>
      <c r="C53">
        <f>VLOOKUP(A53,GDPanCountry,2,FALSE)</f>
        <v>11026774945</v>
      </c>
      <c r="D53">
        <f>VLOOKUP(A53,pops,2,FALSE)</f>
        <v>1221490</v>
      </c>
    </row>
    <row r="54" spans="1:4" x14ac:dyDescent="0.25">
      <c r="A54" t="s">
        <v>52</v>
      </c>
      <c r="B54">
        <v>69</v>
      </c>
      <c r="C54">
        <f>VLOOKUP(A54,GDPanCountry,2,FALSE)</f>
        <v>31386949981</v>
      </c>
      <c r="D54">
        <f>VLOOKUP(A54,pops,2,FALSE)</f>
        <v>1316481</v>
      </c>
    </row>
    <row r="55" spans="1:4" x14ac:dyDescent="0.25">
      <c r="A55" t="s">
        <v>53</v>
      </c>
      <c r="B55">
        <v>228</v>
      </c>
      <c r="C55">
        <f>VLOOKUP(A55,GDPanCountry,2,FALSE)</f>
        <v>96107662398</v>
      </c>
      <c r="D55">
        <f>VLOOKUP(A55,pops,2,FALSE)</f>
        <v>102403196</v>
      </c>
    </row>
    <row r="56" spans="1:4" x14ac:dyDescent="0.25">
      <c r="A56" t="s">
        <v>55</v>
      </c>
      <c r="B56">
        <v>0</v>
      </c>
      <c r="C56">
        <f>VLOOKUP(A56,GDPanCountry,2,FALSE)</f>
        <v>5535548972</v>
      </c>
      <c r="D56">
        <f>VLOOKUP(A56,pops,2,FALSE)</f>
        <v>898760</v>
      </c>
    </row>
    <row r="57" spans="1:4" x14ac:dyDescent="0.25">
      <c r="A57" t="s">
        <v>54</v>
      </c>
      <c r="B57">
        <v>329</v>
      </c>
      <c r="C57">
        <f>VLOOKUP(A57,GDPanCountry,2,FALSE)</f>
        <v>268761000000</v>
      </c>
      <c r="D57">
        <f>VLOOKUP(A57,pops,2,FALSE)</f>
        <v>5495096</v>
      </c>
    </row>
    <row r="58" spans="1:4" x14ac:dyDescent="0.25">
      <c r="A58" t="s">
        <v>56</v>
      </c>
      <c r="B58">
        <v>30212</v>
      </c>
      <c r="C58">
        <f>VLOOKUP(A58,GDPanCountry,2,FALSE)</f>
        <v>2715520000000</v>
      </c>
      <c r="D58">
        <f>VLOOKUP(A58,pops,2,FALSE)</f>
        <v>66896109</v>
      </c>
    </row>
    <row r="59" spans="1:4" x14ac:dyDescent="0.25">
      <c r="A59" t="s">
        <v>57</v>
      </c>
      <c r="B59">
        <v>49</v>
      </c>
      <c r="C59">
        <f>VLOOKUP(A59,GDPanCountry,2,FALSE)</f>
        <v>16657960228</v>
      </c>
      <c r="D59">
        <f>VLOOKUP(A59,pops,2,FALSE)</f>
        <v>1979786</v>
      </c>
    </row>
    <row r="60" spans="1:4" x14ac:dyDescent="0.25">
      <c r="A60" t="s">
        <v>62</v>
      </c>
      <c r="B60">
        <v>8</v>
      </c>
      <c r="C60">
        <f>VLOOKUP(A60,GDPanCountry,2,FALSE)</f>
        <v>1763819048</v>
      </c>
      <c r="D60">
        <f>VLOOKUP(A60,pops,2,FALSE)</f>
        <v>2038501</v>
      </c>
    </row>
    <row r="61" spans="1:4" x14ac:dyDescent="0.25">
      <c r="A61" t="s">
        <v>59</v>
      </c>
      <c r="B61">
        <v>16</v>
      </c>
      <c r="C61">
        <f>VLOOKUP(A61,GDPanCountry,2,FALSE)</f>
        <v>17743195770</v>
      </c>
      <c r="D61">
        <f>VLOOKUP(A61,pops,2,FALSE)</f>
        <v>3719300</v>
      </c>
    </row>
    <row r="62" spans="1:4" x14ac:dyDescent="0.25">
      <c r="A62" t="s">
        <v>43</v>
      </c>
      <c r="B62">
        <v>9125</v>
      </c>
      <c r="C62">
        <f>VLOOKUP(A62,GDPanCountry,2,FALSE)</f>
        <v>3845630000000</v>
      </c>
      <c r="D62">
        <f>VLOOKUP(A62,pops,2,FALSE)</f>
        <v>82667685</v>
      </c>
    </row>
    <row r="63" spans="1:4" x14ac:dyDescent="0.25">
      <c r="A63" t="s">
        <v>60</v>
      </c>
      <c r="B63">
        <v>168</v>
      </c>
      <c r="C63">
        <f>VLOOKUP(A63,GDPanCountry,2,FALSE)</f>
        <v>66983634224</v>
      </c>
      <c r="D63">
        <f>VLOOKUP(A63,pops,2,FALSE)</f>
        <v>28206728</v>
      </c>
    </row>
    <row r="64" spans="1:4" x14ac:dyDescent="0.25">
      <c r="A64" t="s">
        <v>65</v>
      </c>
      <c r="B64">
        <v>202</v>
      </c>
      <c r="C64">
        <f>VLOOKUP(A64,GDPanCountry,2,FALSE)</f>
        <v>209853000000</v>
      </c>
      <c r="D64">
        <f>VLOOKUP(A64,pops,2,FALSE)</f>
        <v>10746740</v>
      </c>
    </row>
    <row r="65" spans="1:4" x14ac:dyDescent="0.25">
      <c r="A65" t="s">
        <v>66</v>
      </c>
      <c r="B65">
        <v>0</v>
      </c>
      <c r="C65">
        <f>VLOOKUP(A65,GDPanCountry,2,FALSE)</f>
        <v>1228170370</v>
      </c>
      <c r="D65">
        <f>VLOOKUP(A65,pops,2,FALSE)</f>
        <v>107317</v>
      </c>
    </row>
    <row r="66" spans="1:4" x14ac:dyDescent="0.25">
      <c r="A66" t="s">
        <v>67</v>
      </c>
      <c r="B66">
        <v>1761</v>
      </c>
      <c r="C66">
        <f>VLOOKUP(A66,GDPanCountry,2,FALSE)</f>
        <v>76710385880</v>
      </c>
      <c r="D66">
        <f>VLOOKUP(A66,pops,2,FALSE)</f>
        <v>16582469</v>
      </c>
    </row>
    <row r="67" spans="1:4" x14ac:dyDescent="0.25">
      <c r="A67" t="s">
        <v>61</v>
      </c>
      <c r="B67">
        <v>45</v>
      </c>
      <c r="C67">
        <f>VLOOKUP(A67,GDPanCountry,2,FALSE)</f>
        <v>13590281809</v>
      </c>
      <c r="D67">
        <f>VLOOKUP(A67,pops,2,FALSE)</f>
        <v>12395924</v>
      </c>
    </row>
    <row r="68" spans="1:4" x14ac:dyDescent="0.25">
      <c r="A68" t="s">
        <v>63</v>
      </c>
      <c r="B68">
        <v>26</v>
      </c>
      <c r="C68">
        <f>VLOOKUP(A68,GDPanCountry,2,FALSE)</f>
        <v>1340389411</v>
      </c>
      <c r="D68">
        <f>VLOOKUP(A68,pops,2,FALSE)</f>
        <v>1815698</v>
      </c>
    </row>
    <row r="69" spans="1:4" x14ac:dyDescent="0.25">
      <c r="A69" t="s">
        <v>68</v>
      </c>
      <c r="B69">
        <v>20</v>
      </c>
      <c r="C69">
        <f>VLOOKUP(A69,GDPanCountry,2,FALSE)</f>
        <v>4280443645</v>
      </c>
      <c r="D69">
        <f>VLOOKUP(A69,pops,2,FALSE)</f>
        <v>773303</v>
      </c>
    </row>
    <row r="70" spans="1:4" x14ac:dyDescent="0.25">
      <c r="A70" t="s">
        <v>72</v>
      </c>
      <c r="B70">
        <v>158</v>
      </c>
      <c r="C70">
        <f>VLOOKUP(A70,GDPanCountry,2,FALSE)</f>
        <v>8498981821</v>
      </c>
      <c r="D70">
        <f>VLOOKUP(A70,pops,2,FALSE)</f>
        <v>10847334</v>
      </c>
    </row>
    <row r="71" spans="1:4" x14ac:dyDescent="0.25">
      <c r="A71" t="s">
        <v>70</v>
      </c>
      <c r="B71">
        <v>1166</v>
      </c>
      <c r="C71">
        <f>VLOOKUP(A71,GDPanCountry,2,FALSE)</f>
        <v>25095395475</v>
      </c>
      <c r="D71">
        <f>VLOOKUP(A71,pops,2,FALSE)</f>
        <v>9112867</v>
      </c>
    </row>
    <row r="72" spans="1:4" x14ac:dyDescent="0.25">
      <c r="A72" t="s">
        <v>73</v>
      </c>
      <c r="B72">
        <v>596</v>
      </c>
      <c r="C72">
        <f>VLOOKUP(A72,GDPanCountry,2,FALSE)</f>
        <v>160967000000</v>
      </c>
      <c r="D72">
        <f>VLOOKUP(A72,pops,2,FALSE)</f>
        <v>9817958</v>
      </c>
    </row>
    <row r="73" spans="1:4" x14ac:dyDescent="0.25">
      <c r="A73" t="s">
        <v>80</v>
      </c>
      <c r="B73">
        <v>10</v>
      </c>
      <c r="C73">
        <f>VLOOKUP(A73,GDPanCountry,2,FALSE)</f>
        <v>24188035739</v>
      </c>
      <c r="D73">
        <f>VLOOKUP(A73,pops,2,FALSE)</f>
        <v>334252</v>
      </c>
    </row>
    <row r="74" spans="1:4" x14ac:dyDescent="0.25">
      <c r="A74" t="s">
        <v>76</v>
      </c>
      <c r="B74">
        <v>33408</v>
      </c>
      <c r="C74">
        <f>VLOOKUP(A74,GDPanCountry,2,FALSE)</f>
        <v>2875140000000</v>
      </c>
      <c r="D74">
        <f>VLOOKUP(A74,pops,2,FALSE)</f>
        <v>1324171354</v>
      </c>
    </row>
    <row r="75" spans="1:4" x14ac:dyDescent="0.25">
      <c r="A75" t="s">
        <v>74</v>
      </c>
      <c r="B75">
        <v>4838</v>
      </c>
      <c r="C75">
        <f>VLOOKUP(A75,GDPanCountry,2,FALSE)</f>
        <v>1119190000000</v>
      </c>
      <c r="D75">
        <f>VLOOKUP(A75,pops,2,FALSE)</f>
        <v>261115456</v>
      </c>
    </row>
    <row r="76" spans="1:4" x14ac:dyDescent="0.25">
      <c r="A76" t="s">
        <v>79</v>
      </c>
      <c r="B76">
        <v>4458</v>
      </c>
      <c r="C76">
        <f>VLOOKUP(A76,GDPanCountry,2,FALSE)</f>
        <v>234094000000</v>
      </c>
      <c r="D76">
        <f>VLOOKUP(A76,pops,2,FALSE)</f>
        <v>37202572</v>
      </c>
    </row>
    <row r="77" spans="1:4" x14ac:dyDescent="0.25">
      <c r="A77" t="s">
        <v>77</v>
      </c>
      <c r="B77">
        <v>1764</v>
      </c>
      <c r="C77">
        <f>VLOOKUP(A77,GDPanCountry,2,FALSE)</f>
        <v>388699000000</v>
      </c>
      <c r="D77">
        <f>VLOOKUP(A77,pops,2,FALSE)</f>
        <v>4773095</v>
      </c>
    </row>
    <row r="78" spans="1:4" x14ac:dyDescent="0.25">
      <c r="A78" t="s">
        <v>81</v>
      </c>
      <c r="B78">
        <v>474</v>
      </c>
      <c r="C78">
        <f>VLOOKUP(A78,GDPanCountry,2,FALSE)</f>
        <v>395099000000</v>
      </c>
      <c r="D78">
        <f>VLOOKUP(A78,pops,2,FALSE)</f>
        <v>8547100</v>
      </c>
    </row>
    <row r="79" spans="1:4" x14ac:dyDescent="0.25">
      <c r="A79" t="s">
        <v>82</v>
      </c>
      <c r="B79">
        <v>35112</v>
      </c>
      <c r="C79">
        <f>VLOOKUP(A79,GDPanCountry,2,FALSE)</f>
        <v>2001240000000</v>
      </c>
      <c r="D79">
        <f>VLOOKUP(A79,pops,2,FALSE)</f>
        <v>60600590</v>
      </c>
    </row>
    <row r="80" spans="1:4" x14ac:dyDescent="0.25">
      <c r="A80" t="s">
        <v>83</v>
      </c>
      <c r="B80">
        <v>10</v>
      </c>
      <c r="C80">
        <f>VLOOKUP(A80,GDPanCountry,2,FALSE)</f>
        <v>16458071068</v>
      </c>
      <c r="D80">
        <f>VLOOKUP(A80,pops,2,FALSE)</f>
        <v>2881355</v>
      </c>
    </row>
    <row r="81" spans="1:4" x14ac:dyDescent="0.25">
      <c r="A81" t="s">
        <v>85</v>
      </c>
      <c r="B81">
        <v>998</v>
      </c>
      <c r="C81">
        <f>VLOOKUP(A81,GDPanCountry,2,FALSE)</f>
        <v>5081770000000</v>
      </c>
      <c r="D81">
        <f>VLOOKUP(A81,pops,2,FALSE)</f>
        <v>126994511</v>
      </c>
    </row>
    <row r="82" spans="1:4" x14ac:dyDescent="0.25">
      <c r="A82" t="s">
        <v>84</v>
      </c>
      <c r="B82">
        <v>11</v>
      </c>
      <c r="C82">
        <f>VLOOKUP(A82,GDPanCountry,2,FALSE)</f>
        <v>43743661972</v>
      </c>
      <c r="D82">
        <f>VLOOKUP(A82,pops,2,FALSE)</f>
        <v>9455802</v>
      </c>
    </row>
    <row r="83" spans="1:4" x14ac:dyDescent="0.25">
      <c r="A83" t="s">
        <v>86</v>
      </c>
      <c r="B83">
        <v>585</v>
      </c>
      <c r="C83">
        <f>VLOOKUP(A83,GDPanCountry,2,FALSE)</f>
        <v>180162000000</v>
      </c>
      <c r="D83">
        <f>VLOOKUP(A83,pops,2,FALSE)</f>
        <v>17797032</v>
      </c>
    </row>
    <row r="84" spans="1:4" x14ac:dyDescent="0.25">
      <c r="A84" t="s">
        <v>87</v>
      </c>
      <c r="B84">
        <v>285</v>
      </c>
      <c r="C84">
        <f>VLOOKUP(A84,GDPanCountry,2,FALSE)</f>
        <v>95503088538</v>
      </c>
      <c r="D84">
        <f>VLOOKUP(A84,pops,2,FALSE)</f>
        <v>48461567</v>
      </c>
    </row>
    <row r="85" spans="1:4" x14ac:dyDescent="0.25">
      <c r="A85" t="s">
        <v>185</v>
      </c>
      <c r="B85">
        <v>185</v>
      </c>
      <c r="C85">
        <f>VLOOKUP(A85,GDPanCountry,2,FALSE)</f>
        <v>7926108374</v>
      </c>
      <c r="D85">
        <f>VLOOKUP(A85,pops,2,FALSE)</f>
        <v>1816200</v>
      </c>
    </row>
    <row r="86" spans="1:4" x14ac:dyDescent="0.25">
      <c r="A86" t="s">
        <v>93</v>
      </c>
      <c r="B86">
        <v>438</v>
      </c>
      <c r="C86">
        <f>VLOOKUP(A86,GDPanCountry,2,FALSE)</f>
        <v>134761000000</v>
      </c>
      <c r="D86">
        <f>VLOOKUP(A86,pops,2,FALSE)</f>
        <v>4052584</v>
      </c>
    </row>
    <row r="87" spans="1:4" x14ac:dyDescent="0.25">
      <c r="A87" t="s">
        <v>88</v>
      </c>
      <c r="B87">
        <v>1301</v>
      </c>
      <c r="C87">
        <f>VLOOKUP(A87,GDPanCountry,2,FALSE)</f>
        <v>8454619608</v>
      </c>
      <c r="D87">
        <f>VLOOKUP(A87,pops,2,FALSE)</f>
        <v>6082700</v>
      </c>
    </row>
    <row r="88" spans="1:4" x14ac:dyDescent="0.25">
      <c r="A88" t="s">
        <v>94</v>
      </c>
      <c r="B88">
        <v>0</v>
      </c>
      <c r="C88">
        <f>VLOOKUP(A88,GDPanCountry,2,FALSE)</f>
        <v>18173839128</v>
      </c>
      <c r="D88">
        <f>VLOOKUP(A88,pops,2,FALSE)</f>
        <v>6758353</v>
      </c>
    </row>
    <row r="89" spans="1:4" x14ac:dyDescent="0.25">
      <c r="A89" t="s">
        <v>103</v>
      </c>
      <c r="B89">
        <v>31</v>
      </c>
      <c r="C89">
        <f>VLOOKUP(A89,GDPanCountry,2,FALSE)</f>
        <v>34117202555</v>
      </c>
      <c r="D89">
        <f>VLOOKUP(A89,pops,2,FALSE)</f>
        <v>1960424</v>
      </c>
    </row>
    <row r="90" spans="1:4" x14ac:dyDescent="0.25">
      <c r="A90" t="s">
        <v>95</v>
      </c>
      <c r="B90">
        <v>51</v>
      </c>
      <c r="C90">
        <f>VLOOKUP(A90,GDPanCountry,2,FALSE)</f>
        <v>53367042272</v>
      </c>
      <c r="D90">
        <f>VLOOKUP(A90,pops,2,FALSE)</f>
        <v>6006668</v>
      </c>
    </row>
    <row r="91" spans="1:4" x14ac:dyDescent="0.25">
      <c r="A91" t="s">
        <v>100</v>
      </c>
      <c r="B91">
        <v>12</v>
      </c>
      <c r="C91">
        <f>VLOOKUP(A91,GDPanCountry,2,FALSE)</f>
        <v>2460072444</v>
      </c>
      <c r="D91">
        <f>VLOOKUP(A91,pops,2,FALSE)</f>
        <v>2203821</v>
      </c>
    </row>
    <row r="92" spans="1:4" x14ac:dyDescent="0.25">
      <c r="A92" t="s">
        <v>96</v>
      </c>
      <c r="B92">
        <v>72</v>
      </c>
      <c r="C92">
        <f>VLOOKUP(A92,GDPanCountry,2,FALSE)</f>
        <v>3070518100</v>
      </c>
      <c r="D92">
        <f>VLOOKUP(A92,pops,2,FALSE)</f>
        <v>4613823</v>
      </c>
    </row>
    <row r="93" spans="1:4" x14ac:dyDescent="0.25">
      <c r="A93" t="s">
        <v>97</v>
      </c>
      <c r="B93">
        <v>64</v>
      </c>
      <c r="C93">
        <f>VLOOKUP(A93,GDPanCountry,2,FALSE)</f>
        <v>52076250948</v>
      </c>
      <c r="D93">
        <f>VLOOKUP(A93,pops,2,FALSE)</f>
        <v>6293253</v>
      </c>
    </row>
    <row r="94" spans="1:4" x14ac:dyDescent="0.25">
      <c r="A94" t="s">
        <v>101</v>
      </c>
      <c r="B94">
        <v>80</v>
      </c>
      <c r="C94">
        <f>VLOOKUP(A94,GDPanCountry,2,FALSE)</f>
        <v>54219315600</v>
      </c>
      <c r="D94">
        <f>VLOOKUP(A94,pops,2,FALSE)</f>
        <v>2872298</v>
      </c>
    </row>
    <row r="95" spans="1:4" x14ac:dyDescent="0.25">
      <c r="A95" t="s">
        <v>102</v>
      </c>
      <c r="B95">
        <v>112</v>
      </c>
      <c r="C95">
        <f>VLOOKUP(A95,GDPanCountry,2,FALSE)</f>
        <v>71104919108</v>
      </c>
      <c r="D95">
        <f>VLOOKUP(A95,pops,2,FALSE)</f>
        <v>582972</v>
      </c>
    </row>
    <row r="96" spans="1:4" x14ac:dyDescent="0.25">
      <c r="A96" t="s">
        <v>107</v>
      </c>
      <c r="B96">
        <v>91</v>
      </c>
      <c r="C96">
        <f>VLOOKUP(A96,GDPanCountry,2,FALSE)</f>
        <v>14083906357</v>
      </c>
      <c r="D96">
        <f>VLOOKUP(A96,pops,2,FALSE)</f>
        <v>24894551</v>
      </c>
    </row>
    <row r="97" spans="1:4" x14ac:dyDescent="0.25">
      <c r="A97" t="s">
        <v>121</v>
      </c>
      <c r="B97">
        <v>99</v>
      </c>
      <c r="C97">
        <f>VLOOKUP(A97,GDPanCountry,2,FALSE)</f>
        <v>7666704427</v>
      </c>
      <c r="D97">
        <f>VLOOKUP(A97,pops,2,FALSE)</f>
        <v>18091575</v>
      </c>
    </row>
    <row r="98" spans="1:4" x14ac:dyDescent="0.25">
      <c r="A98" t="s">
        <v>122</v>
      </c>
      <c r="B98">
        <v>124</v>
      </c>
      <c r="C98">
        <f>VLOOKUP(A98,GDPanCountry,2,FALSE)</f>
        <v>364702000000</v>
      </c>
      <c r="D98">
        <f>VLOOKUP(A98,pops,2,FALSE)</f>
        <v>31187265</v>
      </c>
    </row>
    <row r="99" spans="1:4" x14ac:dyDescent="0.25">
      <c r="A99" t="s">
        <v>108</v>
      </c>
      <c r="B99">
        <v>15</v>
      </c>
      <c r="C99">
        <f>VLOOKUP(A99,GDPanCountry,2,FALSE)</f>
        <v>5729248472</v>
      </c>
      <c r="D99">
        <f>VLOOKUP(A99,pops,2,FALSE)</f>
        <v>417492</v>
      </c>
    </row>
    <row r="100" spans="1:4" x14ac:dyDescent="0.25">
      <c r="A100" t="s">
        <v>113</v>
      </c>
      <c r="B100">
        <v>124</v>
      </c>
      <c r="C100">
        <f>VLOOKUP(A100,GDPanCountry,2,FALSE)</f>
        <v>17510141171</v>
      </c>
      <c r="D100">
        <f>VLOOKUP(A100,pops,2,FALSE)</f>
        <v>17994837</v>
      </c>
    </row>
    <row r="101" spans="1:4" x14ac:dyDescent="0.25">
      <c r="A101" t="s">
        <v>114</v>
      </c>
      <c r="B101">
        <v>9</v>
      </c>
      <c r="C101">
        <f>VLOOKUP(A101,GDPanCountry,2,FALSE)</f>
        <v>14786156563</v>
      </c>
      <c r="D101">
        <f>VLOOKUP(A101,pops,2,FALSE)</f>
        <v>436947</v>
      </c>
    </row>
    <row r="102" spans="1:4" x14ac:dyDescent="0.25">
      <c r="A102" t="s">
        <v>119</v>
      </c>
      <c r="B102">
        <v>156</v>
      </c>
      <c r="C102">
        <f>VLOOKUP(A102,GDPanCountry,2,FALSE)</f>
        <v>7593752450</v>
      </c>
      <c r="D102">
        <f>VLOOKUP(A102,pops,2,FALSE)</f>
        <v>4301018</v>
      </c>
    </row>
    <row r="103" spans="1:4" x14ac:dyDescent="0.25">
      <c r="A103" t="s">
        <v>120</v>
      </c>
      <c r="B103">
        <v>10</v>
      </c>
      <c r="C103">
        <f>VLOOKUP(A103,GDPanCountry,2,FALSE)</f>
        <v>14180444557</v>
      </c>
      <c r="D103">
        <f>VLOOKUP(A103,pops,2,FALSE)</f>
        <v>1263473</v>
      </c>
    </row>
    <row r="104" spans="1:4" x14ac:dyDescent="0.25">
      <c r="A104" t="s">
        <v>110</v>
      </c>
      <c r="B104">
        <v>44022</v>
      </c>
      <c r="C104">
        <f>VLOOKUP(A104,GDPanCountry,2,FALSE)</f>
        <v>1258290000000</v>
      </c>
      <c r="D104">
        <f>VLOOKUP(A104,pops,2,FALSE)</f>
        <v>127540423</v>
      </c>
    </row>
    <row r="105" spans="1:4" x14ac:dyDescent="0.25">
      <c r="A105" t="s">
        <v>106</v>
      </c>
      <c r="B105">
        <v>748</v>
      </c>
      <c r="C105">
        <f>VLOOKUP(A105,GDPanCountry,2,FALSE)</f>
        <v>11955435457</v>
      </c>
      <c r="D105">
        <f>VLOOKUP(A105,pops,2,FALSE)</f>
        <v>3552000</v>
      </c>
    </row>
    <row r="106" spans="1:4" x14ac:dyDescent="0.25">
      <c r="A106" t="s">
        <v>117</v>
      </c>
      <c r="B106">
        <v>0</v>
      </c>
      <c r="C106">
        <f>VLOOKUP(A106,GDPanCountry,2,FALSE)</f>
        <v>13852850259</v>
      </c>
      <c r="D106">
        <f>VLOOKUP(A106,pops,2,FALSE)</f>
        <v>3027398</v>
      </c>
    </row>
    <row r="107" spans="1:4" x14ac:dyDescent="0.25">
      <c r="A107" t="s">
        <v>116</v>
      </c>
      <c r="B107">
        <v>45</v>
      </c>
      <c r="C107">
        <f>VLOOKUP(A107,GDPanCountry,2,FALSE)</f>
        <v>5494736901</v>
      </c>
      <c r="D107">
        <f>VLOOKUP(A107,pops,2,FALSE)</f>
        <v>622781</v>
      </c>
    </row>
    <row r="108" spans="1:4" x14ac:dyDescent="0.25">
      <c r="A108" t="s">
        <v>105</v>
      </c>
      <c r="B108">
        <v>316</v>
      </c>
      <c r="C108">
        <f>VLOOKUP(A108,GDPanCountry,2,FALSE)</f>
        <v>118725000000</v>
      </c>
      <c r="D108">
        <f>VLOOKUP(A108,pops,2,FALSE)</f>
        <v>35276786</v>
      </c>
    </row>
    <row r="109" spans="1:4" x14ac:dyDescent="0.25">
      <c r="A109" t="s">
        <v>118</v>
      </c>
      <c r="B109">
        <v>11</v>
      </c>
      <c r="C109">
        <f>VLOOKUP(A109,GDPanCountry,2,FALSE)</f>
        <v>14934159926</v>
      </c>
      <c r="D109">
        <f>VLOOKUP(A109,pops,2,FALSE)</f>
        <v>28829476</v>
      </c>
    </row>
    <row r="110" spans="1:4" x14ac:dyDescent="0.25">
      <c r="A110" t="s">
        <v>124</v>
      </c>
      <c r="B110">
        <v>8</v>
      </c>
      <c r="C110">
        <f>VLOOKUP(A110,GDPanCountry,2,FALSE)</f>
        <v>12366527719</v>
      </c>
      <c r="D110">
        <f>VLOOKUP(A110,pops,2,FALSE)</f>
        <v>2479713</v>
      </c>
    </row>
    <row r="111" spans="1:4" x14ac:dyDescent="0.25">
      <c r="A111" t="s">
        <v>130</v>
      </c>
      <c r="B111">
        <v>48</v>
      </c>
      <c r="C111">
        <f>VLOOKUP(A111,GDPanCountry,2,FALSE)</f>
        <v>30641380604</v>
      </c>
      <c r="D111">
        <f>VLOOKUP(A111,pops,2,FALSE)</f>
        <v>28982771</v>
      </c>
    </row>
    <row r="112" spans="1:4" x14ac:dyDescent="0.25">
      <c r="A112" t="s">
        <v>128</v>
      </c>
      <c r="B112">
        <v>6160</v>
      </c>
      <c r="C112">
        <f>VLOOKUP(A112,GDPanCountry,2,FALSE)</f>
        <v>909070000000</v>
      </c>
      <c r="D112">
        <f>VLOOKUP(A112,pops,2,FALSE)</f>
        <v>17018408</v>
      </c>
    </row>
    <row r="113" spans="1:4" x14ac:dyDescent="0.25">
      <c r="A113" t="s">
        <v>132</v>
      </c>
      <c r="B113">
        <v>22</v>
      </c>
      <c r="C113">
        <f>VLOOKUP(A113,GDPanCountry,2,FALSE)</f>
        <v>206929000000</v>
      </c>
      <c r="D113">
        <f>VLOOKUP(A113,pops,2,FALSE)</f>
        <v>4692700</v>
      </c>
    </row>
    <row r="114" spans="1:4" x14ac:dyDescent="0.25">
      <c r="A114" t="s">
        <v>127</v>
      </c>
      <c r="B114">
        <v>108</v>
      </c>
      <c r="C114">
        <f>VLOOKUP(A114,GDPanCountry,2,FALSE)</f>
        <v>12520915291</v>
      </c>
      <c r="D114">
        <f>VLOOKUP(A114,pops,2,FALSE)</f>
        <v>6149928</v>
      </c>
    </row>
    <row r="115" spans="1:4" x14ac:dyDescent="0.25">
      <c r="A115" t="s">
        <v>125</v>
      </c>
      <c r="B115">
        <v>69</v>
      </c>
      <c r="C115">
        <f>VLOOKUP(A115,GDPanCountry,2,FALSE)</f>
        <v>12928145120</v>
      </c>
      <c r="D115">
        <f>VLOOKUP(A115,pops,2,FALSE)</f>
        <v>20672987</v>
      </c>
    </row>
    <row r="116" spans="1:4" x14ac:dyDescent="0.25">
      <c r="A116" t="s">
        <v>126</v>
      </c>
      <c r="B116">
        <v>860</v>
      </c>
      <c r="C116">
        <f>VLOOKUP(A116,GDPanCountry,2,FALSE)</f>
        <v>448120000000</v>
      </c>
      <c r="D116">
        <f>VLOOKUP(A116,pops,2,FALSE)</f>
        <v>185989640</v>
      </c>
    </row>
    <row r="117" spans="1:4" x14ac:dyDescent="0.25">
      <c r="A117" t="s">
        <v>112</v>
      </c>
      <c r="B117">
        <v>466</v>
      </c>
      <c r="C117">
        <f>VLOOKUP(A117,GDPanCountry,2,FALSE)</f>
        <v>12694823394</v>
      </c>
      <c r="D117">
        <f>VLOOKUP(A117,pops,2,FALSE)</f>
        <v>2081206</v>
      </c>
    </row>
    <row r="118" spans="1:4" x14ac:dyDescent="0.25">
      <c r="A118" t="s">
        <v>129</v>
      </c>
      <c r="B118">
        <v>255</v>
      </c>
      <c r="C118">
        <f>VLOOKUP(A118,GDPanCountry,2,FALSE)</f>
        <v>403336000000</v>
      </c>
      <c r="D118">
        <f>VLOOKUP(A118,pops,2,FALSE)</f>
        <v>5232929</v>
      </c>
    </row>
    <row r="119" spans="1:4" x14ac:dyDescent="0.25">
      <c r="A119" t="s">
        <v>133</v>
      </c>
      <c r="B119">
        <v>393</v>
      </c>
      <c r="C119">
        <f>VLOOKUP(A119,GDPanCountry,2,FALSE)</f>
        <v>76983094928</v>
      </c>
      <c r="D119">
        <f>VLOOKUP(A119,pops,2,FALSE)</f>
        <v>4424762</v>
      </c>
    </row>
    <row r="120" spans="1:4" x14ac:dyDescent="0.25">
      <c r="A120" t="s">
        <v>134</v>
      </c>
      <c r="B120">
        <v>5842</v>
      </c>
      <c r="C120">
        <f>VLOOKUP(A120,GDPanCountry,2,FALSE)</f>
        <v>278222000000</v>
      </c>
      <c r="D120">
        <f>VLOOKUP(A120,pops,2,FALSE)</f>
        <v>193203476</v>
      </c>
    </row>
    <row r="121" spans="1:4" x14ac:dyDescent="0.25">
      <c r="A121" t="s">
        <v>135</v>
      </c>
      <c r="B121">
        <v>1322</v>
      </c>
      <c r="C121">
        <f>VLOOKUP(A121,GDPanCountry,2,FALSE)</f>
        <v>66800800000</v>
      </c>
      <c r="D121">
        <f>VLOOKUP(A121,pops,2,FALSE)</f>
        <v>4034119</v>
      </c>
    </row>
    <row r="122" spans="1:4" x14ac:dyDescent="0.25">
      <c r="A122" t="s">
        <v>138</v>
      </c>
      <c r="B122">
        <v>0</v>
      </c>
      <c r="C122">
        <f>VLOOKUP(A122,GDPanCountry,2,FALSE)</f>
        <v>24969611435</v>
      </c>
      <c r="D122">
        <f>VLOOKUP(A122,pops,2,FALSE)</f>
        <v>8084991</v>
      </c>
    </row>
    <row r="123" spans="1:4" x14ac:dyDescent="0.25">
      <c r="A123" t="s">
        <v>143</v>
      </c>
      <c r="B123">
        <v>43</v>
      </c>
      <c r="C123">
        <f>VLOOKUP(A123,GDPanCountry,2,FALSE)</f>
        <v>38145288940</v>
      </c>
      <c r="D123">
        <f>VLOOKUP(A123,pops,2,FALSE)</f>
        <v>6725308</v>
      </c>
    </row>
    <row r="124" spans="1:4" x14ac:dyDescent="0.25">
      <c r="A124" t="s">
        <v>136</v>
      </c>
      <c r="B124">
        <v>18418</v>
      </c>
      <c r="C124">
        <f>VLOOKUP(A124,GDPanCountry,2,FALSE)</f>
        <v>226848000000</v>
      </c>
      <c r="D124">
        <f>VLOOKUP(A124,pops,2,FALSE)</f>
        <v>31773839</v>
      </c>
    </row>
    <row r="125" spans="1:4" x14ac:dyDescent="0.25">
      <c r="A125" t="s">
        <v>137</v>
      </c>
      <c r="B125">
        <v>1945</v>
      </c>
      <c r="C125">
        <f>VLOOKUP(A125,GDPanCountry,2,FALSE)</f>
        <v>376796000000</v>
      </c>
      <c r="D125">
        <f>VLOOKUP(A125,pops,2,FALSE)</f>
        <v>103320222</v>
      </c>
    </row>
    <row r="126" spans="1:4" x14ac:dyDescent="0.25">
      <c r="A126" t="s">
        <v>139</v>
      </c>
      <c r="B126">
        <v>1676</v>
      </c>
      <c r="C126">
        <f>VLOOKUP(A126,GDPanCountry,2,FALSE)</f>
        <v>592164000000</v>
      </c>
      <c r="D126">
        <f>VLOOKUP(A126,pops,2,FALSE)</f>
        <v>37948016</v>
      </c>
    </row>
    <row r="127" spans="1:4" x14ac:dyDescent="0.25">
      <c r="A127" t="s">
        <v>142</v>
      </c>
      <c r="B127">
        <v>1719</v>
      </c>
      <c r="C127">
        <f>VLOOKUP(A127,GDPanCountry,2,FALSE)</f>
        <v>237686000000</v>
      </c>
      <c r="D127">
        <f>VLOOKUP(A127,pops,2,FALSE)</f>
        <v>10324611</v>
      </c>
    </row>
    <row r="128" spans="1:4" x14ac:dyDescent="0.25">
      <c r="A128" t="s">
        <v>145</v>
      </c>
      <c r="B128">
        <v>165</v>
      </c>
      <c r="C128">
        <f>VLOOKUP(A128,GDPanCountry,2,FALSE)</f>
        <v>183466000000</v>
      </c>
      <c r="D128">
        <f>VLOOKUP(A128,pops,2,FALSE)</f>
        <v>2569804</v>
      </c>
    </row>
    <row r="129" spans="1:4" x14ac:dyDescent="0.25">
      <c r="A129" t="s">
        <v>146</v>
      </c>
      <c r="B129">
        <v>2206</v>
      </c>
      <c r="C129">
        <f>VLOOKUP(A129,GDPanCountry,2,FALSE)</f>
        <v>250077000000</v>
      </c>
      <c r="D129">
        <f>VLOOKUP(A129,pops,2,FALSE)</f>
        <v>19705301</v>
      </c>
    </row>
    <row r="130" spans="1:4" x14ac:dyDescent="0.25">
      <c r="A130" t="s">
        <v>147</v>
      </c>
      <c r="B130">
        <v>13334</v>
      </c>
      <c r="C130">
        <f>VLOOKUP(A130,GDPanCountry,2,FALSE)</f>
        <v>1699880000000</v>
      </c>
      <c r="D130">
        <f>VLOOKUP(A130,pops,2,FALSE)</f>
        <v>144342396</v>
      </c>
    </row>
    <row r="131" spans="1:4" x14ac:dyDescent="0.25">
      <c r="A131" t="s">
        <v>148</v>
      </c>
      <c r="B131">
        <v>5</v>
      </c>
      <c r="C131">
        <f>VLOOKUP(A131,GDPanCountry,2,FALSE)</f>
        <v>10122472590</v>
      </c>
      <c r="D131">
        <f>VLOOKUP(A131,pops,2,FALSE)</f>
        <v>11917508</v>
      </c>
    </row>
    <row r="132" spans="1:4" x14ac:dyDescent="0.25">
      <c r="A132" t="s">
        <v>159</v>
      </c>
      <c r="B132">
        <v>14</v>
      </c>
      <c r="C132">
        <f>VLOOKUP(A132,GDPanCountry,2,FALSE)</f>
        <v>429016605.19999999</v>
      </c>
      <c r="D132">
        <f>VLOOKUP(A132,pops,2,FALSE)</f>
        <v>199910</v>
      </c>
    </row>
    <row r="133" spans="1:4" x14ac:dyDescent="0.25">
      <c r="A133" t="s">
        <v>150</v>
      </c>
      <c r="B133">
        <v>2760</v>
      </c>
      <c r="C133">
        <f>VLOOKUP(A133,GDPanCountry,2,FALSE)</f>
        <v>792967000000</v>
      </c>
      <c r="D133">
        <f>VLOOKUP(A133,pops,2,FALSE)</f>
        <v>32275687</v>
      </c>
    </row>
    <row r="134" spans="1:4" x14ac:dyDescent="0.25">
      <c r="A134" t="s">
        <v>152</v>
      </c>
      <c r="B134">
        <v>194</v>
      </c>
      <c r="C134">
        <f>VLOOKUP(A134,GDPanCountry,2,FALSE)</f>
        <v>23578084052</v>
      </c>
      <c r="D134">
        <f>VLOOKUP(A134,pops,2,FALSE)</f>
        <v>15411614</v>
      </c>
    </row>
    <row r="135" spans="1:4" x14ac:dyDescent="0.25">
      <c r="A135" t="s">
        <v>157</v>
      </c>
      <c r="B135">
        <v>543</v>
      </c>
      <c r="C135">
        <f>VLOOKUP(A135,GDPanCountry,2,FALSE)</f>
        <v>51409167351</v>
      </c>
      <c r="D135">
        <f>VLOOKUP(A135,pops,2,FALSE)</f>
        <v>7057412</v>
      </c>
    </row>
    <row r="136" spans="1:4" x14ac:dyDescent="0.25">
      <c r="A136" t="s">
        <v>165</v>
      </c>
      <c r="B136">
        <v>0</v>
      </c>
      <c r="C136">
        <f>VLOOKUP(A136,GDPanCountry,2,FALSE)</f>
        <v>1698843063</v>
      </c>
      <c r="D136">
        <f>VLOOKUP(A136,pops,2,FALSE)</f>
        <v>94677</v>
      </c>
    </row>
    <row r="137" spans="1:4" x14ac:dyDescent="0.25">
      <c r="A137" t="s">
        <v>155</v>
      </c>
      <c r="B137">
        <v>66</v>
      </c>
      <c r="C137">
        <f>VLOOKUP(A137,GDPanCountry,2,FALSE)</f>
        <v>3941474311</v>
      </c>
      <c r="D137">
        <f>VLOOKUP(A137,pops,2,FALSE)</f>
        <v>7396190</v>
      </c>
    </row>
    <row r="138" spans="1:4" x14ac:dyDescent="0.25">
      <c r="A138" t="s">
        <v>153</v>
      </c>
      <c r="B138">
        <v>27</v>
      </c>
      <c r="C138">
        <f>VLOOKUP(A138,GDPanCountry,2,FALSE)</f>
        <v>372063000000</v>
      </c>
      <c r="D138">
        <f>VLOOKUP(A138,pops,2,FALSE)</f>
        <v>5607283</v>
      </c>
    </row>
    <row r="139" spans="1:4" x14ac:dyDescent="0.25">
      <c r="A139" t="s">
        <v>162</v>
      </c>
      <c r="B139">
        <v>116</v>
      </c>
      <c r="C139">
        <f>VLOOKUP(A139,GDPanCountry,2,FALSE)</f>
        <v>53742159517</v>
      </c>
      <c r="D139">
        <f>VLOOKUP(A139,pops,2,FALSE)</f>
        <v>2064845</v>
      </c>
    </row>
    <row r="140" spans="1:4" x14ac:dyDescent="0.25">
      <c r="A140" t="s">
        <v>186</v>
      </c>
      <c r="B140">
        <v>7067</v>
      </c>
      <c r="C140">
        <f>VLOOKUP(A140,GDPanCountry,2,FALSE)</f>
        <v>351432000000</v>
      </c>
      <c r="D140">
        <f>VLOOKUP(A140,pops,2,FALSE)</f>
        <v>55908865</v>
      </c>
    </row>
    <row r="141" spans="1:4" x14ac:dyDescent="0.25">
      <c r="A141" t="s">
        <v>92</v>
      </c>
      <c r="B141">
        <v>300</v>
      </c>
      <c r="C141">
        <f>VLOOKUP(A141,GDPanCountry,2,FALSE)</f>
        <v>1642380000000</v>
      </c>
      <c r="D141">
        <f>VLOOKUP(A141,pops,2,FALSE)</f>
        <v>51245707</v>
      </c>
    </row>
    <row r="142" spans="1:4" x14ac:dyDescent="0.25">
      <c r="A142" t="s">
        <v>151</v>
      </c>
      <c r="B142">
        <v>46</v>
      </c>
      <c r="C142">
        <f>VLOOKUP(A142,GDPanCountry,2,FALSE)</f>
        <v>18902284476</v>
      </c>
      <c r="D142">
        <f>VLOOKUP(A142,pops,2,FALSE)</f>
        <v>39578828</v>
      </c>
    </row>
    <row r="143" spans="1:4" x14ac:dyDescent="0.25">
      <c r="A143" t="s">
        <v>51</v>
      </c>
      <c r="B143">
        <v>28432</v>
      </c>
      <c r="C143">
        <f>VLOOKUP(A143,GDPanCountry,2,FALSE)</f>
        <v>1394120000000</v>
      </c>
      <c r="D143">
        <f>VLOOKUP(A143,pops,2,FALSE)</f>
        <v>46443959</v>
      </c>
    </row>
    <row r="144" spans="1:4" x14ac:dyDescent="0.25">
      <c r="A144" t="s">
        <v>99</v>
      </c>
      <c r="B144">
        <v>11</v>
      </c>
      <c r="C144">
        <f>VLOOKUP(A144,GDPanCountry,2,FALSE)</f>
        <v>84008783756</v>
      </c>
      <c r="D144">
        <f>VLOOKUP(A144,pops,2,FALSE)</f>
        <v>21203000</v>
      </c>
    </row>
    <row r="145" spans="1:4" x14ac:dyDescent="0.25">
      <c r="A145" t="s">
        <v>151</v>
      </c>
      <c r="B145">
        <v>720</v>
      </c>
      <c r="C145">
        <f>VLOOKUP(A145,GDPanCountry,2,FALSE)</f>
        <v>18902284476</v>
      </c>
      <c r="D145">
        <f>VLOOKUP(A145,pops,2,FALSE)</f>
        <v>39578828</v>
      </c>
    </row>
    <row r="146" spans="1:4" x14ac:dyDescent="0.25">
      <c r="A146" t="s">
        <v>160</v>
      </c>
      <c r="B146">
        <v>24</v>
      </c>
      <c r="C146">
        <f>VLOOKUP(A146,GDPanCountry,2,FALSE)</f>
        <v>3985250737</v>
      </c>
      <c r="D146">
        <f>VLOOKUP(A146,pops,2,FALSE)</f>
        <v>558368</v>
      </c>
    </row>
    <row r="147" spans="1:4" x14ac:dyDescent="0.25">
      <c r="A147" t="s">
        <v>163</v>
      </c>
      <c r="B147">
        <v>5700</v>
      </c>
      <c r="C147">
        <f>VLOOKUP(A147,GDPanCountry,2,FALSE)</f>
        <v>530833000000</v>
      </c>
      <c r="D147">
        <f>VLOOKUP(A147,pops,2,FALSE)</f>
        <v>9903122</v>
      </c>
    </row>
    <row r="148" spans="1:4" x14ac:dyDescent="0.25">
      <c r="A148" t="s">
        <v>30</v>
      </c>
      <c r="B148">
        <v>1978</v>
      </c>
      <c r="C148">
        <f>VLOOKUP(A148,GDPanCountry,2,FALSE)</f>
        <v>703082000000</v>
      </c>
      <c r="D148">
        <f>VLOOKUP(A148,pops,2,FALSE)</f>
        <v>8372098</v>
      </c>
    </row>
    <row r="149" spans="1:4" x14ac:dyDescent="0.25">
      <c r="A149" t="s">
        <v>169</v>
      </c>
      <c r="B149">
        <v>60</v>
      </c>
      <c r="C149">
        <f>VLOOKUP(A149,GDPanCountry,2,FALSE)</f>
        <v>8116626794</v>
      </c>
      <c r="D149">
        <f>VLOOKUP(A149,pops,2,FALSE)</f>
        <v>8734951</v>
      </c>
    </row>
    <row r="150" spans="1:4" x14ac:dyDescent="0.25">
      <c r="A150" t="s">
        <v>175</v>
      </c>
      <c r="B150">
        <v>21</v>
      </c>
      <c r="C150">
        <f>VLOOKUP(A150,GDPanCountry,2,FALSE)</f>
        <v>63177068175</v>
      </c>
      <c r="D150">
        <f>VLOOKUP(A150,pops,2,FALSE)</f>
        <v>55572201</v>
      </c>
    </row>
    <row r="151" spans="1:4" x14ac:dyDescent="0.25">
      <c r="A151" t="s">
        <v>168</v>
      </c>
      <c r="B151">
        <v>58</v>
      </c>
      <c r="C151">
        <f>VLOOKUP(A151,GDPanCountry,2,FALSE)</f>
        <v>543650000000</v>
      </c>
      <c r="D151">
        <f>VLOOKUP(A151,pops,2,FALSE)</f>
        <v>68863514</v>
      </c>
    </row>
    <row r="152" spans="1:4" x14ac:dyDescent="0.25">
      <c r="A152" t="s">
        <v>170</v>
      </c>
      <c r="B152">
        <v>0</v>
      </c>
      <c r="C152">
        <f>VLOOKUP(A152,GDPanCountry,2,FALSE)</f>
        <v>1673540300</v>
      </c>
      <c r="D152">
        <f>VLOOKUP(A152,pops,2,FALSE)</f>
        <v>1268671</v>
      </c>
    </row>
    <row r="153" spans="1:4" x14ac:dyDescent="0.25">
      <c r="A153" t="s">
        <v>167</v>
      </c>
      <c r="B153">
        <v>18</v>
      </c>
      <c r="C153">
        <f>VLOOKUP(A153,GDPanCountry,2,FALSE)</f>
        <v>5459979417</v>
      </c>
      <c r="D153">
        <f>VLOOKUP(A153,pops,2,FALSE)</f>
        <v>7606374</v>
      </c>
    </row>
    <row r="154" spans="1:4" x14ac:dyDescent="0.25">
      <c r="A154" t="s">
        <v>171</v>
      </c>
      <c r="B154">
        <v>8</v>
      </c>
      <c r="C154">
        <f>VLOOKUP(A154,GDPanCountry,2,FALSE)</f>
        <v>24100202834</v>
      </c>
      <c r="D154">
        <f>VLOOKUP(A154,pops,2,FALSE)</f>
        <v>1364962</v>
      </c>
    </row>
    <row r="155" spans="1:4" x14ac:dyDescent="0.25">
      <c r="A155" t="s">
        <v>172</v>
      </c>
      <c r="B155">
        <v>50</v>
      </c>
      <c r="C155">
        <f>VLOOKUP(A155,GDPanCountry,2,FALSE)</f>
        <v>38797709924</v>
      </c>
      <c r="D155">
        <f>VLOOKUP(A155,pops,2,FALSE)</f>
        <v>11403248</v>
      </c>
    </row>
    <row r="156" spans="1:4" x14ac:dyDescent="0.25">
      <c r="A156" t="s">
        <v>173</v>
      </c>
      <c r="B156">
        <v>5630</v>
      </c>
      <c r="C156">
        <f>VLOOKUP(A156,GDPanCountry,2,FALSE)</f>
        <v>754412000000</v>
      </c>
      <c r="D156">
        <f>VLOOKUP(A156,pops,2,FALSE)</f>
        <v>79512426</v>
      </c>
    </row>
    <row r="157" spans="1:4" x14ac:dyDescent="0.25">
      <c r="A157" t="s">
        <v>179</v>
      </c>
      <c r="B157">
        <v>148011</v>
      </c>
      <c r="C157">
        <f>VLOOKUP(A157,GDPanCountry,2,FALSE)</f>
        <v>21427700000000</v>
      </c>
      <c r="D157">
        <f>VLOOKUP(A157,pops,2,FALSE)</f>
        <v>323127513</v>
      </c>
    </row>
    <row r="158" spans="1:4" x14ac:dyDescent="0.25">
      <c r="A158" t="s">
        <v>176</v>
      </c>
      <c r="B158">
        <v>2</v>
      </c>
      <c r="C158">
        <f>VLOOKUP(A158,GDPanCountry,2,FALSE)</f>
        <v>34387229486</v>
      </c>
      <c r="D158">
        <f>VLOOKUP(A158,pops,2,FALSE)</f>
        <v>41487965</v>
      </c>
    </row>
    <row r="159" spans="1:4" x14ac:dyDescent="0.25">
      <c r="A159" t="s">
        <v>177</v>
      </c>
      <c r="B159">
        <v>1636</v>
      </c>
      <c r="C159">
        <f>VLOOKUP(A159,GDPanCountry,2,FALSE)</f>
        <v>153781000000</v>
      </c>
      <c r="D159">
        <f>VLOOKUP(A159,pops,2,FALSE)</f>
        <v>45004645</v>
      </c>
    </row>
    <row r="160" spans="1:4" x14ac:dyDescent="0.25">
      <c r="A160" t="s">
        <v>5</v>
      </c>
      <c r="B160">
        <v>345</v>
      </c>
      <c r="C160">
        <f>VLOOKUP(A160,GDPanCountry,2,FALSE)</f>
        <v>421142000000</v>
      </c>
      <c r="D160">
        <f>VLOOKUP(A160,pops,2,FALSE)</f>
        <v>9269612</v>
      </c>
    </row>
    <row r="161" spans="1:4" x14ac:dyDescent="0.25">
      <c r="A161" t="s">
        <v>58</v>
      </c>
      <c r="B161">
        <v>45844</v>
      </c>
      <c r="C161">
        <f>VLOOKUP(A161,GDPanCountry,2,FALSE)</f>
        <v>2827110000000</v>
      </c>
      <c r="D161">
        <f>VLOOKUP(A161,pops,2,FALSE)</f>
        <v>65637239</v>
      </c>
    </row>
    <row r="162" spans="1:4" x14ac:dyDescent="0.25">
      <c r="A162" t="s">
        <v>178</v>
      </c>
      <c r="B162">
        <v>35</v>
      </c>
      <c r="C162">
        <f>VLOOKUP(A162,GDPanCountry,2,FALSE)</f>
        <v>56045912952</v>
      </c>
      <c r="D162">
        <f>VLOOKUP(A162,pops,2,FALSE)</f>
        <v>3444006</v>
      </c>
    </row>
    <row r="163" spans="1:4" x14ac:dyDescent="0.25">
      <c r="A163" t="s">
        <v>180</v>
      </c>
      <c r="B163">
        <v>121</v>
      </c>
      <c r="C163">
        <f>VLOOKUP(A163,GDPanCountry,2,FALSE)</f>
        <v>57921286440</v>
      </c>
      <c r="D163">
        <f>VLOOKUP(A163,pops,2,FALSE)</f>
        <v>31848200</v>
      </c>
    </row>
    <row r="164" spans="1:4" x14ac:dyDescent="0.25">
      <c r="A164" t="s">
        <v>182</v>
      </c>
      <c r="B164">
        <v>0</v>
      </c>
      <c r="C164">
        <f>VLOOKUP(A164,GDPanCountry,2,FALSE)</f>
        <v>261921000000</v>
      </c>
      <c r="D164">
        <f>VLOOKUP(A164,pops,2,FALSE)</f>
        <v>92701100</v>
      </c>
    </row>
    <row r="165" spans="1:4" x14ac:dyDescent="0.25">
      <c r="A165" t="s">
        <v>187</v>
      </c>
      <c r="B165">
        <v>140</v>
      </c>
      <c r="C165">
        <f>VLOOKUP(A165,GDPanCountry,2,FALSE)</f>
        <v>23064722446</v>
      </c>
      <c r="D165">
        <f>VLOOKUP(A165,pops,2,FALSE)</f>
        <v>16591390</v>
      </c>
    </row>
    <row r="166" spans="1:4" x14ac:dyDescent="0.25">
      <c r="A166" t="s">
        <v>188</v>
      </c>
      <c r="B166">
        <v>36</v>
      </c>
      <c r="C166">
        <f>VLOOKUP(A166,GDPanCountry,2,FALSE)</f>
        <v>21440758800</v>
      </c>
      <c r="D166">
        <f>VLOOKUP(A166,pops,2,FALSE)</f>
        <v>16150362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GDPandCountry</vt:lpstr>
      <vt:lpstr>Pops</vt:lpstr>
      <vt:lpstr>COVIDandCountry</vt:lpstr>
      <vt:lpstr>GDPanCountry</vt:lpstr>
      <vt:lpstr>pops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windowsuser3</dc:creator>
  <cp:lastModifiedBy>windowsuser3</cp:lastModifiedBy>
  <dcterms:created xsi:type="dcterms:W3CDTF">2020-08-21T15:07:38Z</dcterms:created>
  <dcterms:modified xsi:type="dcterms:W3CDTF">2020-08-21T15:08:07Z</dcterms:modified>
</cp:coreProperties>
</file>