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315" windowWidth="9750" windowHeight="7470"/>
  </bookViews>
  <sheets>
    <sheet name="AFVs in Use" sheetId="6" r:id="rId1"/>
    <sheet name="Condensed" sheetId="2" state="hidden" r:id="rId2"/>
  </sheets>
  <calcPr calcId="145621" calcMode="autoNoTable" iterate="1" iterateCount="30" iterateDelta="0.1" calcOnSave="0"/>
</workbook>
</file>

<file path=xl/calcChain.xml><?xml version="1.0" encoding="utf-8"?>
<calcChain xmlns="http://schemas.openxmlformats.org/spreadsheetml/2006/main">
  <c r="L23" i="6" l="1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7" i="6"/>
</calcChain>
</file>

<file path=xl/sharedStrings.xml><?xml version="1.0" encoding="utf-8"?>
<sst xmlns="http://schemas.openxmlformats.org/spreadsheetml/2006/main" count="38" uniqueCount="25">
  <si>
    <t>Year</t>
  </si>
  <si>
    <t>Hydrogen</t>
  </si>
  <si>
    <t>NA</t>
  </si>
  <si>
    <t>Compressed Natural Gas (CNG)</t>
  </si>
  <si>
    <t>Liquefied Natural Gas (LNG)</t>
  </si>
  <si>
    <t>85% Methanol (M85)</t>
  </si>
  <si>
    <t>Neat Methanol (M100)</t>
  </si>
  <si>
    <t>95% Ethanol (E95)</t>
  </si>
  <si>
    <t>85% Ethanol (E85)[2]</t>
  </si>
  <si>
    <t>[1] Vehicles in Use represent accumulated acquisitions, less retirements, as of the end of each calendar year.  They do not include concept and demonstration vehicles.  </t>
  </si>
  <si>
    <t>Notes:</t>
  </si>
  <si>
    <t>Alternative Fueled Vehicles in Use [1]</t>
  </si>
  <si>
    <t>Data Source:</t>
  </si>
  <si>
    <t>Worksheet available at www.afdc.energy.gov/afdc/data/</t>
  </si>
  <si>
    <t>[2] Includes only those E85 vehicles believed to be using E85. Primarily fleet-operated vechicles; excludes other vehicles with E85-fueling capability.  For total number of E85 vehicles on the road, see "E85 FFVs in Use."</t>
  </si>
  <si>
    <t>Total [4]</t>
  </si>
  <si>
    <t>[4] Total does not include EIA's "other" category</t>
  </si>
  <si>
    <t>[3] Includes low-speed electric vehicles. Does not include hybrid electric vehicles.</t>
  </si>
  <si>
    <t>Electric  [3]</t>
  </si>
  <si>
    <t xml:space="preserve">Electric </t>
  </si>
  <si>
    <t>85% Ethanol (E85)</t>
  </si>
  <si>
    <t>Alternative Fueled Vehicles in Use</t>
  </si>
  <si>
    <t>Liquefied Petroleum Gas (LPG)</t>
  </si>
  <si>
    <t>EIA's Alternative Fuel Vehicle Data Alternatives to Traditional Transportation Fuels, (http://www.eia.gov/renewable/afv/users.cfm#tabs_charts-2)</t>
  </si>
  <si>
    <t>Updated on 08/12/14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</si>
</sst>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5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right" wrapText="1"/>
    </xf>
    <xf numFmtId="3" fontId="7" fillId="0" borderId="2" xfId="0" applyNumberFormat="1" applyFont="1" applyBorder="1" applyAlignment="1">
      <alignment horizontal="right" wrapText="1"/>
    </xf>
    <xf numFmtId="0" fontId="7" fillId="2" borderId="2" xfId="0" applyFont="1" applyFill="1" applyBorder="1" applyAlignment="1">
      <alignment horizontal="right" wrapText="1"/>
    </xf>
    <xf numFmtId="3" fontId="7" fillId="2" borderId="2" xfId="0" applyNumberFormat="1" applyFont="1" applyFill="1" applyBorder="1" applyAlignment="1">
      <alignment horizontal="right" wrapText="1"/>
    </xf>
    <xf numFmtId="0" fontId="5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0" fillId="0" borderId="0" xfId="0" applyBorder="1"/>
    <xf numFmtId="0" fontId="7" fillId="0" borderId="0" xfId="0" applyFont="1" applyBorder="1" applyAlignment="1">
      <alignment horizontal="left" wrapText="1"/>
    </xf>
    <xf numFmtId="3" fontId="7" fillId="0" borderId="0" xfId="0" applyNumberFormat="1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5" fillId="0" borderId="0" xfId="0" applyFont="1"/>
    <xf numFmtId="3" fontId="9" fillId="0" borderId="2" xfId="0" applyNumberFormat="1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3" fontId="7" fillId="0" borderId="5" xfId="0" applyNumberFormat="1" applyFont="1" applyBorder="1" applyAlignment="1">
      <alignment horizontal="right" wrapText="1"/>
    </xf>
    <xf numFmtId="0" fontId="5" fillId="0" borderId="9" xfId="0" applyFont="1" applyBorder="1" applyAlignment="1">
      <alignment horizontal="center" wrapText="1"/>
    </xf>
    <xf numFmtId="0" fontId="7" fillId="0" borderId="9" xfId="0" applyFont="1" applyBorder="1" applyAlignment="1">
      <alignment horizontal="right" wrapText="1"/>
    </xf>
    <xf numFmtId="0" fontId="7" fillId="2" borderId="9" xfId="0" applyFont="1" applyFill="1" applyBorder="1" applyAlignment="1">
      <alignment horizontal="right" wrapText="1"/>
    </xf>
    <xf numFmtId="0" fontId="7" fillId="0" borderId="10" xfId="0" applyFont="1" applyBorder="1" applyAlignment="1">
      <alignment horizontal="left" wrapText="1"/>
    </xf>
    <xf numFmtId="3" fontId="9" fillId="0" borderId="11" xfId="0" applyNumberFormat="1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5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right" wrapText="1"/>
    </xf>
    <xf numFmtId="0" fontId="7" fillId="2" borderId="4" xfId="0" applyFont="1" applyFill="1" applyBorder="1" applyAlignment="1">
      <alignment horizontal="right" wrapText="1"/>
    </xf>
    <xf numFmtId="0" fontId="9" fillId="0" borderId="14" xfId="0" applyFont="1" applyBorder="1" applyAlignment="1">
      <alignment horizontal="right" wrapText="1"/>
    </xf>
    <xf numFmtId="0" fontId="5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right" wrapText="1"/>
    </xf>
    <xf numFmtId="0" fontId="7" fillId="2" borderId="5" xfId="0" applyFont="1" applyFill="1" applyBorder="1" applyAlignment="1">
      <alignment horizontal="right" wrapText="1"/>
    </xf>
    <xf numFmtId="3" fontId="7" fillId="0" borderId="13" xfId="0" applyNumberFormat="1" applyFont="1" applyBorder="1" applyAlignment="1">
      <alignment horizontal="right" wrapText="1"/>
    </xf>
    <xf numFmtId="0" fontId="9" fillId="0" borderId="9" xfId="0" applyFont="1" applyBorder="1" applyAlignment="1">
      <alignment horizontal="right" wrapText="1"/>
    </xf>
    <xf numFmtId="3" fontId="7" fillId="0" borderId="11" xfId="0" applyNumberFormat="1" applyFont="1" applyBorder="1" applyAlignment="1">
      <alignment horizontal="right" wrapText="1"/>
    </xf>
    <xf numFmtId="0" fontId="7" fillId="0" borderId="12" xfId="0" applyFont="1" applyBorder="1" applyAlignment="1">
      <alignment horizontal="right" wrapText="1"/>
    </xf>
    <xf numFmtId="0" fontId="7" fillId="0" borderId="3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1" fillId="0" borderId="0" xfId="0" applyFont="1"/>
    <xf numFmtId="0" fontId="7" fillId="0" borderId="0" xfId="0" applyFont="1"/>
    <xf numFmtId="0" fontId="2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Alternative Fueled Vehicles in Use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976109215017066E-2"/>
          <c:y val="0.11396005016600803"/>
          <c:w val="0.70196581007984848"/>
          <c:h val="0.76159225254631402"/>
        </c:manualLayout>
      </c:layout>
      <c:barChart>
        <c:barDir val="col"/>
        <c:grouping val="stacked"/>
        <c:varyColors val="0"/>
        <c:ser>
          <c:idx val="0"/>
          <c:order val="0"/>
          <c:tx>
            <c:v>Propane</c:v>
          </c:tx>
          <c:invertIfNegative val="0"/>
          <c:cat>
            <c:numRef>
              <c:f>'AFVs in Use'!$B$7:$B$23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'AFVs in Use'!$C$7:$C$23</c:f>
              <c:numCache>
                <c:formatCode>#,##0</c:formatCode>
                <c:ptCount val="17"/>
                <c:pt idx="0">
                  <c:v>172806</c:v>
                </c:pt>
                <c:pt idx="1">
                  <c:v>175585</c:v>
                </c:pt>
                <c:pt idx="2">
                  <c:v>175679</c:v>
                </c:pt>
                <c:pt idx="3">
                  <c:v>177183</c:v>
                </c:pt>
                <c:pt idx="4">
                  <c:v>178610</c:v>
                </c:pt>
                <c:pt idx="5">
                  <c:v>181994</c:v>
                </c:pt>
                <c:pt idx="6">
                  <c:v>185053</c:v>
                </c:pt>
                <c:pt idx="7">
                  <c:v>187680</c:v>
                </c:pt>
                <c:pt idx="8">
                  <c:v>190369</c:v>
                </c:pt>
                <c:pt idx="9">
                  <c:v>182864</c:v>
                </c:pt>
                <c:pt idx="10">
                  <c:v>173795</c:v>
                </c:pt>
                <c:pt idx="11">
                  <c:v>164846</c:v>
                </c:pt>
                <c:pt idx="12">
                  <c:v>158254</c:v>
                </c:pt>
                <c:pt idx="13">
                  <c:v>151049</c:v>
                </c:pt>
                <c:pt idx="14">
                  <c:v>147030</c:v>
                </c:pt>
                <c:pt idx="15">
                  <c:v>143037</c:v>
                </c:pt>
                <c:pt idx="16">
                  <c:v>139477</c:v>
                </c:pt>
              </c:numCache>
            </c:numRef>
          </c:val>
        </c:ser>
        <c:ser>
          <c:idx val="1"/>
          <c:order val="1"/>
          <c:tx>
            <c:v>CNG</c:v>
          </c:tx>
          <c:invertIfNegative val="0"/>
          <c:cat>
            <c:numRef>
              <c:f>'AFVs in Use'!$B$7:$B$23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'AFVs in Use'!$D$7:$D$23</c:f>
              <c:numCache>
                <c:formatCode>#,##0</c:formatCode>
                <c:ptCount val="17"/>
                <c:pt idx="0">
                  <c:v>50218</c:v>
                </c:pt>
                <c:pt idx="1">
                  <c:v>60144</c:v>
                </c:pt>
                <c:pt idx="2">
                  <c:v>68571</c:v>
                </c:pt>
                <c:pt idx="3">
                  <c:v>78782</c:v>
                </c:pt>
                <c:pt idx="4">
                  <c:v>91267</c:v>
                </c:pt>
                <c:pt idx="5">
                  <c:v>100750</c:v>
                </c:pt>
                <c:pt idx="6">
                  <c:v>111851</c:v>
                </c:pt>
                <c:pt idx="7">
                  <c:v>120839</c:v>
                </c:pt>
                <c:pt idx="8">
                  <c:v>114406</c:v>
                </c:pt>
                <c:pt idx="9">
                  <c:v>118532</c:v>
                </c:pt>
                <c:pt idx="10">
                  <c:v>117699</c:v>
                </c:pt>
                <c:pt idx="11">
                  <c:v>116131</c:v>
                </c:pt>
                <c:pt idx="12">
                  <c:v>114391</c:v>
                </c:pt>
                <c:pt idx="13">
                  <c:v>113973</c:v>
                </c:pt>
                <c:pt idx="14">
                  <c:v>114270</c:v>
                </c:pt>
                <c:pt idx="15">
                  <c:v>115863</c:v>
                </c:pt>
                <c:pt idx="16">
                  <c:v>118214</c:v>
                </c:pt>
              </c:numCache>
            </c:numRef>
          </c:val>
        </c:ser>
        <c:ser>
          <c:idx val="2"/>
          <c:order val="2"/>
          <c:tx>
            <c:v>LNG</c:v>
          </c:tx>
          <c:invertIfNegative val="0"/>
          <c:cat>
            <c:numRef>
              <c:f>'AFVs in Use'!$B$7:$B$23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'AFVs in Use'!$E$7:$E$23</c:f>
              <c:numCache>
                <c:formatCode>General</c:formatCode>
                <c:ptCount val="17"/>
                <c:pt idx="0">
                  <c:v>603</c:v>
                </c:pt>
                <c:pt idx="1">
                  <c:v>663</c:v>
                </c:pt>
                <c:pt idx="2">
                  <c:v>813</c:v>
                </c:pt>
                <c:pt idx="3" formatCode="#,##0">
                  <c:v>1172</c:v>
                </c:pt>
                <c:pt idx="4" formatCode="#,##0">
                  <c:v>1681</c:v>
                </c:pt>
                <c:pt idx="5" formatCode="#,##0">
                  <c:v>2090</c:v>
                </c:pt>
                <c:pt idx="6" formatCode="#,##0">
                  <c:v>2576</c:v>
                </c:pt>
                <c:pt idx="7" formatCode="#,##0">
                  <c:v>2708</c:v>
                </c:pt>
                <c:pt idx="8" formatCode="#,##0">
                  <c:v>2640</c:v>
                </c:pt>
                <c:pt idx="9" formatCode="#,##0">
                  <c:v>2717</c:v>
                </c:pt>
                <c:pt idx="10" formatCode="#,##0">
                  <c:v>2748</c:v>
                </c:pt>
                <c:pt idx="11" formatCode="#,##0">
                  <c:v>2798</c:v>
                </c:pt>
                <c:pt idx="12" formatCode="#,##0">
                  <c:v>2781</c:v>
                </c:pt>
                <c:pt idx="13" formatCode="#,##0">
                  <c:v>3101</c:v>
                </c:pt>
                <c:pt idx="14" formatCode="#,##0">
                  <c:v>3176</c:v>
                </c:pt>
                <c:pt idx="15" formatCode="#,##0">
                  <c:v>3354</c:v>
                </c:pt>
                <c:pt idx="16" formatCode="#,##0">
                  <c:v>3436</c:v>
                </c:pt>
              </c:numCache>
            </c:numRef>
          </c:val>
        </c:ser>
        <c:ser>
          <c:idx val="3"/>
          <c:order val="3"/>
          <c:tx>
            <c:v>Methanol (M85)</c:v>
          </c:tx>
          <c:invertIfNegative val="0"/>
          <c:cat>
            <c:numRef>
              <c:f>'AFVs in Use'!$B$7:$B$23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'AFVs in Use'!$F$7:$F$23</c:f>
              <c:numCache>
                <c:formatCode>#,##0</c:formatCode>
                <c:ptCount val="17"/>
                <c:pt idx="0">
                  <c:v>18319</c:v>
                </c:pt>
                <c:pt idx="1">
                  <c:v>20265</c:v>
                </c:pt>
                <c:pt idx="2">
                  <c:v>21040</c:v>
                </c:pt>
                <c:pt idx="3">
                  <c:v>19648</c:v>
                </c:pt>
                <c:pt idx="4">
                  <c:v>18964</c:v>
                </c:pt>
                <c:pt idx="5">
                  <c:v>10426</c:v>
                </c:pt>
                <c:pt idx="6">
                  <c:v>7827</c:v>
                </c:pt>
                <c:pt idx="7">
                  <c:v>5873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</c:ser>
        <c:ser>
          <c:idx val="4"/>
          <c:order val="4"/>
          <c:tx>
            <c:v>Methanol (M100)</c:v>
          </c:tx>
          <c:invertIfNegative val="0"/>
          <c:cat>
            <c:numRef>
              <c:f>'AFVs in Use'!$B$7:$B$23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'AFVs in Use'!$G$7:$G$23</c:f>
              <c:numCache>
                <c:formatCode>General</c:formatCode>
                <c:ptCount val="17"/>
                <c:pt idx="0">
                  <c:v>386</c:v>
                </c:pt>
                <c:pt idx="1">
                  <c:v>172</c:v>
                </c:pt>
                <c:pt idx="2">
                  <c:v>172</c:v>
                </c:pt>
                <c:pt idx="3">
                  <c:v>200</c:v>
                </c:pt>
                <c:pt idx="4">
                  <c:v>198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v>Ethanol (E85)</c:v>
          </c:tx>
          <c:invertIfNegative val="0"/>
          <c:cat>
            <c:numRef>
              <c:f>'AFVs in Use'!$B$7:$B$23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'AFVs in Use'!$H$7:$H$23</c:f>
              <c:numCache>
                <c:formatCode>#,##0</c:formatCode>
                <c:ptCount val="17"/>
                <c:pt idx="0">
                  <c:v>1527</c:v>
                </c:pt>
                <c:pt idx="1">
                  <c:v>4536</c:v>
                </c:pt>
                <c:pt idx="2">
                  <c:v>9130</c:v>
                </c:pt>
                <c:pt idx="3">
                  <c:v>12788</c:v>
                </c:pt>
                <c:pt idx="4">
                  <c:v>24604</c:v>
                </c:pt>
                <c:pt idx="5">
                  <c:v>87570</c:v>
                </c:pt>
                <c:pt idx="6">
                  <c:v>100303</c:v>
                </c:pt>
                <c:pt idx="7">
                  <c:v>120951</c:v>
                </c:pt>
                <c:pt idx="8">
                  <c:v>179090</c:v>
                </c:pt>
                <c:pt idx="9">
                  <c:v>211800</c:v>
                </c:pt>
                <c:pt idx="10">
                  <c:v>246363</c:v>
                </c:pt>
                <c:pt idx="11">
                  <c:v>297099</c:v>
                </c:pt>
                <c:pt idx="12">
                  <c:v>364384</c:v>
                </c:pt>
                <c:pt idx="13">
                  <c:v>450327</c:v>
                </c:pt>
                <c:pt idx="14">
                  <c:v>504297</c:v>
                </c:pt>
                <c:pt idx="15">
                  <c:v>618506</c:v>
                </c:pt>
                <c:pt idx="16">
                  <c:v>862837</c:v>
                </c:pt>
              </c:numCache>
            </c:numRef>
          </c:val>
        </c:ser>
        <c:ser>
          <c:idx val="6"/>
          <c:order val="6"/>
          <c:tx>
            <c:v>E95</c:v>
          </c:tx>
          <c:invertIfNegative val="0"/>
          <c:cat>
            <c:numRef>
              <c:f>'AFVs in Use'!$B$7:$B$23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'AFVs in Use'!$I$7:$I$23</c:f>
              <c:numCache>
                <c:formatCode>General</c:formatCode>
                <c:ptCount val="17"/>
                <c:pt idx="0">
                  <c:v>136</c:v>
                </c:pt>
                <c:pt idx="1">
                  <c:v>361</c:v>
                </c:pt>
                <c:pt idx="2">
                  <c:v>347</c:v>
                </c:pt>
                <c:pt idx="3">
                  <c:v>14</c:v>
                </c:pt>
                <c:pt idx="4">
                  <c:v>14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tx>
            <c:v>Electric</c:v>
          </c:tx>
          <c:spPr>
            <a:solidFill>
              <a:srgbClr val="00B0F0"/>
            </a:solidFill>
          </c:spPr>
          <c:invertIfNegative val="0"/>
          <c:cat>
            <c:numRef>
              <c:f>'AFVs in Use'!$B$7:$B$23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'AFVs in Use'!$J$7:$J$23</c:f>
              <c:numCache>
                <c:formatCode>#,##0</c:formatCode>
                <c:ptCount val="17"/>
                <c:pt idx="0">
                  <c:v>2860</c:v>
                </c:pt>
                <c:pt idx="1">
                  <c:v>3280</c:v>
                </c:pt>
                <c:pt idx="2">
                  <c:v>4453</c:v>
                </c:pt>
                <c:pt idx="3">
                  <c:v>5243</c:v>
                </c:pt>
                <c:pt idx="4">
                  <c:v>6964</c:v>
                </c:pt>
                <c:pt idx="5">
                  <c:v>11830</c:v>
                </c:pt>
                <c:pt idx="6">
                  <c:v>17847</c:v>
                </c:pt>
                <c:pt idx="7">
                  <c:v>33047</c:v>
                </c:pt>
                <c:pt idx="8">
                  <c:v>47485</c:v>
                </c:pt>
                <c:pt idx="9">
                  <c:v>49536</c:v>
                </c:pt>
                <c:pt idx="10">
                  <c:v>51398</c:v>
                </c:pt>
                <c:pt idx="11">
                  <c:v>53526</c:v>
                </c:pt>
                <c:pt idx="12">
                  <c:v>55730</c:v>
                </c:pt>
                <c:pt idx="13">
                  <c:v>56901</c:v>
                </c:pt>
                <c:pt idx="14">
                  <c:v>57185</c:v>
                </c:pt>
                <c:pt idx="15">
                  <c:v>57462</c:v>
                </c:pt>
                <c:pt idx="16">
                  <c:v>67295</c:v>
                </c:pt>
              </c:numCache>
            </c:numRef>
          </c:val>
        </c:ser>
        <c:ser>
          <c:idx val="8"/>
          <c:order val="8"/>
          <c:tx>
            <c:v>Hydrogen</c:v>
          </c:tx>
          <c:invertIfNegative val="0"/>
          <c:cat>
            <c:numRef>
              <c:f>'AFVs in Use'!$B$7:$B$23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'AFVs in Use'!$K$7:$K$23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43</c:v>
                </c:pt>
                <c:pt idx="10">
                  <c:v>119</c:v>
                </c:pt>
                <c:pt idx="11">
                  <c:v>159</c:v>
                </c:pt>
                <c:pt idx="12">
                  <c:v>223</c:v>
                </c:pt>
                <c:pt idx="13">
                  <c:v>313</c:v>
                </c:pt>
                <c:pt idx="14">
                  <c:v>357</c:v>
                </c:pt>
                <c:pt idx="15">
                  <c:v>421</c:v>
                </c:pt>
                <c:pt idx="16">
                  <c:v>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13216"/>
        <c:axId val="86327296"/>
      </c:barChart>
      <c:catAx>
        <c:axId val="8631321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-228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327296"/>
        <c:crosses val="autoZero"/>
        <c:auto val="1"/>
        <c:lblAlgn val="ctr"/>
        <c:lblOffset val="100"/>
        <c:noMultiLvlLbl val="0"/>
      </c:catAx>
      <c:valAx>
        <c:axId val="8632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Thousand Vehicles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313216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84265909175251463"/>
          <c:y val="0.33333859318455539"/>
          <c:w val="0.13005205182056775"/>
          <c:h val="0.41720649443781394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fdc.energy.gov/afdc/data/#www.afdc.energy.gov/afdc/data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8283</xdr:colOff>
      <xdr:row>1</xdr:row>
      <xdr:rowOff>4554</xdr:rowOff>
    </xdr:from>
    <xdr:to>
      <xdr:col>26</xdr:col>
      <xdr:colOff>66261</xdr:colOff>
      <xdr:row>25</xdr:row>
      <xdr:rowOff>64189</xdr:rowOff>
    </xdr:to>
    <xdr:graphicFrame macro="">
      <xdr:nvGraphicFramePr>
        <xdr:cNvPr id="337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</cdr:x>
      <cdr:y>0.00539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</cdr:x>
      <cdr:y>0.00539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0.66426</cdr:x>
      <cdr:y>0.94424</cdr:y>
    </cdr:from>
    <cdr:to>
      <cdr:x>1</cdr:x>
      <cdr:y>1</cdr:y>
    </cdr:to>
    <cdr:sp macro="" textlink="">
      <cdr:nvSpPr>
        <cdr:cNvPr id="4" name="Text Box 2">
          <a:hlinkClick xmlns:a="http://schemas.openxmlformats.org/drawingml/2006/main" xmlns:r="http://schemas.openxmlformats.org/officeDocument/2006/relationships" r:id="rId2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9345" y="4286250"/>
          <a:ext cx="2046655" cy="25228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www.afdc.energy.gov/afdc/data/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tabSelected="1" zoomScale="115" workbookViewId="0"/>
  </sheetViews>
  <sheetFormatPr defaultRowHeight="12.75" x14ac:dyDescent="0.2"/>
  <cols>
    <col min="1" max="1" width="3" customWidth="1"/>
    <col min="2" max="2" width="7.28515625" customWidth="1"/>
    <col min="3" max="3" width="11.85546875" customWidth="1"/>
    <col min="4" max="4" width="12.28515625" customWidth="1"/>
    <col min="6" max="7" width="9" customWidth="1"/>
    <col min="8" max="8" width="8.28515625" customWidth="1"/>
    <col min="9" max="9" width="9" bestFit="1" customWidth="1"/>
    <col min="10" max="11" width="9.7109375" customWidth="1"/>
    <col min="12" max="12" width="9.140625" bestFit="1" customWidth="1"/>
  </cols>
  <sheetData>
    <row r="1" spans="2:14" ht="13.5" thickBot="1" x14ac:dyDescent="0.25"/>
    <row r="2" spans="2:14" ht="15.75" x14ac:dyDescent="0.25">
      <c r="B2" s="42" t="s">
        <v>11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4" ht="50.25" customHeight="1" x14ac:dyDescent="0.2">
      <c r="B3" s="9" t="s">
        <v>0</v>
      </c>
      <c r="C3" s="4" t="s">
        <v>22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8</v>
      </c>
      <c r="I3" s="4" t="s">
        <v>7</v>
      </c>
      <c r="J3" s="4" t="s">
        <v>18</v>
      </c>
      <c r="K3" s="26" t="s">
        <v>1</v>
      </c>
      <c r="L3" s="30" t="s">
        <v>15</v>
      </c>
    </row>
    <row r="4" spans="2:14" x14ac:dyDescent="0.2">
      <c r="B4" s="10">
        <v>1992</v>
      </c>
      <c r="C4" s="5" t="s">
        <v>2</v>
      </c>
      <c r="D4" s="6">
        <v>23191</v>
      </c>
      <c r="E4" s="5">
        <v>90</v>
      </c>
      <c r="F4" s="6">
        <v>4850</v>
      </c>
      <c r="G4" s="5">
        <v>404</v>
      </c>
      <c r="H4" s="5">
        <v>172</v>
      </c>
      <c r="I4" s="5">
        <v>38</v>
      </c>
      <c r="J4" s="6">
        <v>1607</v>
      </c>
      <c r="K4" s="27">
        <v>0</v>
      </c>
      <c r="L4" s="31" t="s">
        <v>2</v>
      </c>
    </row>
    <row r="5" spans="2:14" x14ac:dyDescent="0.2">
      <c r="B5" s="10">
        <v>1993</v>
      </c>
      <c r="C5" s="5" t="s">
        <v>2</v>
      </c>
      <c r="D5" s="6">
        <v>32714</v>
      </c>
      <c r="E5" s="5">
        <v>299</v>
      </c>
      <c r="F5" s="6">
        <v>10263</v>
      </c>
      <c r="G5" s="5">
        <v>414</v>
      </c>
      <c r="H5" s="5">
        <v>441</v>
      </c>
      <c r="I5" s="5">
        <v>27</v>
      </c>
      <c r="J5" s="6">
        <v>1690</v>
      </c>
      <c r="K5" s="27">
        <v>0</v>
      </c>
      <c r="L5" s="31" t="s">
        <v>2</v>
      </c>
    </row>
    <row r="6" spans="2:14" x14ac:dyDescent="0.2">
      <c r="B6" s="11">
        <v>1994</v>
      </c>
      <c r="C6" s="7" t="s">
        <v>2</v>
      </c>
      <c r="D6" s="8">
        <v>41227</v>
      </c>
      <c r="E6" s="7">
        <v>484</v>
      </c>
      <c r="F6" s="8">
        <v>15484</v>
      </c>
      <c r="G6" s="7">
        <v>415</v>
      </c>
      <c r="H6" s="7">
        <v>605</v>
      </c>
      <c r="I6" s="7">
        <v>33</v>
      </c>
      <c r="J6" s="8">
        <v>2224</v>
      </c>
      <c r="K6" s="28">
        <v>0</v>
      </c>
      <c r="L6" s="32" t="s">
        <v>2</v>
      </c>
      <c r="N6" s="12"/>
    </row>
    <row r="7" spans="2:14" x14ac:dyDescent="0.2">
      <c r="B7" s="10">
        <v>1995</v>
      </c>
      <c r="C7" s="6">
        <v>172806</v>
      </c>
      <c r="D7" s="6">
        <v>50218</v>
      </c>
      <c r="E7" s="5">
        <v>603</v>
      </c>
      <c r="F7" s="6">
        <v>18319</v>
      </c>
      <c r="G7" s="5">
        <v>386</v>
      </c>
      <c r="H7" s="6">
        <v>1527</v>
      </c>
      <c r="I7" s="5">
        <v>136</v>
      </c>
      <c r="J7" s="6">
        <v>2860</v>
      </c>
      <c r="K7" s="27">
        <v>0</v>
      </c>
      <c r="L7" s="19">
        <f>SUM(C7:K7)</f>
        <v>246855</v>
      </c>
      <c r="N7" s="12"/>
    </row>
    <row r="8" spans="2:14" x14ac:dyDescent="0.2">
      <c r="B8" s="10">
        <v>1996</v>
      </c>
      <c r="C8" s="6">
        <v>175585</v>
      </c>
      <c r="D8" s="6">
        <v>60144</v>
      </c>
      <c r="E8" s="5">
        <v>663</v>
      </c>
      <c r="F8" s="6">
        <v>20265</v>
      </c>
      <c r="G8" s="5">
        <v>172</v>
      </c>
      <c r="H8" s="6">
        <v>4536</v>
      </c>
      <c r="I8" s="5">
        <v>361</v>
      </c>
      <c r="J8" s="6">
        <v>3280</v>
      </c>
      <c r="K8" s="27">
        <v>0</v>
      </c>
      <c r="L8" s="19">
        <f t="shared" ref="L8:L22" si="0">SUM(C8:K8)</f>
        <v>265006</v>
      </c>
    </row>
    <row r="9" spans="2:14" x14ac:dyDescent="0.2">
      <c r="B9" s="11">
        <v>1997</v>
      </c>
      <c r="C9" s="8">
        <v>175679</v>
      </c>
      <c r="D9" s="8">
        <v>68571</v>
      </c>
      <c r="E9" s="7">
        <v>813</v>
      </c>
      <c r="F9" s="8">
        <v>21040</v>
      </c>
      <c r="G9" s="7">
        <v>172</v>
      </c>
      <c r="H9" s="8">
        <v>9130</v>
      </c>
      <c r="I9" s="7">
        <v>347</v>
      </c>
      <c r="J9" s="8">
        <v>4453</v>
      </c>
      <c r="K9" s="28">
        <v>0</v>
      </c>
      <c r="L9" s="19">
        <f t="shared" si="0"/>
        <v>280205</v>
      </c>
    </row>
    <row r="10" spans="2:14" x14ac:dyDescent="0.2">
      <c r="B10" s="10">
        <v>1998</v>
      </c>
      <c r="C10" s="6">
        <v>177183</v>
      </c>
      <c r="D10" s="6">
        <v>78782</v>
      </c>
      <c r="E10" s="6">
        <v>1172</v>
      </c>
      <c r="F10" s="6">
        <v>19648</v>
      </c>
      <c r="G10" s="5">
        <v>200</v>
      </c>
      <c r="H10" s="6">
        <v>12788</v>
      </c>
      <c r="I10" s="5">
        <v>14</v>
      </c>
      <c r="J10" s="6">
        <v>5243</v>
      </c>
      <c r="K10" s="27">
        <v>0</v>
      </c>
      <c r="L10" s="19">
        <f t="shared" si="0"/>
        <v>295030</v>
      </c>
    </row>
    <row r="11" spans="2:14" x14ac:dyDescent="0.2">
      <c r="B11" s="10">
        <v>1999</v>
      </c>
      <c r="C11" s="6">
        <v>178610</v>
      </c>
      <c r="D11" s="6">
        <v>91267</v>
      </c>
      <c r="E11" s="6">
        <v>1681</v>
      </c>
      <c r="F11" s="6">
        <v>18964</v>
      </c>
      <c r="G11" s="5">
        <v>198</v>
      </c>
      <c r="H11" s="6">
        <v>24604</v>
      </c>
      <c r="I11" s="5">
        <v>14</v>
      </c>
      <c r="J11" s="6">
        <v>6964</v>
      </c>
      <c r="K11" s="27">
        <v>0</v>
      </c>
      <c r="L11" s="19">
        <f t="shared" si="0"/>
        <v>322302</v>
      </c>
    </row>
    <row r="12" spans="2:14" x14ac:dyDescent="0.2">
      <c r="B12" s="11">
        <v>2000</v>
      </c>
      <c r="C12" s="8">
        <v>181994</v>
      </c>
      <c r="D12" s="8">
        <v>100750</v>
      </c>
      <c r="E12" s="8">
        <v>2090</v>
      </c>
      <c r="F12" s="8">
        <v>10426</v>
      </c>
      <c r="G12" s="7">
        <v>0</v>
      </c>
      <c r="H12" s="8">
        <v>87570</v>
      </c>
      <c r="I12" s="7">
        <v>4</v>
      </c>
      <c r="J12" s="8">
        <v>11830</v>
      </c>
      <c r="K12" s="28">
        <v>0</v>
      </c>
      <c r="L12" s="19">
        <f t="shared" si="0"/>
        <v>394664</v>
      </c>
    </row>
    <row r="13" spans="2:14" x14ac:dyDescent="0.2">
      <c r="B13" s="10">
        <v>2001</v>
      </c>
      <c r="C13" s="6">
        <v>185053</v>
      </c>
      <c r="D13" s="6">
        <v>111851</v>
      </c>
      <c r="E13" s="6">
        <v>2576</v>
      </c>
      <c r="F13" s="6">
        <v>7827</v>
      </c>
      <c r="G13" s="5">
        <v>0</v>
      </c>
      <c r="H13" s="6">
        <v>100303</v>
      </c>
      <c r="I13" s="5">
        <v>0</v>
      </c>
      <c r="J13" s="6">
        <v>17847</v>
      </c>
      <c r="K13" s="27">
        <v>0</v>
      </c>
      <c r="L13" s="19">
        <f t="shared" si="0"/>
        <v>425457</v>
      </c>
    </row>
    <row r="14" spans="2:14" x14ac:dyDescent="0.2">
      <c r="B14" s="10">
        <v>2002</v>
      </c>
      <c r="C14" s="6">
        <v>187680</v>
      </c>
      <c r="D14" s="6">
        <v>120839</v>
      </c>
      <c r="E14" s="6">
        <v>2708</v>
      </c>
      <c r="F14" s="6">
        <v>5873</v>
      </c>
      <c r="G14" s="5">
        <v>0</v>
      </c>
      <c r="H14" s="6">
        <v>120951</v>
      </c>
      <c r="I14" s="5">
        <v>0</v>
      </c>
      <c r="J14" s="6">
        <v>33047</v>
      </c>
      <c r="K14" s="27">
        <v>0</v>
      </c>
      <c r="L14" s="19">
        <f t="shared" si="0"/>
        <v>471098</v>
      </c>
    </row>
    <row r="15" spans="2:14" x14ac:dyDescent="0.2">
      <c r="B15" s="11">
        <v>2003</v>
      </c>
      <c r="C15" s="8">
        <v>190369</v>
      </c>
      <c r="D15" s="8">
        <v>114406</v>
      </c>
      <c r="E15" s="8">
        <v>2640</v>
      </c>
      <c r="F15" s="7">
        <v>0</v>
      </c>
      <c r="G15" s="7">
        <v>0</v>
      </c>
      <c r="H15" s="8">
        <v>179090</v>
      </c>
      <c r="I15" s="7">
        <v>0</v>
      </c>
      <c r="J15" s="8">
        <v>47485</v>
      </c>
      <c r="K15" s="28">
        <v>9</v>
      </c>
      <c r="L15" s="19">
        <f t="shared" si="0"/>
        <v>533999</v>
      </c>
    </row>
    <row r="16" spans="2:14" x14ac:dyDescent="0.2">
      <c r="B16" s="10">
        <v>2004</v>
      </c>
      <c r="C16" s="6">
        <v>182864</v>
      </c>
      <c r="D16" s="6">
        <v>118532</v>
      </c>
      <c r="E16" s="6">
        <v>2717</v>
      </c>
      <c r="F16" s="5">
        <v>0</v>
      </c>
      <c r="G16" s="5">
        <v>0</v>
      </c>
      <c r="H16" s="6">
        <v>211800</v>
      </c>
      <c r="I16" s="5">
        <v>0</v>
      </c>
      <c r="J16" s="6">
        <v>49536</v>
      </c>
      <c r="K16" s="27">
        <v>43</v>
      </c>
      <c r="L16" s="19">
        <f t="shared" si="0"/>
        <v>565492</v>
      </c>
    </row>
    <row r="17" spans="1:51" x14ac:dyDescent="0.2">
      <c r="B17" s="10">
        <v>2005</v>
      </c>
      <c r="C17" s="6">
        <v>173795</v>
      </c>
      <c r="D17" s="6">
        <v>117699</v>
      </c>
      <c r="E17" s="6">
        <v>2748</v>
      </c>
      <c r="F17" s="5">
        <v>0</v>
      </c>
      <c r="G17" s="5">
        <v>0</v>
      </c>
      <c r="H17" s="6">
        <v>246363</v>
      </c>
      <c r="I17" s="5">
        <v>0</v>
      </c>
      <c r="J17" s="6">
        <v>51398</v>
      </c>
      <c r="K17" s="27">
        <v>119</v>
      </c>
      <c r="L17" s="19">
        <f t="shared" si="0"/>
        <v>592122</v>
      </c>
    </row>
    <row r="18" spans="1:51" ht="15" customHeight="1" x14ac:dyDescent="0.2">
      <c r="B18" s="10">
        <v>2006</v>
      </c>
      <c r="C18" s="6">
        <v>164846</v>
      </c>
      <c r="D18" s="6">
        <v>116131</v>
      </c>
      <c r="E18" s="6">
        <v>2798</v>
      </c>
      <c r="F18" s="5">
        <v>0</v>
      </c>
      <c r="G18" s="5">
        <v>0</v>
      </c>
      <c r="H18" s="6">
        <v>297099</v>
      </c>
      <c r="I18" s="5">
        <v>0</v>
      </c>
      <c r="J18" s="6">
        <v>53526</v>
      </c>
      <c r="K18" s="27">
        <v>159</v>
      </c>
      <c r="L18" s="19">
        <f t="shared" si="0"/>
        <v>634559</v>
      </c>
    </row>
    <row r="19" spans="1:51" ht="15" customHeight="1" x14ac:dyDescent="0.2">
      <c r="B19" s="10">
        <v>2007</v>
      </c>
      <c r="C19" s="6">
        <v>158254</v>
      </c>
      <c r="D19" s="6">
        <v>114391</v>
      </c>
      <c r="E19" s="6">
        <v>2781</v>
      </c>
      <c r="F19" s="5">
        <v>0</v>
      </c>
      <c r="G19" s="5">
        <v>0</v>
      </c>
      <c r="H19" s="6">
        <v>364384</v>
      </c>
      <c r="I19" s="5">
        <v>0</v>
      </c>
      <c r="J19" s="6">
        <v>55730</v>
      </c>
      <c r="K19" s="27">
        <v>223</v>
      </c>
      <c r="L19" s="19">
        <f t="shared" si="0"/>
        <v>695763</v>
      </c>
    </row>
    <row r="20" spans="1:51" ht="15" customHeight="1" x14ac:dyDescent="0.2">
      <c r="B20" s="10">
        <v>2008</v>
      </c>
      <c r="C20" s="6">
        <v>151049</v>
      </c>
      <c r="D20" s="6">
        <v>113973</v>
      </c>
      <c r="E20" s="6">
        <v>3101</v>
      </c>
      <c r="F20" s="5">
        <v>0</v>
      </c>
      <c r="G20" s="5">
        <v>0</v>
      </c>
      <c r="H20" s="6">
        <v>450327</v>
      </c>
      <c r="I20" s="5">
        <v>0</v>
      </c>
      <c r="J20" s="6">
        <v>56901</v>
      </c>
      <c r="K20" s="27">
        <v>313</v>
      </c>
      <c r="L20" s="19">
        <f t="shared" si="0"/>
        <v>775664</v>
      </c>
    </row>
    <row r="21" spans="1:51" ht="15" customHeight="1" x14ac:dyDescent="0.2">
      <c r="B21" s="10">
        <v>2009</v>
      </c>
      <c r="C21" s="17">
        <v>147030</v>
      </c>
      <c r="D21" s="17">
        <v>114270</v>
      </c>
      <c r="E21" s="17">
        <v>3176</v>
      </c>
      <c r="F21" s="5">
        <v>0</v>
      </c>
      <c r="G21" s="5">
        <v>0</v>
      </c>
      <c r="H21" s="17">
        <v>504297</v>
      </c>
      <c r="I21" s="5">
        <v>0</v>
      </c>
      <c r="J21" s="17">
        <v>57185</v>
      </c>
      <c r="K21" s="18">
        <v>357</v>
      </c>
      <c r="L21" s="19">
        <f t="shared" si="0"/>
        <v>826315</v>
      </c>
    </row>
    <row r="22" spans="1:51" ht="15" customHeight="1" x14ac:dyDescent="0.2">
      <c r="B22" s="10">
        <v>2010</v>
      </c>
      <c r="C22" s="17">
        <v>143037</v>
      </c>
      <c r="D22" s="17">
        <v>115863</v>
      </c>
      <c r="E22" s="17">
        <v>3354</v>
      </c>
      <c r="F22" s="5">
        <v>0</v>
      </c>
      <c r="G22" s="5">
        <v>0</v>
      </c>
      <c r="H22" s="17">
        <v>618506</v>
      </c>
      <c r="I22" s="5">
        <v>0</v>
      </c>
      <c r="J22" s="17">
        <v>57462</v>
      </c>
      <c r="K22" s="18">
        <v>421</v>
      </c>
      <c r="L22" s="19">
        <f t="shared" si="0"/>
        <v>938643</v>
      </c>
      <c r="M22" s="12"/>
    </row>
    <row r="23" spans="1:51" ht="15" customHeight="1" thickBot="1" x14ac:dyDescent="0.25">
      <c r="B23" s="23">
        <v>2011</v>
      </c>
      <c r="C23" s="24">
        <v>139477</v>
      </c>
      <c r="D23" s="24">
        <v>118214</v>
      </c>
      <c r="E23" s="24">
        <v>3436</v>
      </c>
      <c r="F23" s="25">
        <v>0</v>
      </c>
      <c r="G23" s="25">
        <v>0</v>
      </c>
      <c r="H23" s="24">
        <v>862837</v>
      </c>
      <c r="I23" s="25">
        <v>0</v>
      </c>
      <c r="J23" s="24">
        <v>67295</v>
      </c>
      <c r="K23" s="29">
        <v>527</v>
      </c>
      <c r="L23" s="33">
        <f>SUM(C23:K23)</f>
        <v>1191786</v>
      </c>
      <c r="M23" s="12"/>
    </row>
    <row r="24" spans="1:51" s="1" customFormat="1" x14ac:dyDescent="0.2">
      <c r="A24" s="12"/>
      <c r="B24" s="13"/>
      <c r="C24" s="14"/>
      <c r="D24" s="14"/>
      <c r="E24" s="14"/>
      <c r="F24" s="15"/>
      <c r="G24" s="15"/>
      <c r="H24" s="14"/>
      <c r="I24" s="15"/>
      <c r="J24" s="14"/>
      <c r="K24" s="15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">
      <c r="B25" s="16" t="s">
        <v>12</v>
      </c>
    </row>
    <row r="26" spans="1:51" ht="27.75" customHeight="1" x14ac:dyDescent="0.2">
      <c r="B26" s="45" t="s">
        <v>23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51" x14ac:dyDescent="0.2">
      <c r="A27" s="12"/>
      <c r="B27" s="16" t="s">
        <v>10</v>
      </c>
      <c r="C27" s="14"/>
      <c r="D27" s="14"/>
      <c r="E27" s="14"/>
      <c r="F27" s="15"/>
      <c r="G27" s="15"/>
      <c r="H27" s="14"/>
      <c r="I27" s="15"/>
      <c r="J27" s="14"/>
      <c r="K27" s="3"/>
      <c r="L27" s="2"/>
    </row>
    <row r="28" spans="1:51" ht="27" customHeight="1" x14ac:dyDescent="0.2">
      <c r="A28" s="12"/>
      <c r="B28" s="47" t="s">
        <v>9</v>
      </c>
      <c r="C28" s="48"/>
      <c r="D28" s="48"/>
      <c r="E28" s="48"/>
      <c r="F28" s="48"/>
      <c r="G28" s="48"/>
      <c r="H28" s="48"/>
      <c r="I28" s="48"/>
      <c r="J28" s="48"/>
      <c r="K28" s="49"/>
      <c r="L28" s="49"/>
    </row>
    <row r="29" spans="1:51" ht="42" customHeight="1" x14ac:dyDescent="0.2">
      <c r="A29" s="12"/>
      <c r="B29" s="50" t="s">
        <v>14</v>
      </c>
      <c r="C29" s="51"/>
      <c r="D29" s="51"/>
      <c r="E29" s="51"/>
      <c r="F29" s="51"/>
      <c r="G29" s="51"/>
      <c r="H29" s="51"/>
      <c r="I29" s="51"/>
      <c r="J29" s="51"/>
      <c r="K29" s="49"/>
      <c r="L29" s="49"/>
    </row>
    <row r="30" spans="1:51" ht="14.25" x14ac:dyDescent="0.2">
      <c r="A30" s="12"/>
      <c r="B30" s="50" t="s">
        <v>17</v>
      </c>
      <c r="C30" s="51"/>
      <c r="D30" s="51"/>
      <c r="E30" s="51"/>
      <c r="F30" s="51"/>
      <c r="G30" s="51"/>
      <c r="H30" s="51"/>
      <c r="I30" s="51"/>
      <c r="J30" s="51"/>
      <c r="K30" s="49"/>
      <c r="L30" s="49"/>
    </row>
    <row r="31" spans="1:51" x14ac:dyDescent="0.2">
      <c r="B31" s="40" t="s">
        <v>16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</row>
    <row r="32" spans="1:51" x14ac:dyDescent="0.2">
      <c r="B32" s="41" t="s">
        <v>13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2:3" x14ac:dyDescent="0.2">
      <c r="B33" s="40" t="s">
        <v>24</v>
      </c>
      <c r="C33" s="40"/>
    </row>
  </sheetData>
  <mergeCells count="8">
    <mergeCell ref="B33:C33"/>
    <mergeCell ref="B31:L31"/>
    <mergeCell ref="B32:L32"/>
    <mergeCell ref="B2:L2"/>
    <mergeCell ref="B26:L26"/>
    <mergeCell ref="B28:L28"/>
    <mergeCell ref="B29:L29"/>
    <mergeCell ref="B30:L30"/>
  </mergeCells>
  <pageMargins left="0.75" right="0.75" top="1" bottom="1" header="0.5" footer="0.5"/>
  <pageSetup orientation="portrait" r:id="rId1"/>
  <headerFooter alignWithMargins="0"/>
  <ignoredErrors>
    <ignoredError sqref="L7:L2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zoomScale="115" workbookViewId="0"/>
  </sheetViews>
  <sheetFormatPr defaultRowHeight="12.75" x14ac:dyDescent="0.2"/>
  <cols>
    <col min="1" max="1" width="3" customWidth="1"/>
    <col min="2" max="2" width="8" customWidth="1"/>
    <col min="3" max="3" width="11.85546875" customWidth="1"/>
    <col min="4" max="4" width="12.28515625" customWidth="1"/>
    <col min="6" max="7" width="9" customWidth="1"/>
    <col min="8" max="8" width="8.28515625" customWidth="1"/>
    <col min="9" max="9" width="9" bestFit="1" customWidth="1"/>
    <col min="10" max="11" width="9.7109375" customWidth="1"/>
  </cols>
  <sheetData>
    <row r="1" spans="2:11" ht="13.5" thickBot="1" x14ac:dyDescent="0.25"/>
    <row r="2" spans="2:11" ht="15.75" x14ac:dyDescent="0.25">
      <c r="B2" s="42" t="s">
        <v>21</v>
      </c>
      <c r="C2" s="43"/>
      <c r="D2" s="43"/>
      <c r="E2" s="43"/>
      <c r="F2" s="43"/>
      <c r="G2" s="43"/>
      <c r="H2" s="43"/>
      <c r="I2" s="43"/>
      <c r="J2" s="43"/>
      <c r="K2" s="44"/>
    </row>
    <row r="3" spans="2:11" ht="50.25" customHeight="1" x14ac:dyDescent="0.2">
      <c r="B3" s="9" t="s">
        <v>0</v>
      </c>
      <c r="C3" s="4" t="s">
        <v>22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20</v>
      </c>
      <c r="I3" s="4" t="s">
        <v>7</v>
      </c>
      <c r="J3" s="4" t="s">
        <v>19</v>
      </c>
      <c r="K3" s="20" t="s">
        <v>1</v>
      </c>
    </row>
    <row r="4" spans="2:11" x14ac:dyDescent="0.2">
      <c r="B4" s="37">
        <v>1995</v>
      </c>
      <c r="C4" s="6">
        <v>172806</v>
      </c>
      <c r="D4" s="6">
        <v>50218</v>
      </c>
      <c r="E4" s="5">
        <v>603</v>
      </c>
      <c r="F4" s="6">
        <v>18319</v>
      </c>
      <c r="G4" s="5">
        <v>386</v>
      </c>
      <c r="H4" s="6">
        <v>1527</v>
      </c>
      <c r="I4" s="5">
        <v>136</v>
      </c>
      <c r="J4" s="6">
        <v>2860</v>
      </c>
      <c r="K4" s="21">
        <v>0</v>
      </c>
    </row>
    <row r="5" spans="2:11" x14ac:dyDescent="0.2">
      <c r="B5" s="37">
        <v>1996</v>
      </c>
      <c r="C5" s="6">
        <v>175585</v>
      </c>
      <c r="D5" s="6">
        <v>60144</v>
      </c>
      <c r="E5" s="5">
        <v>663</v>
      </c>
      <c r="F5" s="6">
        <v>20265</v>
      </c>
      <c r="G5" s="5">
        <v>172</v>
      </c>
      <c r="H5" s="6">
        <v>4536</v>
      </c>
      <c r="I5" s="5">
        <v>361</v>
      </c>
      <c r="J5" s="6">
        <v>3280</v>
      </c>
      <c r="K5" s="21">
        <v>0</v>
      </c>
    </row>
    <row r="6" spans="2:11" x14ac:dyDescent="0.2">
      <c r="B6" s="38">
        <v>1997</v>
      </c>
      <c r="C6" s="8">
        <v>175679</v>
      </c>
      <c r="D6" s="8">
        <v>68571</v>
      </c>
      <c r="E6" s="7">
        <v>813</v>
      </c>
      <c r="F6" s="8">
        <v>21040</v>
      </c>
      <c r="G6" s="7">
        <v>172</v>
      </c>
      <c r="H6" s="8">
        <v>9130</v>
      </c>
      <c r="I6" s="7">
        <v>347</v>
      </c>
      <c r="J6" s="8">
        <v>4453</v>
      </c>
      <c r="K6" s="22">
        <v>0</v>
      </c>
    </row>
    <row r="7" spans="2:11" x14ac:dyDescent="0.2">
      <c r="B7" s="37">
        <v>1998</v>
      </c>
      <c r="C7" s="6">
        <v>177183</v>
      </c>
      <c r="D7" s="6">
        <v>78782</v>
      </c>
      <c r="E7" s="6">
        <v>1172</v>
      </c>
      <c r="F7" s="6">
        <v>19648</v>
      </c>
      <c r="G7" s="5">
        <v>200</v>
      </c>
      <c r="H7" s="6">
        <v>12788</v>
      </c>
      <c r="I7" s="5">
        <v>14</v>
      </c>
      <c r="J7" s="6">
        <v>5243</v>
      </c>
      <c r="K7" s="21">
        <v>0</v>
      </c>
    </row>
    <row r="8" spans="2:11" x14ac:dyDescent="0.2">
      <c r="B8" s="37">
        <v>1999</v>
      </c>
      <c r="C8" s="6">
        <v>178610</v>
      </c>
      <c r="D8" s="6">
        <v>91267</v>
      </c>
      <c r="E8" s="6">
        <v>1681</v>
      </c>
      <c r="F8" s="6">
        <v>18964</v>
      </c>
      <c r="G8" s="5">
        <v>198</v>
      </c>
      <c r="H8" s="6">
        <v>24604</v>
      </c>
      <c r="I8" s="5">
        <v>14</v>
      </c>
      <c r="J8" s="6">
        <v>6964</v>
      </c>
      <c r="K8" s="21">
        <v>0</v>
      </c>
    </row>
    <row r="9" spans="2:11" x14ac:dyDescent="0.2">
      <c r="B9" s="38">
        <v>2000</v>
      </c>
      <c r="C9" s="8">
        <v>181994</v>
      </c>
      <c r="D9" s="8">
        <v>100750</v>
      </c>
      <c r="E9" s="8">
        <v>2090</v>
      </c>
      <c r="F9" s="8">
        <v>10426</v>
      </c>
      <c r="G9" s="7">
        <v>0</v>
      </c>
      <c r="H9" s="8">
        <v>87570</v>
      </c>
      <c r="I9" s="7">
        <v>4</v>
      </c>
      <c r="J9" s="8">
        <v>11830</v>
      </c>
      <c r="K9" s="22">
        <v>0</v>
      </c>
    </row>
    <row r="10" spans="2:11" x14ac:dyDescent="0.2">
      <c r="B10" s="37">
        <v>2001</v>
      </c>
      <c r="C10" s="6">
        <v>185053</v>
      </c>
      <c r="D10" s="6">
        <v>111851</v>
      </c>
      <c r="E10" s="6">
        <v>2576</v>
      </c>
      <c r="F10" s="6">
        <v>7827</v>
      </c>
      <c r="G10" s="5">
        <v>0</v>
      </c>
      <c r="H10" s="6">
        <v>100303</v>
      </c>
      <c r="I10" s="5">
        <v>0</v>
      </c>
      <c r="J10" s="6">
        <v>17847</v>
      </c>
      <c r="K10" s="21">
        <v>0</v>
      </c>
    </row>
    <row r="11" spans="2:11" x14ac:dyDescent="0.2">
      <c r="B11" s="37">
        <v>2002</v>
      </c>
      <c r="C11" s="6">
        <v>187680</v>
      </c>
      <c r="D11" s="6">
        <v>120839</v>
      </c>
      <c r="E11" s="6">
        <v>2708</v>
      </c>
      <c r="F11" s="6">
        <v>5873</v>
      </c>
      <c r="G11" s="5">
        <v>0</v>
      </c>
      <c r="H11" s="6">
        <v>120951</v>
      </c>
      <c r="I11" s="5">
        <v>0</v>
      </c>
      <c r="J11" s="6">
        <v>33047</v>
      </c>
      <c r="K11" s="21">
        <v>0</v>
      </c>
    </row>
    <row r="12" spans="2:11" x14ac:dyDescent="0.2">
      <c r="B12" s="38">
        <v>2003</v>
      </c>
      <c r="C12" s="8">
        <v>190369</v>
      </c>
      <c r="D12" s="8">
        <v>114406</v>
      </c>
      <c r="E12" s="8">
        <v>2640</v>
      </c>
      <c r="F12" s="7">
        <v>0</v>
      </c>
      <c r="G12" s="7">
        <v>0</v>
      </c>
      <c r="H12" s="8">
        <v>179090</v>
      </c>
      <c r="I12" s="7">
        <v>0</v>
      </c>
      <c r="J12" s="8">
        <v>47485</v>
      </c>
      <c r="K12" s="22">
        <v>9</v>
      </c>
    </row>
    <row r="13" spans="2:11" x14ac:dyDescent="0.2">
      <c r="B13" s="37">
        <v>2004</v>
      </c>
      <c r="C13" s="6">
        <v>182864</v>
      </c>
      <c r="D13" s="6">
        <v>118532</v>
      </c>
      <c r="E13" s="6">
        <v>2717</v>
      </c>
      <c r="F13" s="5">
        <v>0</v>
      </c>
      <c r="G13" s="5">
        <v>0</v>
      </c>
      <c r="H13" s="6">
        <v>211800</v>
      </c>
      <c r="I13" s="5">
        <v>0</v>
      </c>
      <c r="J13" s="6">
        <v>49536</v>
      </c>
      <c r="K13" s="21">
        <v>43</v>
      </c>
    </row>
    <row r="14" spans="2:11" x14ac:dyDescent="0.2">
      <c r="B14" s="37">
        <v>2005</v>
      </c>
      <c r="C14" s="6">
        <v>173795</v>
      </c>
      <c r="D14" s="6">
        <v>117699</v>
      </c>
      <c r="E14" s="6">
        <v>2748</v>
      </c>
      <c r="F14" s="5">
        <v>0</v>
      </c>
      <c r="G14" s="5">
        <v>0</v>
      </c>
      <c r="H14" s="6">
        <v>246363</v>
      </c>
      <c r="I14" s="5">
        <v>0</v>
      </c>
      <c r="J14" s="6">
        <v>51398</v>
      </c>
      <c r="K14" s="21">
        <v>119</v>
      </c>
    </row>
    <row r="15" spans="2:11" x14ac:dyDescent="0.2">
      <c r="B15" s="37">
        <v>2006</v>
      </c>
      <c r="C15" s="6">
        <v>164846</v>
      </c>
      <c r="D15" s="6">
        <v>116131</v>
      </c>
      <c r="E15" s="6">
        <v>2798</v>
      </c>
      <c r="F15" s="5">
        <v>0</v>
      </c>
      <c r="G15" s="5">
        <v>0</v>
      </c>
      <c r="H15" s="6">
        <v>297099</v>
      </c>
      <c r="I15" s="5">
        <v>0</v>
      </c>
      <c r="J15" s="6">
        <v>53526</v>
      </c>
      <c r="K15" s="21">
        <v>159</v>
      </c>
    </row>
    <row r="16" spans="2:11" x14ac:dyDescent="0.2">
      <c r="B16" s="37">
        <v>2007</v>
      </c>
      <c r="C16" s="6">
        <v>158254</v>
      </c>
      <c r="D16" s="6">
        <v>114391</v>
      </c>
      <c r="E16" s="6">
        <v>2781</v>
      </c>
      <c r="F16" s="5">
        <v>0</v>
      </c>
      <c r="G16" s="5">
        <v>0</v>
      </c>
      <c r="H16" s="6">
        <v>364384</v>
      </c>
      <c r="I16" s="5">
        <v>0</v>
      </c>
      <c r="J16" s="6">
        <v>55730</v>
      </c>
      <c r="K16" s="21">
        <v>223</v>
      </c>
    </row>
    <row r="17" spans="2:11" x14ac:dyDescent="0.2">
      <c r="B17" s="37">
        <v>2008</v>
      </c>
      <c r="C17" s="6">
        <v>151049</v>
      </c>
      <c r="D17" s="6">
        <v>113973</v>
      </c>
      <c r="E17" s="6">
        <v>3101</v>
      </c>
      <c r="F17" s="5">
        <v>0</v>
      </c>
      <c r="G17" s="5">
        <v>0</v>
      </c>
      <c r="H17" s="6">
        <v>450327</v>
      </c>
      <c r="I17" s="5">
        <v>0</v>
      </c>
      <c r="J17" s="6">
        <v>56901</v>
      </c>
      <c r="K17" s="21">
        <v>313</v>
      </c>
    </row>
    <row r="18" spans="2:11" ht="15" customHeight="1" x14ac:dyDescent="0.2">
      <c r="B18" s="37">
        <v>2009</v>
      </c>
      <c r="C18" s="17">
        <v>147030</v>
      </c>
      <c r="D18" s="17">
        <v>114270</v>
      </c>
      <c r="E18" s="17">
        <v>3176</v>
      </c>
      <c r="F18" s="5">
        <v>0</v>
      </c>
      <c r="G18" s="5">
        <v>0</v>
      </c>
      <c r="H18" s="17">
        <v>504297</v>
      </c>
      <c r="I18" s="5">
        <v>0</v>
      </c>
      <c r="J18" s="17">
        <v>57185</v>
      </c>
      <c r="K18" s="34">
        <v>357</v>
      </c>
    </row>
    <row r="19" spans="2:11" ht="15" customHeight="1" x14ac:dyDescent="0.2">
      <c r="B19" s="37">
        <v>2010</v>
      </c>
      <c r="C19" s="17">
        <v>143037</v>
      </c>
      <c r="D19" s="17">
        <v>115863</v>
      </c>
      <c r="E19" s="17">
        <v>3354</v>
      </c>
      <c r="F19" s="5">
        <v>0</v>
      </c>
      <c r="G19" s="5">
        <v>0</v>
      </c>
      <c r="H19" s="17">
        <v>618506</v>
      </c>
      <c r="I19" s="5">
        <v>0</v>
      </c>
      <c r="J19" s="17">
        <v>57462</v>
      </c>
      <c r="K19" s="34">
        <v>421</v>
      </c>
    </row>
    <row r="20" spans="2:11" ht="15" customHeight="1" thickBot="1" x14ac:dyDescent="0.25">
      <c r="B20" s="39">
        <v>2011</v>
      </c>
      <c r="C20" s="35">
        <v>139477</v>
      </c>
      <c r="D20" s="35">
        <v>118214</v>
      </c>
      <c r="E20" s="35">
        <v>3436</v>
      </c>
      <c r="F20" s="25">
        <v>0</v>
      </c>
      <c r="G20" s="25">
        <v>0</v>
      </c>
      <c r="H20" s="35">
        <v>862837</v>
      </c>
      <c r="I20" s="25">
        <v>0</v>
      </c>
      <c r="J20" s="35">
        <v>67295</v>
      </c>
      <c r="K20" s="36">
        <v>527</v>
      </c>
    </row>
  </sheetData>
  <mergeCells count="1">
    <mergeCell ref="B2:K2"/>
  </mergeCells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AFVs in Use</vt:lpstr>
      <vt:lpstr>Condensed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AFVs in Use</dc:title>
  <dc:creator>Ognibene, Jessica</dc:creator>
  <dc:description>Trend of the number of AFVs in use by fuel type from 1992-2006</dc:description>
  <cp:lastModifiedBy>Jessica Ognibene</cp:lastModifiedBy>
  <dcterms:created xsi:type="dcterms:W3CDTF">2007-07-15T18:31:55Z</dcterms:created>
  <dcterms:modified xsi:type="dcterms:W3CDTF">2014-08-26T21:40:05Z</dcterms:modified>
</cp:coreProperties>
</file>