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rizky\Documents\Greenphyto\"/>
    </mc:Choice>
  </mc:AlternateContent>
  <xr:revisionPtr revIDLastSave="0" documentId="8_{9D72B66F-C32D-4C74-9FEA-3F4664D39B96}" xr6:coauthVersionLast="47" xr6:coauthVersionMax="47" xr10:uidLastSave="{00000000-0000-0000-0000-000000000000}"/>
  <bookViews>
    <workbookView xWindow="28680" yWindow="-120" windowWidth="29040" windowHeight="15720" xr2:uid="{3DFFF47B-FD28-45FB-A63A-0B294005F5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" i="1" l="1"/>
  <c r="T11" i="1"/>
  <c r="U11" i="1"/>
  <c r="V11" i="1"/>
  <c r="R10" i="1"/>
  <c r="R9" i="1"/>
  <c r="R8" i="1"/>
  <c r="Q11" i="1"/>
  <c r="K26" i="1"/>
  <c r="K18" i="1"/>
  <c r="K9" i="1"/>
  <c r="R11" i="1" l="1"/>
</calcChain>
</file>

<file path=xl/sharedStrings.xml><?xml version="1.0" encoding="utf-8"?>
<sst xmlns="http://schemas.openxmlformats.org/spreadsheetml/2006/main" count="92" uniqueCount="43">
  <si>
    <t>Doc No</t>
  </si>
  <si>
    <t>WO</t>
  </si>
  <si>
    <t>GL code</t>
  </si>
  <si>
    <t>Description</t>
  </si>
  <si>
    <t>Dr</t>
  </si>
  <si>
    <t>Cr</t>
  </si>
  <si>
    <t>SE001</t>
  </si>
  <si>
    <t>WO001</t>
  </si>
  <si>
    <t>Stock - Seeds</t>
  </si>
  <si>
    <t>Stock - Nutrient A</t>
  </si>
  <si>
    <t>Stock - Nutrient B</t>
  </si>
  <si>
    <t>Stock - Sponge</t>
  </si>
  <si>
    <t>Stock - WIP</t>
  </si>
  <si>
    <t>price from WO cost</t>
  </si>
  <si>
    <t>COS-Prod-Variance</t>
  </si>
  <si>
    <t>Stock-WIP</t>
  </si>
  <si>
    <t>Stock - Packaging</t>
  </si>
  <si>
    <t>From TP001</t>
  </si>
  <si>
    <t>from SE001</t>
  </si>
  <si>
    <t>Settlement - HT</t>
  </si>
  <si>
    <t>Settlement-TP</t>
  </si>
  <si>
    <t>Settlement SE001</t>
  </si>
  <si>
    <t>Settlement</t>
  </si>
  <si>
    <t>Seeding</t>
  </si>
  <si>
    <t>Transplanting</t>
  </si>
  <si>
    <t>Harvesting</t>
  </si>
  <si>
    <t>Stock-Kai Lan (FG)</t>
  </si>
  <si>
    <t>Raw Mat</t>
  </si>
  <si>
    <t>Activity</t>
  </si>
  <si>
    <t>packing</t>
  </si>
  <si>
    <t>COS-Prod variances</t>
  </si>
  <si>
    <t>Seeding - Kailan</t>
  </si>
  <si>
    <t>Transplanting-Kailan</t>
  </si>
  <si>
    <t>Harvesting -Kailan</t>
  </si>
  <si>
    <t>Packing</t>
  </si>
  <si>
    <t>Machinery</t>
  </si>
  <si>
    <t>Labour</t>
  </si>
  <si>
    <t>settlement to TP</t>
  </si>
  <si>
    <t>settlement to HT</t>
  </si>
  <si>
    <t>TR001</t>
  </si>
  <si>
    <t>HV001</t>
  </si>
  <si>
    <t>HA001</t>
  </si>
  <si>
    <t>Stock - Seeding 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</si>
</sst>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4" x14ac:knownFonts="1">
    <font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rgb="FFFF0000"/>
      <name val="Aptos Narrow"/>
      <family val="2"/>
      <scheme val="minor"/>
    </font>
    <font>
      <b/>
      <sz val="10"/>
      <color theme="3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1" applyFont="1"/>
    <xf numFmtId="164" fontId="0" fillId="2" borderId="0" xfId="1" applyFont="1" applyFill="1"/>
    <xf numFmtId="0" fontId="0" fillId="0" borderId="1" xfId="0" applyBorder="1"/>
    <xf numFmtId="14" fontId="0" fillId="0" borderId="0" xfId="0" applyNumberFormat="1"/>
    <xf numFmtId="164" fontId="0" fillId="0" borderId="2" xfId="1" applyFont="1" applyBorder="1"/>
    <xf numFmtId="0" fontId="2" fillId="0" borderId="0" xfId="0" applyFont="1"/>
    <xf numFmtId="164" fontId="2" fillId="0" borderId="0" xfId="1" applyFont="1"/>
    <xf numFmtId="0" fontId="0" fillId="0" borderId="3" xfId="0" applyBorder="1"/>
    <xf numFmtId="0" fontId="0" fillId="0" borderId="4" xfId="0" applyBorder="1"/>
    <xf numFmtId="164" fontId="0" fillId="0" borderId="0" xfId="1" applyFont="1" applyBorder="1"/>
    <xf numFmtId="164" fontId="0" fillId="0" borderId="7" xfId="1" applyFont="1" applyBorder="1"/>
    <xf numFmtId="0" fontId="0" fillId="0" borderId="6" xfId="0" applyBorder="1"/>
    <xf numFmtId="164" fontId="2" fillId="0" borderId="0" xfId="1" applyFont="1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7" xfId="0" applyBorder="1"/>
    <xf numFmtId="164" fontId="0" fillId="0" borderId="6" xfId="1" applyFont="1" applyBorder="1"/>
    <xf numFmtId="164" fontId="0" fillId="0" borderId="11" xfId="1" applyFont="1" applyBorder="1"/>
    <xf numFmtId="164" fontId="0" fillId="0" borderId="12" xfId="1" applyFont="1" applyBorder="1"/>
    <xf numFmtId="0" fontId="0" fillId="0" borderId="10" xfId="0" applyBorder="1"/>
    <xf numFmtId="0" fontId="3" fillId="0" borderId="0" xfId="0" applyFont="1"/>
    <xf numFmtId="0" fontId="2" fillId="3" borderId="0" xfId="0" applyFont="1" applyFill="1"/>
    <xf numFmtId="164" fontId="2" fillId="3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A8373-3C48-45A6-AA2F-7BB756F2DCA9}">
  <dimension ref="A5:V33"/>
  <sheetViews>
    <sheetView tabSelected="1" workbookViewId="0">
      <selection activeCell="G21" sqref="G21"/>
    </sheetView>
  </sheetViews>
  <sheetFormatPr defaultRowHeight="13.8" x14ac:dyDescent="0.3"/>
  <cols>
    <col min="5" max="5" width="27.5546875" customWidth="1"/>
    <col min="6" max="7" width="8.44140625" style="1" customWidth="1"/>
    <col min="8" max="8" width="15.5546875" bestFit="1" customWidth="1"/>
    <col min="9" max="9" width="3.21875" customWidth="1"/>
    <col min="12" max="12" width="2.21875" customWidth="1"/>
    <col min="13" max="13" width="16.21875" bestFit="1" customWidth="1"/>
    <col min="16" max="16" width="16.6640625" bestFit="1" customWidth="1"/>
    <col min="17" max="18" width="8.88671875" style="1"/>
  </cols>
  <sheetData>
    <row r="5" spans="1:22" ht="14.4" thickBot="1" x14ac:dyDescent="0.35">
      <c r="B5" t="s">
        <v>23</v>
      </c>
    </row>
    <row r="6" spans="1:22" x14ac:dyDescent="0.3">
      <c r="B6" t="s">
        <v>0</v>
      </c>
      <c r="C6" t="s">
        <v>1</v>
      </c>
      <c r="D6" t="s">
        <v>2</v>
      </c>
      <c r="E6" t="s">
        <v>3</v>
      </c>
      <c r="F6" s="1" t="s">
        <v>4</v>
      </c>
      <c r="G6" s="1" t="s">
        <v>5</v>
      </c>
      <c r="T6" s="8"/>
      <c r="U6" s="9"/>
      <c r="V6" s="16"/>
    </row>
    <row r="7" spans="1:22" x14ac:dyDescent="0.3">
      <c r="A7" s="4">
        <v>45597</v>
      </c>
      <c r="B7" t="s">
        <v>6</v>
      </c>
      <c r="C7" t="s">
        <v>7</v>
      </c>
      <c r="D7">
        <v>121400</v>
      </c>
      <c r="E7" t="s">
        <v>8</v>
      </c>
      <c r="G7" s="1">
        <v>1</v>
      </c>
      <c r="J7" t="s">
        <v>27</v>
      </c>
      <c r="K7">
        <v>6</v>
      </c>
      <c r="M7" t="s">
        <v>30</v>
      </c>
      <c r="Q7" s="1" t="s">
        <v>4</v>
      </c>
      <c r="R7" s="1" t="s">
        <v>5</v>
      </c>
      <c r="S7" t="s">
        <v>27</v>
      </c>
      <c r="T7" s="12" t="s">
        <v>34</v>
      </c>
      <c r="U7" t="s">
        <v>35</v>
      </c>
      <c r="V7" s="17" t="s">
        <v>36</v>
      </c>
    </row>
    <row r="8" spans="1:22" ht="14.4" thickBot="1" x14ac:dyDescent="0.35">
      <c r="B8" t="s">
        <v>6</v>
      </c>
      <c r="C8" t="s">
        <v>7</v>
      </c>
      <c r="D8">
        <v>121500</v>
      </c>
      <c r="E8" t="s">
        <v>9</v>
      </c>
      <c r="G8" s="1">
        <v>2</v>
      </c>
      <c r="J8" t="s">
        <v>28</v>
      </c>
      <c r="K8">
        <v>4</v>
      </c>
      <c r="M8" s="4">
        <v>45597</v>
      </c>
      <c r="N8" t="s">
        <v>6</v>
      </c>
      <c r="O8" t="s">
        <v>7</v>
      </c>
      <c r="P8" t="s">
        <v>31</v>
      </c>
      <c r="R8" s="1">
        <f>+G12</f>
        <v>4</v>
      </c>
      <c r="S8" s="1"/>
      <c r="T8" s="18"/>
      <c r="U8" s="10">
        <v>2</v>
      </c>
      <c r="V8" s="11">
        <v>2</v>
      </c>
    </row>
    <row r="9" spans="1:22" ht="14.4" thickBot="1" x14ac:dyDescent="0.35">
      <c r="B9" t="s">
        <v>6</v>
      </c>
      <c r="C9" t="s">
        <v>7</v>
      </c>
      <c r="D9">
        <v>121600</v>
      </c>
      <c r="E9" t="s">
        <v>10</v>
      </c>
      <c r="G9" s="1">
        <v>2</v>
      </c>
      <c r="K9" s="3">
        <f>+K7+K8</f>
        <v>10</v>
      </c>
      <c r="M9" s="4">
        <v>45610</v>
      </c>
      <c r="N9" t="s">
        <v>39</v>
      </c>
      <c r="O9" t="s">
        <v>7</v>
      </c>
      <c r="P9" t="s">
        <v>32</v>
      </c>
      <c r="R9" s="1">
        <f>+G20</f>
        <v>12</v>
      </c>
      <c r="S9" s="1">
        <v>10</v>
      </c>
      <c r="T9" s="18"/>
      <c r="U9" s="10">
        <v>1</v>
      </c>
      <c r="V9" s="11">
        <v>1</v>
      </c>
    </row>
    <row r="10" spans="1:22" x14ac:dyDescent="0.3">
      <c r="B10" t="s">
        <v>6</v>
      </c>
      <c r="C10" t="s">
        <v>7</v>
      </c>
      <c r="D10">
        <v>125200</v>
      </c>
      <c r="E10" t="s">
        <v>11</v>
      </c>
      <c r="G10" s="1">
        <v>1</v>
      </c>
      <c r="M10" s="4">
        <v>45617</v>
      </c>
      <c r="N10" t="s">
        <v>40</v>
      </c>
      <c r="O10" t="s">
        <v>7</v>
      </c>
      <c r="P10" t="s">
        <v>33</v>
      </c>
      <c r="R10" s="1">
        <f>+G27</f>
        <v>17</v>
      </c>
      <c r="S10" s="1">
        <v>15</v>
      </c>
      <c r="T10" s="18">
        <v>1</v>
      </c>
      <c r="U10" s="10"/>
      <c r="V10" s="11">
        <v>1</v>
      </c>
    </row>
    <row r="11" spans="1:22" ht="14.4" thickBot="1" x14ac:dyDescent="0.35">
      <c r="B11" t="s">
        <v>6</v>
      </c>
      <c r="C11" t="s">
        <v>7</v>
      </c>
      <c r="D11">
        <v>121300</v>
      </c>
      <c r="E11" t="s">
        <v>42</v>
      </c>
      <c r="F11" s="2">
        <v>10</v>
      </c>
      <c r="H11" t="s">
        <v>13</v>
      </c>
      <c r="Q11" s="5">
        <f>SUM(Q8:Q10)</f>
        <v>0</v>
      </c>
      <c r="R11" s="5">
        <f>SUM(R8:R10)</f>
        <v>33</v>
      </c>
      <c r="S11" s="5">
        <f t="shared" ref="S11:V11" si="0">SUM(S8:S10)</f>
        <v>25</v>
      </c>
      <c r="T11" s="19">
        <f t="shared" si="0"/>
        <v>1</v>
      </c>
      <c r="U11" s="5">
        <f t="shared" si="0"/>
        <v>3</v>
      </c>
      <c r="V11" s="20">
        <f t="shared" si="0"/>
        <v>4</v>
      </c>
    </row>
    <row r="12" spans="1:22" ht="15" thickTop="1" thickBot="1" x14ac:dyDescent="0.35">
      <c r="B12" t="s">
        <v>6</v>
      </c>
      <c r="C12" t="s">
        <v>7</v>
      </c>
      <c r="D12">
        <v>540000</v>
      </c>
      <c r="E12" t="s">
        <v>14</v>
      </c>
      <c r="G12" s="1">
        <v>4</v>
      </c>
      <c r="H12" t="s">
        <v>21</v>
      </c>
      <c r="T12" s="14"/>
      <c r="U12" s="15"/>
      <c r="V12" s="21"/>
    </row>
    <row r="13" spans="1:22" x14ac:dyDescent="0.3">
      <c r="B13" s="6"/>
      <c r="C13" s="6"/>
      <c r="D13" s="23">
        <v>121300</v>
      </c>
      <c r="E13" s="23" t="s">
        <v>12</v>
      </c>
      <c r="F13" s="24"/>
      <c r="G13" s="24">
        <v>10</v>
      </c>
      <c r="H13" s="23" t="s">
        <v>37</v>
      </c>
    </row>
    <row r="15" spans="1:22" x14ac:dyDescent="0.3">
      <c r="B15" t="s">
        <v>24</v>
      </c>
    </row>
    <row r="16" spans="1:22" x14ac:dyDescent="0.3">
      <c r="A16" s="4">
        <v>45610</v>
      </c>
      <c r="B16" t="s">
        <v>39</v>
      </c>
      <c r="C16" t="s">
        <v>7</v>
      </c>
      <c r="D16" s="6">
        <v>121300</v>
      </c>
      <c r="E16" s="6" t="s">
        <v>15</v>
      </c>
      <c r="F16" s="7">
        <v>10</v>
      </c>
      <c r="G16" s="7"/>
      <c r="H16" s="6" t="s">
        <v>18</v>
      </c>
      <c r="J16" t="s">
        <v>27</v>
      </c>
      <c r="K16">
        <v>4</v>
      </c>
    </row>
    <row r="17" spans="1:11" ht="14.4" thickBot="1" x14ac:dyDescent="0.35">
      <c r="B17" t="s">
        <v>39</v>
      </c>
      <c r="C17" t="s">
        <v>7</v>
      </c>
      <c r="D17">
        <v>121500</v>
      </c>
      <c r="E17" t="s">
        <v>9</v>
      </c>
      <c r="G17" s="1">
        <v>2</v>
      </c>
      <c r="J17" t="s">
        <v>28</v>
      </c>
      <c r="K17">
        <v>2</v>
      </c>
    </row>
    <row r="18" spans="1:11" ht="14.4" thickBot="1" x14ac:dyDescent="0.35">
      <c r="B18" t="s">
        <v>39</v>
      </c>
      <c r="C18" t="s">
        <v>7</v>
      </c>
      <c r="D18">
        <v>121600</v>
      </c>
      <c r="E18" t="s">
        <v>10</v>
      </c>
      <c r="G18" s="1">
        <v>2</v>
      </c>
      <c r="K18" s="3">
        <f>+K16+K17</f>
        <v>6</v>
      </c>
    </row>
    <row r="19" spans="1:11" x14ac:dyDescent="0.3">
      <c r="B19" t="s">
        <v>39</v>
      </c>
      <c r="C19" t="s">
        <v>7</v>
      </c>
      <c r="D19">
        <v>121300</v>
      </c>
      <c r="E19" t="s">
        <v>12</v>
      </c>
      <c r="F19" s="1">
        <v>6</v>
      </c>
      <c r="H19" t="s">
        <v>13</v>
      </c>
    </row>
    <row r="20" spans="1:11" x14ac:dyDescent="0.3">
      <c r="B20" t="s">
        <v>39</v>
      </c>
      <c r="C20" t="s">
        <v>7</v>
      </c>
      <c r="D20">
        <v>540000</v>
      </c>
      <c r="E20" t="s">
        <v>14</v>
      </c>
      <c r="G20" s="1">
        <v>12</v>
      </c>
      <c r="H20" t="s">
        <v>20</v>
      </c>
    </row>
    <row r="21" spans="1:11" x14ac:dyDescent="0.3">
      <c r="D21" s="23">
        <v>121300</v>
      </c>
      <c r="E21" s="23" t="s">
        <v>12</v>
      </c>
      <c r="F21" s="24"/>
      <c r="G21" s="24">
        <v>16</v>
      </c>
      <c r="H21" s="23" t="s">
        <v>38</v>
      </c>
    </row>
    <row r="23" spans="1:11" x14ac:dyDescent="0.3">
      <c r="B23" t="s">
        <v>25</v>
      </c>
      <c r="F23" s="10"/>
      <c r="G23" s="10"/>
    </row>
    <row r="24" spans="1:11" x14ac:dyDescent="0.3">
      <c r="A24" s="4">
        <v>45617</v>
      </c>
      <c r="B24" t="s">
        <v>40</v>
      </c>
      <c r="C24" t="s">
        <v>7</v>
      </c>
      <c r="D24">
        <v>122000</v>
      </c>
      <c r="E24" t="s">
        <v>16</v>
      </c>
      <c r="F24" s="10"/>
      <c r="G24" s="10">
        <v>1</v>
      </c>
      <c r="J24" t="s">
        <v>29</v>
      </c>
      <c r="K24">
        <v>1</v>
      </c>
    </row>
    <row r="25" spans="1:11" ht="14.4" thickBot="1" x14ac:dyDescent="0.35">
      <c r="B25" t="s">
        <v>40</v>
      </c>
      <c r="C25" t="s">
        <v>7</v>
      </c>
      <c r="D25">
        <v>121300</v>
      </c>
      <c r="E25" t="s">
        <v>12</v>
      </c>
      <c r="F25" s="10">
        <v>2</v>
      </c>
      <c r="G25" s="10"/>
      <c r="H25" t="s">
        <v>13</v>
      </c>
      <c r="J25" t="s">
        <v>28</v>
      </c>
      <c r="K25">
        <v>1</v>
      </c>
    </row>
    <row r="26" spans="1:11" ht="14.4" thickBot="1" x14ac:dyDescent="0.35">
      <c r="B26" t="s">
        <v>40</v>
      </c>
      <c r="C26" t="s">
        <v>7</v>
      </c>
      <c r="D26" s="6">
        <v>121300</v>
      </c>
      <c r="E26" s="6" t="s">
        <v>12</v>
      </c>
      <c r="F26" s="13">
        <v>16</v>
      </c>
      <c r="G26" s="10"/>
      <c r="H26" t="s">
        <v>17</v>
      </c>
      <c r="K26" s="3">
        <f>SUM(K24:K25)</f>
        <v>2</v>
      </c>
    </row>
    <row r="27" spans="1:11" x14ac:dyDescent="0.3">
      <c r="B27" t="s">
        <v>40</v>
      </c>
      <c r="C27" t="s">
        <v>7</v>
      </c>
      <c r="D27">
        <v>540000</v>
      </c>
      <c r="E27" t="s">
        <v>14</v>
      </c>
      <c r="F27" s="10"/>
      <c r="G27" s="10">
        <v>17</v>
      </c>
      <c r="H27" t="s">
        <v>19</v>
      </c>
    </row>
    <row r="28" spans="1:11" x14ac:dyDescent="0.3">
      <c r="D28" s="6"/>
      <c r="E28" s="6"/>
      <c r="F28" s="13"/>
      <c r="G28" s="13"/>
      <c r="H28" s="6"/>
    </row>
    <row r="29" spans="1:11" x14ac:dyDescent="0.3">
      <c r="F29" s="10"/>
      <c r="G29" s="10"/>
    </row>
    <row r="30" spans="1:11" x14ac:dyDescent="0.3">
      <c r="B30" t="s">
        <v>41</v>
      </c>
      <c r="F30" s="10"/>
      <c r="G30" s="10"/>
    </row>
    <row r="31" spans="1:11" x14ac:dyDescent="0.3">
      <c r="B31" s="22" t="s">
        <v>22</v>
      </c>
      <c r="D31">
        <v>121300</v>
      </c>
      <c r="E31" t="s">
        <v>15</v>
      </c>
      <c r="F31" s="10"/>
      <c r="G31" s="10">
        <v>18</v>
      </c>
    </row>
    <row r="32" spans="1:11" x14ac:dyDescent="0.3">
      <c r="D32" s="6">
        <v>121100</v>
      </c>
      <c r="E32" s="6" t="s">
        <v>26</v>
      </c>
      <c r="F32" s="13">
        <v>18</v>
      </c>
      <c r="G32" s="10"/>
    </row>
    <row r="33" spans="6:7" x14ac:dyDescent="0.3">
      <c r="F33" s="10"/>
      <c r="G33" s="1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Ivy  Lau</dc:creator>
  <cp:lastModifiedBy>rizky susanto</cp:lastModifiedBy>
  <dcterms:created xsi:type="dcterms:W3CDTF">2024-10-17T06:47:12Z</dcterms:created>
  <dcterms:modified xsi:type="dcterms:W3CDTF">2024-10-23T08:17:27Z</dcterms:modified>
</cp:coreProperties>
</file>