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DE4C7B55-874F-42FF-ABAC-FED4CF31C123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工讀時數明細" sheetId="1" r:id="rId1"/>
    <sheet name="勞務單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E14" i="1"/>
  <c r="C14" i="1"/>
  <c r="C21" i="1"/>
  <c r="E21" i="1"/>
  <c r="E9" i="1"/>
  <c r="C9" i="1"/>
</calcChain>
</file>

<file path=xl/sharedStrings.xml><?xml version="1.0" encoding="utf-8"?>
<sst xmlns="http://schemas.openxmlformats.org/spreadsheetml/2006/main" count="57" uniqueCount="30">
  <si>
    <t>日期</t>
    <phoneticPr fontId="1" type="noConversion"/>
  </si>
  <si>
    <t>時數</t>
    <phoneticPr fontId="1" type="noConversion"/>
  </si>
  <si>
    <t>時段(中午休息一小時)</t>
    <phoneticPr fontId="1" type="noConversion"/>
  </si>
  <si>
    <t>地點(圖書館)</t>
  </si>
  <si>
    <t>工讀</t>
  </si>
  <si>
    <t>總時數</t>
    <phoneticPr fontId="1" type="noConversion"/>
  </si>
  <si>
    <t>09:30~15:30</t>
    <phoneticPr fontId="1" type="noConversion"/>
  </si>
  <si>
    <t>09:30~16:00</t>
    <phoneticPr fontId="1" type="noConversion"/>
  </si>
  <si>
    <t>永靖&gt;埔心</t>
    <phoneticPr fontId="1" type="noConversion"/>
  </si>
  <si>
    <t>溪洲&gt;竹塘</t>
    <phoneticPr fontId="1" type="noConversion"/>
  </si>
  <si>
    <t>大村&gt;縣圖</t>
    <phoneticPr fontId="1" type="noConversion"/>
  </si>
  <si>
    <t>田尾&gt;田中</t>
    <phoneticPr fontId="1" type="noConversion"/>
  </si>
  <si>
    <t>秀水&gt;縣圖</t>
    <phoneticPr fontId="1" type="noConversion"/>
  </si>
  <si>
    <t>工讀金(180/hr)</t>
    <phoneticPr fontId="1" type="noConversion"/>
  </si>
  <si>
    <t>竑賓</t>
    <phoneticPr fontId="1" type="noConversion"/>
  </si>
  <si>
    <t>活動-陳竑賓</t>
    <phoneticPr fontId="1" type="noConversion"/>
  </si>
  <si>
    <t>時段</t>
    <phoneticPr fontId="1" type="noConversion"/>
  </si>
  <si>
    <t>工讀金(160/hr)</t>
    <phoneticPr fontId="1" type="noConversion"/>
  </si>
  <si>
    <t>13:30~16:00</t>
    <phoneticPr fontId="1" type="noConversion"/>
  </si>
  <si>
    <t>樂齡影展-李家宜</t>
    <phoneticPr fontId="1" type="noConversion"/>
  </si>
  <si>
    <t>活動-陳亭妍</t>
    <phoneticPr fontId="1" type="noConversion"/>
  </si>
  <si>
    <t>09:30~15:00</t>
    <phoneticPr fontId="1" type="noConversion"/>
  </si>
  <si>
    <t>家宜</t>
    <phoneticPr fontId="1" type="noConversion"/>
  </si>
  <si>
    <t>亭妍</t>
    <phoneticPr fontId="1" type="noConversion"/>
  </si>
  <si>
    <t>姓名</t>
    <phoneticPr fontId="1" type="noConversion"/>
  </si>
  <si>
    <t>陳竑賓</t>
    <phoneticPr fontId="1" type="noConversion"/>
  </si>
  <si>
    <t>陳亭妍</t>
    <phoneticPr fontId="1" type="noConversion"/>
  </si>
  <si>
    <t>李家宜</t>
    <phoneticPr fontId="1" type="noConversion"/>
  </si>
  <si>
    <t>工讀金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</si>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</sst>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m&quot;月&quot;d&quot;日&quot;"/>
    <numFmt numFmtId="178" formatCode="&quot;$&quot;#,##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177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8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178" fontId="0" fillId="0" borderId="6" xfId="0" applyNumberFormat="1" applyBorder="1" applyAlignment="1">
      <alignment horizontal="right"/>
    </xf>
    <xf numFmtId="0" fontId="0" fillId="0" borderId="7" xfId="0" applyFill="1" applyBorder="1" applyAlignment="1">
      <alignment horizontal="center"/>
    </xf>
    <xf numFmtId="178" fontId="0" fillId="0" borderId="9" xfId="0" applyNumberFormat="1" applyBorder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101601</xdr:colOff>
      <xdr:row>1</xdr:row>
      <xdr:rowOff>19050</xdr:rowOff>
    </xdr:from>
    <xdr:to>
      <xdr:col>6</xdr:col>
      <xdr:colOff>122089</xdr:colOff>
      <xdr:row>27</xdr:row>
      <xdr:rowOff>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02B25D6-FF62-49B2-9315-B871988C8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1" y="203200"/>
          <a:ext cx="3373288" cy="4768850"/>
        </a:xfrm>
        <a:prstGeom prst="rect">
          <a:avLst/>
        </a:prstGeom>
      </xdr:spPr>
    </xdr:pic>
    <xdr:clientData/>
  </xdr:twoCellAnchor>
  <xdr:twoCellAnchor editAs="oneCell">
    <xdr:from>
      <xdr:col>12</xdr:col>
      <xdr:colOff>423051</xdr:colOff>
      <xdr:row>1</xdr:row>
      <xdr:rowOff>23000</xdr:rowOff>
    </xdr:from>
    <xdr:to>
      <xdr:col>18</xdr:col>
      <xdr:colOff>341927</xdr:colOff>
      <xdr:row>26</xdr:row>
      <xdr:rowOff>44450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49F82989-7FDD-4554-8EF1-0E7D783C8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8651" y="207150"/>
          <a:ext cx="3271676" cy="4625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1</xdr:row>
      <xdr:rowOff>25400</xdr:rowOff>
    </xdr:from>
    <xdr:to>
      <xdr:col>12</xdr:col>
      <xdr:colOff>229879</xdr:colOff>
      <xdr:row>26</xdr:row>
      <xdr:rowOff>82550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C685D19-300E-422B-9F9A-17C9963D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09550"/>
          <a:ext cx="3296928" cy="466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H14" sqref="H14"/>
    </sheetView>
  </sheetViews>
  <sheetFormatPr defaultRowHeight="14.5" x14ac:dyDescent="0.3"/>
  <cols>
    <col min="1" max="1" width="9.796875" bestFit="1" customWidth="1"/>
    <col min="2" max="2" width="23.69921875" bestFit="1" customWidth="1"/>
    <col min="3" max="3" width="5.796875" bestFit="1" customWidth="1"/>
    <col min="4" max="4" width="15.09765625" style="1" bestFit="1" customWidth="1"/>
    <col min="7" max="7" width="9.796875" bestFit="1" customWidth="1"/>
    <col min="8" max="8" width="23.69921875" bestFit="1" customWidth="1"/>
    <col min="10" max="10" width="15.09765625" bestFit="1" customWidth="1"/>
  </cols>
  <sheetData>
    <row r="1" spans="1:8" ht="15" thickBot="1" x14ac:dyDescent="0.35"/>
    <row r="2" spans="1:8" x14ac:dyDescent="0.3">
      <c r="A2" s="6" t="s">
        <v>15</v>
      </c>
      <c r="B2" s="7"/>
      <c r="C2" s="7"/>
      <c r="D2" s="7"/>
      <c r="E2" s="8"/>
      <c r="G2" s="18" t="s">
        <v>24</v>
      </c>
      <c r="H2" s="19" t="s">
        <v>28</v>
      </c>
    </row>
    <row r="3" spans="1:8" x14ac:dyDescent="0.3">
      <c r="A3" s="9" t="s">
        <v>0</v>
      </c>
      <c r="B3" s="2" t="s">
        <v>2</v>
      </c>
      <c r="C3" s="2" t="s">
        <v>1</v>
      </c>
      <c r="D3" s="2" t="s">
        <v>3</v>
      </c>
      <c r="E3" s="10" t="s">
        <v>4</v>
      </c>
      <c r="G3" s="20" t="s">
        <v>25</v>
      </c>
      <c r="H3" s="21">
        <v>4680</v>
      </c>
    </row>
    <row r="4" spans="1:8" x14ac:dyDescent="0.3">
      <c r="A4" s="11">
        <v>44135</v>
      </c>
      <c r="B4" s="3" t="s">
        <v>6</v>
      </c>
      <c r="C4" s="2">
        <v>5</v>
      </c>
      <c r="D4" s="2" t="s">
        <v>8</v>
      </c>
      <c r="E4" s="10" t="s">
        <v>14</v>
      </c>
      <c r="G4" s="20" t="s">
        <v>26</v>
      </c>
      <c r="H4" s="21">
        <v>880</v>
      </c>
    </row>
    <row r="5" spans="1:8" x14ac:dyDescent="0.3">
      <c r="A5" s="11">
        <v>44136</v>
      </c>
      <c r="B5" s="3" t="s">
        <v>6</v>
      </c>
      <c r="C5" s="2">
        <v>5</v>
      </c>
      <c r="D5" s="2" t="s">
        <v>9</v>
      </c>
      <c r="E5" s="10" t="s">
        <v>14</v>
      </c>
      <c r="G5" s="20" t="s">
        <v>27</v>
      </c>
      <c r="H5" s="21">
        <v>1200</v>
      </c>
    </row>
    <row r="6" spans="1:8" ht="15" thickBot="1" x14ac:dyDescent="0.35">
      <c r="A6" s="11">
        <v>44143</v>
      </c>
      <c r="B6" s="3" t="s">
        <v>7</v>
      </c>
      <c r="C6" s="2">
        <v>5.5</v>
      </c>
      <c r="D6" s="2" t="s">
        <v>10</v>
      </c>
      <c r="E6" s="10" t="s">
        <v>14</v>
      </c>
      <c r="G6" s="22" t="s">
        <v>29</v>
      </c>
      <c r="H6" s="23">
        <f>SUM(H3:H5)</f>
        <v>6760</v>
      </c>
    </row>
    <row r="7" spans="1:8" x14ac:dyDescent="0.3">
      <c r="A7" s="11">
        <v>44156</v>
      </c>
      <c r="B7" s="3" t="s">
        <v>7</v>
      </c>
      <c r="C7" s="2">
        <v>5.5</v>
      </c>
      <c r="D7" s="2" t="s">
        <v>11</v>
      </c>
      <c r="E7" s="10" t="s">
        <v>14</v>
      </c>
    </row>
    <row r="8" spans="1:8" x14ac:dyDescent="0.3">
      <c r="A8" s="11">
        <v>44164</v>
      </c>
      <c r="B8" s="3" t="s">
        <v>6</v>
      </c>
      <c r="C8" s="2">
        <v>5</v>
      </c>
      <c r="D8" s="2" t="s">
        <v>12</v>
      </c>
      <c r="E8" s="10" t="s">
        <v>14</v>
      </c>
    </row>
    <row r="9" spans="1:8" ht="15" thickBot="1" x14ac:dyDescent="0.35">
      <c r="A9" s="12"/>
      <c r="B9" s="13" t="s">
        <v>5</v>
      </c>
      <c r="C9" s="13">
        <f>SUM(C4:C8)</f>
        <v>26</v>
      </c>
      <c r="D9" s="13" t="s">
        <v>13</v>
      </c>
      <c r="E9" s="14">
        <f>26*180</f>
        <v>4680</v>
      </c>
    </row>
    <row r="10" spans="1:8" ht="15" thickBot="1" x14ac:dyDescent="0.35">
      <c r="A10" s="4"/>
      <c r="B10" s="4"/>
      <c r="C10" s="4"/>
      <c r="D10" s="4"/>
      <c r="E10" s="5"/>
    </row>
    <row r="11" spans="1:8" x14ac:dyDescent="0.3">
      <c r="A11" s="6" t="s">
        <v>20</v>
      </c>
      <c r="B11" s="7"/>
      <c r="C11" s="7"/>
      <c r="D11" s="7"/>
      <c r="E11" s="8"/>
    </row>
    <row r="12" spans="1:8" x14ac:dyDescent="0.3">
      <c r="A12" s="9" t="s">
        <v>0</v>
      </c>
      <c r="B12" s="2" t="s">
        <v>16</v>
      </c>
      <c r="C12" s="2" t="s">
        <v>1</v>
      </c>
      <c r="D12" s="2" t="s">
        <v>3</v>
      </c>
      <c r="E12" s="10" t="s">
        <v>4</v>
      </c>
    </row>
    <row r="13" spans="1:8" x14ac:dyDescent="0.3">
      <c r="A13" s="11">
        <v>44149</v>
      </c>
      <c r="B13" s="3" t="s">
        <v>21</v>
      </c>
      <c r="C13" s="2">
        <v>5.5</v>
      </c>
      <c r="D13" s="2" t="s">
        <v>8</v>
      </c>
      <c r="E13" s="10" t="s">
        <v>23</v>
      </c>
    </row>
    <row r="14" spans="1:8" ht="15" thickBot="1" x14ac:dyDescent="0.35">
      <c r="A14" s="12"/>
      <c r="B14" s="13" t="s">
        <v>5</v>
      </c>
      <c r="C14" s="13">
        <f>SUM(C13:C13)</f>
        <v>5.5</v>
      </c>
      <c r="D14" s="13" t="s">
        <v>17</v>
      </c>
      <c r="E14" s="14">
        <f>5.5*160</f>
        <v>880</v>
      </c>
    </row>
    <row r="15" spans="1:8" ht="15" thickBot="1" x14ac:dyDescent="0.35"/>
    <row r="16" spans="1:8" x14ac:dyDescent="0.3">
      <c r="A16" s="15" t="s">
        <v>19</v>
      </c>
      <c r="B16" s="16"/>
      <c r="C16" s="16"/>
      <c r="D16" s="16"/>
      <c r="E16" s="17"/>
    </row>
    <row r="17" spans="1:5" x14ac:dyDescent="0.3">
      <c r="A17" s="9" t="s">
        <v>0</v>
      </c>
      <c r="B17" s="2" t="s">
        <v>16</v>
      </c>
      <c r="C17" s="2" t="s">
        <v>1</v>
      </c>
      <c r="D17" s="2" t="s">
        <v>3</v>
      </c>
      <c r="E17" s="10" t="s">
        <v>4</v>
      </c>
    </row>
    <row r="18" spans="1:5" x14ac:dyDescent="0.3">
      <c r="A18" s="11">
        <v>44136</v>
      </c>
      <c r="B18" s="3" t="s">
        <v>18</v>
      </c>
      <c r="C18" s="2">
        <v>2.5</v>
      </c>
      <c r="D18" s="2" t="s">
        <v>8</v>
      </c>
      <c r="E18" s="10" t="s">
        <v>22</v>
      </c>
    </row>
    <row r="19" spans="1:5" x14ac:dyDescent="0.3">
      <c r="A19" s="11">
        <v>44143</v>
      </c>
      <c r="B19" s="3" t="s">
        <v>18</v>
      </c>
      <c r="C19" s="2">
        <v>2.5</v>
      </c>
      <c r="D19" s="2" t="s">
        <v>9</v>
      </c>
      <c r="E19" s="10" t="s">
        <v>22</v>
      </c>
    </row>
    <row r="20" spans="1:5" x14ac:dyDescent="0.3">
      <c r="A20" s="11">
        <v>44153</v>
      </c>
      <c r="B20" s="3" t="s">
        <v>18</v>
      </c>
      <c r="C20" s="2">
        <v>2.5</v>
      </c>
      <c r="D20" s="2" t="s">
        <v>10</v>
      </c>
      <c r="E20" s="10" t="s">
        <v>22</v>
      </c>
    </row>
    <row r="21" spans="1:5" ht="15" thickBot="1" x14ac:dyDescent="0.35">
      <c r="A21" s="12"/>
      <c r="B21" s="13" t="s">
        <v>5</v>
      </c>
      <c r="C21" s="13">
        <f>SUM(C18:C20)</f>
        <v>7.5</v>
      </c>
      <c r="D21" s="13" t="s">
        <v>17</v>
      </c>
      <c r="E21" s="14">
        <f>160*7.5</f>
        <v>1200</v>
      </c>
    </row>
  </sheetData>
  <mergeCells count="3">
    <mergeCell ref="A2:E2"/>
    <mergeCell ref="A16:E16"/>
    <mergeCell ref="A11:E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A366-84D2-451F-967B-D0DA09132E17}">
  <dimension ref="A1"/>
  <sheetViews>
    <sheetView tabSelected="1" topLeftCell="A4" workbookViewId="0"/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工讀時數明細</vt:lpstr>
      <vt:lpstr>勞務單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2020-12-11T09:44:46Z</dcterms:modified>
</cp:coreProperties>
</file>