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工作表1" sheetId="1" r:id="rId1"/>
  </sheet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D8" i="1"/>
  <c r="G3" i="1"/>
  <c r="G4" i="1"/>
  <c r="G7" i="1"/>
  <c r="G5" i="1"/>
  <c r="G8" i="1"/>
  <c r="G6" i="1"/>
  <c r="G10" i="1"/>
  <c r="G2" i="1"/>
  <c r="E3" i="1"/>
  <c r="E4" i="1"/>
  <c r="E8" i="1"/>
  <c r="E5" i="1"/>
  <c r="E6" i="1"/>
  <c r="E7" i="1"/>
  <c r="E10" i="1"/>
  <c r="E2" i="1"/>
</calcChain>
</file>

<file path=xl/sharedStrings.xml><?xml version="1.0" encoding="utf-8"?>
<sst xmlns="http://schemas.openxmlformats.org/spreadsheetml/2006/main" count="23" uniqueCount="23">
  <si>
    <t>品名</t>
  </si>
  <si>
    <t>市價</t>
  </si>
  <si>
    <t>數量</t>
  </si>
  <si>
    <t>總價</t>
  </si>
  <si>
    <t>sharp 40吋液晶電視</t>
    <phoneticPr fontId="1" type="noConversion"/>
  </si>
  <si>
    <t>Heran 43吋4k液晶電視</t>
    <phoneticPr fontId="1" type="noConversion"/>
  </si>
  <si>
    <t>三星galaxy tab a 10.1 wifi版</t>
    <phoneticPr fontId="1" type="noConversion"/>
  </si>
  <si>
    <t>Heran supersonic掃地機器人</t>
    <phoneticPr fontId="1" type="noConversion"/>
  </si>
  <si>
    <t>伊萊克斯 15L烤箱</t>
    <phoneticPr fontId="1" type="noConversion"/>
  </si>
  <si>
    <t>ASUS行動電源ZenPower 10050</t>
    <phoneticPr fontId="1" type="noConversion"/>
  </si>
  <si>
    <t>進貨總價</t>
    <phoneticPr fontId="1" type="noConversion"/>
  </si>
  <si>
    <t>總計</t>
    <phoneticPr fontId="1" type="noConversion"/>
  </si>
  <si>
    <t>借書集點抽獎送</t>
    <phoneticPr fontId="1" type="noConversion"/>
  </si>
  <si>
    <t>親子共讀抽獎趣</t>
    <phoneticPr fontId="1" type="noConversion"/>
  </si>
  <si>
    <t>進貨成本價</t>
    <phoneticPr fontId="1" type="noConversion"/>
  </si>
  <si>
    <t>飛利浦 led檯燈</t>
    <phoneticPr fontId="1" type="noConversion"/>
  </si>
  <si>
    <t>https://24h.pchome.com.tw/prod/DEBD3T-A90091ZYP?fq=/S/DECN0D</t>
    <phoneticPr fontId="1" type="noConversion"/>
  </si>
  <si>
    <t>https://www.momoshop.com.tw/goods/GoodsDetail.jsp?i_code=4235222</t>
    <phoneticPr fontId="1" type="noConversion"/>
  </si>
  <si>
    <t>https://24h.pchome.com.tw/prod/DMBL0O-A900AWPTG</t>
    <phoneticPr fontId="1" type="noConversion"/>
  </si>
  <si>
    <t>https://www.momoshop.com.tw/goods/GoodsDetail.jsp?i_code=7937040&amp;Area=search&amp;mdiv=403&amp;oid=1_1&amp;cid=index&amp;kw=sharp%20%E9%9B%BB%E8%A6%96</t>
    <phoneticPr fontId="1" type="noConversion"/>
  </si>
  <si>
    <t>https://www.momoshop.com.tw/goods/GoodsDetail.jsp?i_code=7715900&amp;osm=Ad07&amp;utm_source=googleshop&amp;utm_medium=googleshop_USC&amp;utm_content=bn&amp;gclid=CjwKCAiA4o79BRBvEiwAjteoYBIKCtgJiXtwrjxoxqrcgIfBjRefTpvdfft99B-XZFAQqQwXXXiRYhoCeacQAvD_BwE</t>
    <phoneticPr fontId="1" type="noConversion"/>
  </si>
  <si>
    <t>https://24h.pchome.com.tw/prod/DYAL8N-A900AX14A?fq=/S/DYAL8N</t>
    <phoneticPr fontId="1" type="noConversion"/>
  </si>
  <si>
    <t>公司有一台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</si>
</sst>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  <font>
      <u/>
      <sz val="11"/>
      <color theme="10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176" fontId="0" fillId="0" borderId="1" xfId="0" applyNumberFormat="1" applyBorder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0" xfId="1" applyFont="1" applyAlignment="1">
      <alignment horizontal="left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right"/>
    </xf>
    <xf numFmtId="0" fontId="2" fillId="0" borderId="0" xfId="1" applyFill="1" applyAlignment="1">
      <alignment horizontal="right"/>
    </xf>
    <xf numFmtId="0" fontId="0" fillId="0" borderId="0" xfId="0" applyFill="1" applyAlignment="1">
      <alignment horizontal="right"/>
    </xf>
    <xf numFmtId="176" fontId="0" fillId="0" borderId="0" xfId="0" applyNumberForma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24h.pchome.com.tw/prod/DMBL0O-A900AWPT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omoshop.com.tw/goods/GoodsDetail.jsp?i_code=4235222" TargetMode="External"/><Relationship Id="rId1" Type="http://schemas.openxmlformats.org/officeDocument/2006/relationships/hyperlink" Target="https://24h.pchome.com.tw/prod/DEBD3T-A90091ZYP?fq=/S/DECN0D" TargetMode="External"/><Relationship Id="rId6" Type="http://schemas.openxmlformats.org/officeDocument/2006/relationships/hyperlink" Target="https://24h.pchome.com.tw/prod/DYAL8N-A900AX14A?fq=/S/DYAL8N" TargetMode="External"/><Relationship Id="rId5" Type="http://schemas.openxmlformats.org/officeDocument/2006/relationships/hyperlink" Target="https://www.momoshop.com.tw/goods/GoodsDetail.jsp?i_code=7715900&amp;osm=Ad07&amp;utm_source=googleshop&amp;utm_medium=googleshop_USC&amp;utm_content=bn&amp;gclid=CjwKCAiA4o79BRBvEiwAjteoYBIKCtgJiXtwrjxoxqrcgIfBjRefTpvdfft99B-XZFAQqQwXXXiRYhoCeacQAvD_BwE" TargetMode="External"/><Relationship Id="rId4" Type="http://schemas.openxmlformats.org/officeDocument/2006/relationships/hyperlink" Target="https://www.momoshop.com.tw/goods/GoodsDetail.jsp?i_code=7937040&amp;Area=search&amp;mdiv=403&amp;oid=1_1&amp;cid=index&amp;kw=sharp%20%E9%9B%BB%E8%A6%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pane ySplit="1" topLeftCell="A2" activePane="bottomLeft" state="frozen"/>
      <selection pane="bottomLeft" activeCell="G12" sqref="G12"/>
    </sheetView>
  </sheetViews>
  <sheetFormatPr defaultRowHeight="15.75" x14ac:dyDescent="0.25"/>
  <cols>
    <col min="1" max="1" width="17.42578125" bestFit="1" customWidth="1"/>
    <col min="2" max="2" width="31.140625" bestFit="1" customWidth="1"/>
    <col min="3" max="4" width="5.85546875" bestFit="1" customWidth="1"/>
    <col min="5" max="5" width="6.85546875" bestFit="1" customWidth="1"/>
    <col min="6" max="6" width="12.5703125" bestFit="1" customWidth="1"/>
    <col min="7" max="7" width="10.140625" customWidth="1"/>
    <col min="8" max="8" width="49.5703125" customWidth="1"/>
  </cols>
  <sheetData>
    <row r="1" spans="1:8" s="1" customFormat="1" x14ac:dyDescent="0.25">
      <c r="B1" s="4" t="s">
        <v>0</v>
      </c>
      <c r="C1" s="6" t="s">
        <v>1</v>
      </c>
      <c r="D1" s="6" t="s">
        <v>2</v>
      </c>
      <c r="E1" s="6" t="s">
        <v>3</v>
      </c>
      <c r="F1" s="6" t="s">
        <v>14</v>
      </c>
      <c r="G1" s="6" t="s">
        <v>10</v>
      </c>
    </row>
    <row r="2" spans="1:8" s="12" customFormat="1" x14ac:dyDescent="0.25">
      <c r="A2" s="8" t="s">
        <v>12</v>
      </c>
      <c r="B2" s="9" t="s">
        <v>4</v>
      </c>
      <c r="C2" s="10">
        <v>9999</v>
      </c>
      <c r="D2" s="10">
        <v>1</v>
      </c>
      <c r="E2" s="10">
        <f>C2*D2</f>
        <v>9999</v>
      </c>
      <c r="F2" s="10">
        <v>6888</v>
      </c>
      <c r="G2" s="10">
        <f>F2*D2</f>
        <v>6888</v>
      </c>
      <c r="H2" s="11" t="s">
        <v>19</v>
      </c>
    </row>
    <row r="3" spans="1:8" s="12" customFormat="1" x14ac:dyDescent="0.25">
      <c r="B3" s="9" t="s">
        <v>5</v>
      </c>
      <c r="C3" s="10">
        <v>9990</v>
      </c>
      <c r="D3" s="10">
        <v>1</v>
      </c>
      <c r="E3" s="10">
        <f t="shared" ref="E3:E7" si="0">C3*D3</f>
        <v>9990</v>
      </c>
      <c r="F3" s="10">
        <v>9500</v>
      </c>
      <c r="G3" s="10">
        <f t="shared" ref="G3:G7" si="1">F3*D3</f>
        <v>9500</v>
      </c>
      <c r="H3" s="11" t="s">
        <v>20</v>
      </c>
    </row>
    <row r="4" spans="1:8" s="12" customFormat="1" ht="15" customHeight="1" x14ac:dyDescent="0.25">
      <c r="B4" s="9" t="s">
        <v>6</v>
      </c>
      <c r="C4" s="10">
        <v>7990</v>
      </c>
      <c r="D4" s="10">
        <v>1</v>
      </c>
      <c r="E4" s="10">
        <f t="shared" si="0"/>
        <v>7990</v>
      </c>
      <c r="F4" s="10">
        <v>5990</v>
      </c>
      <c r="G4" s="10">
        <f t="shared" si="1"/>
        <v>5990</v>
      </c>
      <c r="H4" s="11" t="s">
        <v>21</v>
      </c>
    </row>
    <row r="5" spans="1:8" s="12" customFormat="1" x14ac:dyDescent="0.25">
      <c r="B5" s="9" t="s">
        <v>7</v>
      </c>
      <c r="C5" s="10">
        <v>3990</v>
      </c>
      <c r="D5" s="10">
        <v>1</v>
      </c>
      <c r="E5" s="10">
        <f t="shared" si="0"/>
        <v>3990</v>
      </c>
      <c r="F5" s="10">
        <v>3190</v>
      </c>
      <c r="G5" s="10">
        <f t="shared" si="1"/>
        <v>3190</v>
      </c>
      <c r="H5" s="11" t="s">
        <v>18</v>
      </c>
    </row>
    <row r="6" spans="1:8" s="1" customFormat="1" x14ac:dyDescent="0.25">
      <c r="B6" s="4" t="s">
        <v>8</v>
      </c>
      <c r="C6" s="2">
        <v>2990</v>
      </c>
      <c r="D6" s="2">
        <v>1</v>
      </c>
      <c r="E6" s="2">
        <f t="shared" si="0"/>
        <v>2990</v>
      </c>
      <c r="F6" s="2">
        <v>2241</v>
      </c>
      <c r="G6" s="2">
        <f t="shared" si="1"/>
        <v>2241</v>
      </c>
      <c r="H6" s="7" t="s">
        <v>22</v>
      </c>
    </row>
    <row r="7" spans="1:8" s="12" customFormat="1" x14ac:dyDescent="0.25">
      <c r="B7" s="9" t="s">
        <v>15</v>
      </c>
      <c r="C7" s="10">
        <v>1999</v>
      </c>
      <c r="D7" s="10">
        <v>12</v>
      </c>
      <c r="E7" s="10">
        <f t="shared" si="0"/>
        <v>23988</v>
      </c>
      <c r="F7" s="10">
        <v>888</v>
      </c>
      <c r="G7" s="10">
        <f t="shared" si="1"/>
        <v>10656</v>
      </c>
      <c r="H7" s="11" t="s">
        <v>16</v>
      </c>
    </row>
    <row r="8" spans="1:8" s="1" customFormat="1" x14ac:dyDescent="0.25">
      <c r="B8" s="4" t="s">
        <v>11</v>
      </c>
      <c r="C8" s="2"/>
      <c r="D8" s="2">
        <f>SUM(D2:D7)</f>
        <v>17</v>
      </c>
      <c r="E8" s="2">
        <f>SUM(E2:E7)</f>
        <v>58947</v>
      </c>
      <c r="F8" s="2"/>
      <c r="G8" s="2">
        <f>SUM(G2:G7)</f>
        <v>38465</v>
      </c>
    </row>
    <row r="9" spans="1:8" s="1" customFormat="1" x14ac:dyDescent="0.25">
      <c r="B9" s="5"/>
      <c r="C9" s="3"/>
      <c r="D9" s="3"/>
      <c r="E9" s="3"/>
      <c r="F9" s="3"/>
      <c r="G9" s="3"/>
    </row>
    <row r="10" spans="1:8" s="12" customFormat="1" x14ac:dyDescent="0.25">
      <c r="A10" s="8" t="s">
        <v>13</v>
      </c>
      <c r="B10" s="9" t="s">
        <v>9</v>
      </c>
      <c r="C10" s="10">
        <v>899</v>
      </c>
      <c r="D10" s="10">
        <v>3</v>
      </c>
      <c r="E10" s="10">
        <f>C10*D10</f>
        <v>2697</v>
      </c>
      <c r="F10" s="10">
        <v>499</v>
      </c>
      <c r="G10" s="10">
        <f>F10*D10</f>
        <v>1497</v>
      </c>
      <c r="H10" s="11" t="s">
        <v>17</v>
      </c>
    </row>
    <row r="11" spans="1:8" x14ac:dyDescent="0.25">
      <c r="G11" s="13">
        <f>SUM(G8:G10)</f>
        <v>39962</v>
      </c>
    </row>
  </sheetData>
  <phoneticPr fontId="1" type="noConversion"/>
  <hyperlinks>
    <hyperlink ref="H7" r:id="rId1"/>
    <hyperlink ref="H10" r:id="rId2"/>
    <hyperlink ref="H5" r:id="rId3"/>
    <hyperlink ref="H2" r:id="rId4"/>
    <hyperlink ref="H3" r:id="rId5"/>
    <hyperlink ref="H4" r:id="rId6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2020-12-01T11:37:16Z</dcterms:modified>
</cp:coreProperties>
</file>