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BEAB2555-FD6D-446C-8852-A38CAA28BAB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讀時數" sheetId="2" r:id="rId1"/>
    <sheet name="勞務單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1" i="2"/>
  <c r="I13" i="2"/>
  <c r="E16" i="2"/>
  <c r="K7" i="2"/>
  <c r="C16" i="2"/>
  <c r="J13" i="2" l="1"/>
</calcChain>
</file>

<file path=xl/sharedStrings.xml><?xml version="1.0" encoding="utf-8"?>
<sst xmlns="http://schemas.openxmlformats.org/spreadsheetml/2006/main" count="83" uniqueCount="51">
  <si>
    <t>日期</t>
  </si>
  <si>
    <t>時數</t>
  </si>
  <si>
    <t>工讀</t>
  </si>
  <si>
    <t>彰化縣文化局</t>
  </si>
  <si>
    <t>忠彥</t>
  </si>
  <si>
    <t>09:30~12:30</t>
  </si>
  <si>
    <t>09:30~16:00</t>
  </si>
  <si>
    <t>地點(圖書館)</t>
  </si>
  <si>
    <t>10/11（日）</t>
  </si>
  <si>
    <t>10/17（六）</t>
  </si>
  <si>
    <t>鹿港&gt;線西</t>
  </si>
  <si>
    <t>10/18（日）</t>
  </si>
  <si>
    <t>員林&gt;社頭</t>
  </si>
  <si>
    <t>10/31（六）</t>
  </si>
  <si>
    <t>縣圖&gt;和美</t>
  </si>
  <si>
    <t>11/01（日）</t>
  </si>
  <si>
    <t>彰化市圖&gt;二林</t>
  </si>
  <si>
    <t>11/07（六）</t>
  </si>
  <si>
    <t>大城&gt;芳苑</t>
  </si>
  <si>
    <t>11/08（日）</t>
  </si>
  <si>
    <t>二水&gt;芬園</t>
  </si>
  <si>
    <t>11/14（六）</t>
  </si>
  <si>
    <t>縣圖&gt;福興</t>
  </si>
  <si>
    <t>11/15（日）</t>
  </si>
  <si>
    <t>埔鹽&gt;縣圖</t>
  </si>
  <si>
    <t>11/21（六）</t>
  </si>
  <si>
    <t>縣圖&gt;伸港</t>
  </si>
  <si>
    <t>11/22（日）</t>
  </si>
  <si>
    <t>溪湖&gt;北斗</t>
  </si>
  <si>
    <t>11/28（六）</t>
  </si>
  <si>
    <t>埤頭&gt;花壇</t>
  </si>
  <si>
    <t>09:30~15:30</t>
    <phoneticPr fontId="1" type="noConversion"/>
  </si>
  <si>
    <t>09:30~16:00</t>
    <phoneticPr fontId="1" type="noConversion"/>
  </si>
  <si>
    <t>09:30~16:30</t>
    <phoneticPr fontId="1" type="noConversion"/>
  </si>
  <si>
    <t>總時數</t>
    <phoneticPr fontId="1" type="noConversion"/>
  </si>
  <si>
    <t>工讀金(180/hr)</t>
    <phoneticPr fontId="1" type="noConversion"/>
  </si>
  <si>
    <t>時段(中午休息一小時)</t>
    <phoneticPr fontId="1" type="noConversion"/>
  </si>
  <si>
    <t>活動</t>
    <phoneticPr fontId="1" type="noConversion"/>
  </si>
  <si>
    <t>日期</t>
    <phoneticPr fontId="1" type="noConversion"/>
  </si>
  <si>
    <t>時數</t>
    <phoneticPr fontId="1" type="noConversion"/>
  </si>
  <si>
    <t>10/5（一）</t>
    <phoneticPr fontId="1" type="noConversion"/>
  </si>
  <si>
    <t>10/6（二）</t>
    <phoneticPr fontId="1" type="noConversion"/>
  </si>
  <si>
    <t>10/7（三）</t>
    <phoneticPr fontId="1" type="noConversion"/>
  </si>
  <si>
    <t>09:00~18:00</t>
    <phoneticPr fontId="1" type="noConversion"/>
  </si>
  <si>
    <t>彰化縣圖書館</t>
    <phoneticPr fontId="1" type="noConversion"/>
  </si>
  <si>
    <t>工讀金(170/hr)</t>
    <phoneticPr fontId="1" type="noConversion"/>
  </si>
  <si>
    <t>提袋裝箱</t>
    <phoneticPr fontId="1" type="noConversion"/>
  </si>
  <si>
    <t>項目</t>
    <phoneticPr fontId="1" type="noConversion"/>
  </si>
  <si>
    <t>時薪</t>
    <phoneticPr fontId="1" type="noConversion"/>
  </si>
  <si>
    <t>小計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</si>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</sst>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&quot;$&quot;#,##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7" fontId="0" fillId="2" borderId="9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77" fontId="0" fillId="2" borderId="1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0</xdr:row>
      <xdr:rowOff>63500</xdr:rowOff>
    </xdr:from>
    <xdr:to>
      <xdr:col>7</xdr:col>
      <xdr:colOff>229608</xdr:colOff>
      <xdr:row>27</xdr:row>
      <xdr:rowOff>164911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8C1E9926-113E-4849-B149-BAD2FCFA8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1" y="63500"/>
          <a:ext cx="3588757" cy="5073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FEB-51C6-4B08-80FA-A942DF76E6D7}">
  <dimension ref="A2:K16"/>
  <sheetViews>
    <sheetView tabSelected="1" topLeftCell="D1" workbookViewId="0">
      <selection activeCell="H20" sqref="H20"/>
    </sheetView>
  </sheetViews>
  <sheetFormatPr defaultRowHeight="14.5" x14ac:dyDescent="0.3"/>
  <cols>
    <col min="1" max="1" width="12.796875" style="2" bestFit="1" customWidth="1"/>
    <col min="2" max="2" width="23.69921875" style="2" bestFit="1" customWidth="1"/>
    <col min="3" max="3" width="5.796875" style="4" bestFit="1" customWidth="1"/>
    <col min="4" max="4" width="16.296875" style="2" bestFit="1" customWidth="1"/>
    <col min="5" max="5" width="10.3984375" style="2" bestFit="1" customWidth="1"/>
    <col min="6" max="6" width="8.796875" style="2"/>
    <col min="7" max="7" width="11.69921875" style="2" bestFit="1" customWidth="1"/>
    <col min="8" max="8" width="23.69921875" style="2" bestFit="1" customWidth="1"/>
    <col min="9" max="9" width="8.796875" style="2"/>
    <col min="10" max="10" width="15" style="2" bestFit="1" customWidth="1"/>
    <col min="11" max="16384" width="8.796875" style="2"/>
  </cols>
  <sheetData>
    <row r="2" spans="1:11" x14ac:dyDescent="0.3">
      <c r="A2" s="15" t="s">
        <v>37</v>
      </c>
      <c r="B2" s="16"/>
      <c r="C2" s="16"/>
      <c r="D2" s="16"/>
      <c r="E2" s="17"/>
      <c r="G2" s="18" t="s">
        <v>46</v>
      </c>
      <c r="H2" s="18"/>
      <c r="I2" s="18"/>
      <c r="J2" s="18"/>
      <c r="K2" s="18"/>
    </row>
    <row r="3" spans="1:11" x14ac:dyDescent="0.3">
      <c r="A3" s="1" t="s">
        <v>0</v>
      </c>
      <c r="B3" s="1" t="s">
        <v>36</v>
      </c>
      <c r="C3" s="3" t="s">
        <v>1</v>
      </c>
      <c r="D3" s="1" t="s">
        <v>7</v>
      </c>
      <c r="E3" s="1" t="s">
        <v>2</v>
      </c>
      <c r="G3" s="1" t="s">
        <v>38</v>
      </c>
      <c r="H3" s="1" t="s">
        <v>36</v>
      </c>
      <c r="I3" s="1" t="s">
        <v>39</v>
      </c>
      <c r="J3" s="1" t="s">
        <v>7</v>
      </c>
      <c r="K3" s="1" t="s">
        <v>2</v>
      </c>
    </row>
    <row r="4" spans="1:11" x14ac:dyDescent="0.3">
      <c r="A4" s="1" t="s">
        <v>8</v>
      </c>
      <c r="B4" s="1" t="s">
        <v>5</v>
      </c>
      <c r="C4" s="3">
        <v>3</v>
      </c>
      <c r="D4" s="1" t="s">
        <v>3</v>
      </c>
      <c r="E4" s="1" t="s">
        <v>4</v>
      </c>
      <c r="G4" s="5" t="s">
        <v>40</v>
      </c>
      <c r="H4" s="1" t="s">
        <v>43</v>
      </c>
      <c r="I4" s="1">
        <v>8</v>
      </c>
      <c r="J4" s="1" t="s">
        <v>44</v>
      </c>
      <c r="K4" s="1" t="s">
        <v>4</v>
      </c>
    </row>
    <row r="5" spans="1:11" x14ac:dyDescent="0.3">
      <c r="A5" s="1" t="s">
        <v>9</v>
      </c>
      <c r="B5" s="1" t="s">
        <v>6</v>
      </c>
      <c r="C5" s="3">
        <v>5.5</v>
      </c>
      <c r="D5" s="1" t="s">
        <v>10</v>
      </c>
      <c r="E5" s="1" t="s">
        <v>4</v>
      </c>
      <c r="G5" s="5" t="s">
        <v>41</v>
      </c>
      <c r="H5" s="1" t="s">
        <v>43</v>
      </c>
      <c r="I5" s="1">
        <v>8</v>
      </c>
      <c r="J5" s="1" t="s">
        <v>44</v>
      </c>
      <c r="K5" s="1" t="s">
        <v>4</v>
      </c>
    </row>
    <row r="6" spans="1:11" x14ac:dyDescent="0.3">
      <c r="A6" s="1" t="s">
        <v>11</v>
      </c>
      <c r="B6" s="1" t="s">
        <v>6</v>
      </c>
      <c r="C6" s="3">
        <v>5.5</v>
      </c>
      <c r="D6" s="1" t="s">
        <v>12</v>
      </c>
      <c r="E6" s="1" t="s">
        <v>4</v>
      </c>
      <c r="G6" s="5" t="s">
        <v>42</v>
      </c>
      <c r="H6" s="1" t="s">
        <v>43</v>
      </c>
      <c r="I6" s="1">
        <v>8</v>
      </c>
      <c r="J6" s="1" t="s">
        <v>44</v>
      </c>
      <c r="K6" s="1" t="s">
        <v>4</v>
      </c>
    </row>
    <row r="7" spans="1:11" x14ac:dyDescent="0.3">
      <c r="A7" s="1" t="s">
        <v>13</v>
      </c>
      <c r="B7" s="1" t="s">
        <v>32</v>
      </c>
      <c r="C7" s="3">
        <v>5.5</v>
      </c>
      <c r="D7" s="1" t="s">
        <v>14</v>
      </c>
      <c r="E7" s="1" t="s">
        <v>4</v>
      </c>
      <c r="G7" s="1"/>
      <c r="H7" s="1" t="s">
        <v>34</v>
      </c>
      <c r="I7" s="1">
        <v>24</v>
      </c>
      <c r="J7" s="1" t="s">
        <v>45</v>
      </c>
      <c r="K7" s="6">
        <f>24*170</f>
        <v>4080</v>
      </c>
    </row>
    <row r="8" spans="1:11" x14ac:dyDescent="0.3">
      <c r="A8" s="1" t="s">
        <v>15</v>
      </c>
      <c r="B8" s="1" t="s">
        <v>32</v>
      </c>
      <c r="C8" s="3">
        <v>5.5</v>
      </c>
      <c r="D8" s="1" t="s">
        <v>16</v>
      </c>
      <c r="E8" s="1" t="s">
        <v>4</v>
      </c>
    </row>
    <row r="9" spans="1:11" ht="15" thickBot="1" x14ac:dyDescent="0.35">
      <c r="A9" s="1" t="s">
        <v>17</v>
      </c>
      <c r="B9" s="1" t="s">
        <v>6</v>
      </c>
      <c r="C9" s="3">
        <v>5.5</v>
      </c>
      <c r="D9" s="1" t="s">
        <v>18</v>
      </c>
      <c r="E9" s="1" t="s">
        <v>4</v>
      </c>
    </row>
    <row r="10" spans="1:11" x14ac:dyDescent="0.3">
      <c r="A10" s="1" t="s">
        <v>19</v>
      </c>
      <c r="B10" s="1" t="s">
        <v>31</v>
      </c>
      <c r="C10" s="3">
        <v>5</v>
      </c>
      <c r="D10" s="1" t="s">
        <v>20</v>
      </c>
      <c r="E10" s="1" t="s">
        <v>4</v>
      </c>
      <c r="G10" s="8" t="s">
        <v>47</v>
      </c>
      <c r="H10" s="9" t="s">
        <v>48</v>
      </c>
      <c r="I10" s="9" t="s">
        <v>39</v>
      </c>
      <c r="J10" s="10" t="s">
        <v>49</v>
      </c>
    </row>
    <row r="11" spans="1:11" x14ac:dyDescent="0.3">
      <c r="A11" s="1" t="s">
        <v>21</v>
      </c>
      <c r="B11" s="1" t="s">
        <v>33</v>
      </c>
      <c r="C11" s="3">
        <v>6</v>
      </c>
      <c r="D11" s="1" t="s">
        <v>22</v>
      </c>
      <c r="E11" s="1" t="s">
        <v>4</v>
      </c>
      <c r="G11" s="11" t="s">
        <v>37</v>
      </c>
      <c r="H11" s="7">
        <v>180</v>
      </c>
      <c r="I11" s="7">
        <v>63</v>
      </c>
      <c r="J11" s="12">
        <f>H11*I11</f>
        <v>11340</v>
      </c>
    </row>
    <row r="12" spans="1:11" ht="14" customHeight="1" x14ac:dyDescent="0.3">
      <c r="A12" s="1" t="s">
        <v>23</v>
      </c>
      <c r="B12" s="1" t="s">
        <v>6</v>
      </c>
      <c r="C12" s="3">
        <v>5.5</v>
      </c>
      <c r="D12" s="1" t="s">
        <v>24</v>
      </c>
      <c r="E12" s="1" t="s">
        <v>4</v>
      </c>
      <c r="G12" s="11" t="s">
        <v>46</v>
      </c>
      <c r="H12" s="7">
        <v>170</v>
      </c>
      <c r="I12" s="7">
        <v>24</v>
      </c>
      <c r="J12" s="12">
        <f>H12*I12</f>
        <v>4080</v>
      </c>
    </row>
    <row r="13" spans="1:11" ht="15" thickBot="1" x14ac:dyDescent="0.35">
      <c r="A13" s="1" t="s">
        <v>25</v>
      </c>
      <c r="B13" s="1" t="s">
        <v>31</v>
      </c>
      <c r="C13" s="3">
        <v>5</v>
      </c>
      <c r="D13" s="1" t="s">
        <v>26</v>
      </c>
      <c r="E13" s="1" t="s">
        <v>4</v>
      </c>
      <c r="G13" s="19" t="s">
        <v>50</v>
      </c>
      <c r="H13" s="20"/>
      <c r="I13" s="13">
        <f>SUM(I11:I12)</f>
        <v>87</v>
      </c>
      <c r="J13" s="14">
        <f>SUM(J11:J12)</f>
        <v>15420</v>
      </c>
    </row>
    <row r="14" spans="1:11" x14ac:dyDescent="0.3">
      <c r="A14" s="1" t="s">
        <v>27</v>
      </c>
      <c r="B14" s="1" t="s">
        <v>6</v>
      </c>
      <c r="C14" s="3">
        <v>5.5</v>
      </c>
      <c r="D14" s="1" t="s">
        <v>28</v>
      </c>
      <c r="E14" s="1" t="s">
        <v>4</v>
      </c>
    </row>
    <row r="15" spans="1:11" x14ac:dyDescent="0.3">
      <c r="A15" s="1" t="s">
        <v>29</v>
      </c>
      <c r="B15" s="1" t="s">
        <v>6</v>
      </c>
      <c r="C15" s="3">
        <v>5.5</v>
      </c>
      <c r="D15" s="1" t="s">
        <v>30</v>
      </c>
      <c r="E15" s="1" t="s">
        <v>4</v>
      </c>
    </row>
    <row r="16" spans="1:11" x14ac:dyDescent="0.3">
      <c r="A16" s="1"/>
      <c r="B16" s="1" t="s">
        <v>34</v>
      </c>
      <c r="C16" s="3">
        <f>SUM(C4:C15)</f>
        <v>63</v>
      </c>
      <c r="D16" s="1" t="s">
        <v>35</v>
      </c>
      <c r="E16" s="6">
        <f>C16*180</f>
        <v>11340</v>
      </c>
    </row>
  </sheetData>
  <mergeCells count="3">
    <mergeCell ref="A2:E2"/>
    <mergeCell ref="G2:K2"/>
    <mergeCell ref="G13:H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0B3F-B24D-433A-940F-DDBEB316742B}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工讀時數</vt:lpstr>
      <vt:lpstr>勞務單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2020-12-11T09:06:53Z</dcterms:modified>
</cp:coreProperties>
</file>