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E17" i="2"/>
  <c r="F8" i="2" l="1"/>
  <c r="F9" i="2"/>
  <c r="F10" i="2" s="1"/>
  <c r="F11" i="2" s="1"/>
  <c r="F12" i="2" s="1"/>
  <c r="F13" i="2" s="1"/>
  <c r="F14" i="2" s="1"/>
  <c r="F15" i="2" s="1"/>
  <c r="F5" i="2" l="1"/>
  <c r="F6" i="2" s="1"/>
  <c r="F7" i="2" s="1"/>
  <c r="D17" i="2"/>
  <c r="F3" i="2"/>
  <c r="F4" i="2" s="1"/>
  <c r="F17" i="2" l="1"/>
  <c r="B8" i="1" l="1"/>
</calcChain>
</file>

<file path=xl/sharedStrings.xml><?xml version="1.0" encoding="utf-8"?>
<sst xmlns="http://schemas.openxmlformats.org/spreadsheetml/2006/main" count="33" uniqueCount="29">
  <si>
    <t>項目</t>
    <phoneticPr fontId="2" type="noConversion"/>
  </si>
  <si>
    <t>費用</t>
    <phoneticPr fontId="2" type="noConversion"/>
  </si>
  <si>
    <t>備註</t>
    <phoneticPr fontId="2" type="noConversion"/>
  </si>
  <si>
    <t>餐盒</t>
    <phoneticPr fontId="2" type="noConversion"/>
  </si>
  <si>
    <t>主持人費用</t>
    <phoneticPr fontId="2" type="noConversion"/>
  </si>
  <si>
    <t>彰化旅館住宿</t>
    <phoneticPr fontId="2" type="noConversion"/>
  </si>
  <si>
    <t>幼兒園車馬費</t>
    <phoneticPr fontId="2" type="noConversion"/>
  </si>
  <si>
    <t>表演者演出費</t>
    <phoneticPr fontId="2" type="noConversion"/>
  </si>
  <si>
    <t>便當+餐盒</t>
    <phoneticPr fontId="2" type="noConversion"/>
  </si>
  <si>
    <t>總計</t>
    <phoneticPr fontId="2" type="noConversion"/>
  </si>
  <si>
    <t>餐盒-5100+便當-880</t>
    <phoneticPr fontId="2" type="noConversion"/>
  </si>
  <si>
    <t>雜支</t>
    <phoneticPr fontId="2" type="noConversion"/>
  </si>
  <si>
    <t>序號</t>
    <phoneticPr fontId="3" type="noConversion"/>
  </si>
  <si>
    <t>費用名稱</t>
    <phoneticPr fontId="3" type="noConversion"/>
  </si>
  <si>
    <t>收入</t>
    <phoneticPr fontId="3" type="noConversion"/>
  </si>
  <si>
    <t>支出</t>
    <phoneticPr fontId="3" type="noConversion"/>
  </si>
  <si>
    <t>金額</t>
    <phoneticPr fontId="3" type="noConversion"/>
  </si>
  <si>
    <t>10月13日彰化記者會費用表</t>
    <phoneticPr fontId="3" type="noConversion"/>
  </si>
  <si>
    <t>活動費用</t>
    <phoneticPr fontId="3" type="noConversion"/>
  </si>
  <si>
    <t>10/12晚餐</t>
    <phoneticPr fontId="2" type="noConversion"/>
  </si>
  <si>
    <t>日期</t>
    <phoneticPr fontId="2" type="noConversion"/>
  </si>
  <si>
    <t>餐盒*85</t>
    <phoneticPr fontId="2" type="noConversion"/>
  </si>
  <si>
    <t>便當*11</t>
    <phoneticPr fontId="2" type="noConversion"/>
  </si>
  <si>
    <t>10/13台鐵</t>
    <phoneticPr fontId="2" type="noConversion"/>
  </si>
  <si>
    <t>10/12台鐵*3+退票費+計程車</t>
    <phoneticPr fontId="2" type="noConversion"/>
  </si>
  <si>
    <t>10/13台鐵+高鐵</t>
    <phoneticPr fontId="2" type="noConversion"/>
  </si>
  <si>
    <t>10/12-高鐵</t>
    <phoneticPr fontId="2" type="noConversion"/>
  </si>
  <si>
    <t>紙膠帶*3+彩帶</t>
    <phoneticPr fontId="2" type="noConversion"/>
  </si>
  <si>
    <t>10/13中餐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</si>
</sst>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176" formatCode="&quot;$&quot;#,##0;[Red]&quot;$&quot;#,##0"/>
    <numFmt numFmtId="177" formatCode="m&quot;月&quot;d&quot;日&quot;"/>
  </numFmts>
  <fonts count="6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Border="1"/>
    <xf numFmtId="176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" sqref="B3:B6"/>
    </sheetView>
  </sheetViews>
  <sheetFormatPr defaultRowHeight="15.75" x14ac:dyDescent="0.25"/>
  <cols>
    <col min="1" max="1" width="19" customWidth="1"/>
    <col min="2" max="2" width="8.28515625" style="8" bestFit="1" customWidth="1"/>
    <col min="3" max="3" width="11.5703125" bestFit="1" customWidth="1"/>
  </cols>
  <sheetData>
    <row r="1" spans="1:4" x14ac:dyDescent="0.25">
      <c r="A1" s="2" t="s">
        <v>0</v>
      </c>
      <c r="B1" s="5" t="s">
        <v>1</v>
      </c>
      <c r="C1" s="3" t="s">
        <v>2</v>
      </c>
    </row>
    <row r="2" spans="1:4" x14ac:dyDescent="0.25">
      <c r="A2" s="3" t="s">
        <v>3</v>
      </c>
      <c r="B2" s="6">
        <v>6000</v>
      </c>
      <c r="C2" s="3" t="s">
        <v>8</v>
      </c>
      <c r="D2" t="s">
        <v>10</v>
      </c>
    </row>
    <row r="3" spans="1:4" x14ac:dyDescent="0.25">
      <c r="A3" s="3" t="s">
        <v>4</v>
      </c>
      <c r="B3" s="6">
        <v>5000</v>
      </c>
      <c r="C3" s="3"/>
    </row>
    <row r="4" spans="1:4" x14ac:dyDescent="0.25">
      <c r="A4" s="3" t="s">
        <v>5</v>
      </c>
      <c r="B4" s="6">
        <v>5600</v>
      </c>
      <c r="C4" s="3"/>
    </row>
    <row r="5" spans="1:4" x14ac:dyDescent="0.25">
      <c r="A5" s="3" t="s">
        <v>6</v>
      </c>
      <c r="B5" s="6">
        <v>2000</v>
      </c>
      <c r="C5" s="3"/>
    </row>
    <row r="6" spans="1:4" x14ac:dyDescent="0.25">
      <c r="A6" s="3" t="s">
        <v>7</v>
      </c>
      <c r="B6" s="6">
        <v>4000</v>
      </c>
      <c r="C6" s="3"/>
    </row>
    <row r="7" spans="1:4" x14ac:dyDescent="0.25">
      <c r="A7" s="3" t="s">
        <v>11</v>
      </c>
      <c r="B7" s="6">
        <v>5000</v>
      </c>
      <c r="C7" s="3"/>
    </row>
    <row r="8" spans="1:4" x14ac:dyDescent="0.25">
      <c r="A8" s="4" t="s">
        <v>9</v>
      </c>
      <c r="B8" s="7">
        <f>SUM(B2:B7)</f>
        <v>27600</v>
      </c>
      <c r="C8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I5" sqref="I5"/>
    </sheetView>
  </sheetViews>
  <sheetFormatPr defaultRowHeight="15.75" x14ac:dyDescent="0.25"/>
  <cols>
    <col min="2" max="2" width="10" bestFit="1" customWidth="1"/>
    <col min="3" max="3" width="32.28515625" bestFit="1" customWidth="1"/>
    <col min="4" max="4" width="8.28515625" bestFit="1" customWidth="1"/>
  </cols>
  <sheetData>
    <row r="1" spans="1:6" ht="16.5" x14ac:dyDescent="0.25">
      <c r="A1" s="17" t="s">
        <v>17</v>
      </c>
      <c r="B1" s="18"/>
      <c r="C1" s="18"/>
      <c r="D1" s="18"/>
      <c r="E1" s="18"/>
      <c r="F1" s="18"/>
    </row>
    <row r="2" spans="1:6" x14ac:dyDescent="0.25">
      <c r="A2" s="9" t="s">
        <v>12</v>
      </c>
      <c r="B2" s="9" t="s">
        <v>20</v>
      </c>
      <c r="C2" s="9" t="s">
        <v>13</v>
      </c>
      <c r="D2" s="10" t="s">
        <v>14</v>
      </c>
      <c r="E2" s="10" t="s">
        <v>15</v>
      </c>
      <c r="F2" s="11" t="s">
        <v>16</v>
      </c>
    </row>
    <row r="3" spans="1:6" x14ac:dyDescent="0.25">
      <c r="A3" s="9">
        <v>1</v>
      </c>
      <c r="B3" s="15">
        <v>44117</v>
      </c>
      <c r="C3" s="9" t="s">
        <v>18</v>
      </c>
      <c r="D3" s="10">
        <v>27600</v>
      </c>
      <c r="E3" s="10"/>
      <c r="F3" s="11">
        <f>D3-E3</f>
        <v>27600</v>
      </c>
    </row>
    <row r="4" spans="1:6" x14ac:dyDescent="0.25">
      <c r="A4" s="9">
        <v>2</v>
      </c>
      <c r="B4" s="15">
        <v>44116</v>
      </c>
      <c r="C4" s="3" t="s">
        <v>5</v>
      </c>
      <c r="D4" s="6"/>
      <c r="E4" s="6">
        <v>5600</v>
      </c>
      <c r="F4" s="11">
        <f>F3+D4-E4</f>
        <v>22000</v>
      </c>
    </row>
    <row r="5" spans="1:6" x14ac:dyDescent="0.25">
      <c r="A5" s="12">
        <v>3</v>
      </c>
      <c r="B5" s="16">
        <v>44116</v>
      </c>
      <c r="C5" s="3" t="s">
        <v>24</v>
      </c>
      <c r="D5" s="6"/>
      <c r="E5" s="6">
        <v>1428</v>
      </c>
      <c r="F5" s="11">
        <f t="shared" ref="F5:F16" si="0">F4+D5-E5</f>
        <v>20572</v>
      </c>
    </row>
    <row r="6" spans="1:6" x14ac:dyDescent="0.25">
      <c r="A6" s="12">
        <v>4</v>
      </c>
      <c r="B6" s="16">
        <v>44116</v>
      </c>
      <c r="C6" s="3" t="s">
        <v>26</v>
      </c>
      <c r="D6" s="6"/>
      <c r="E6" s="6">
        <v>685</v>
      </c>
      <c r="F6" s="11">
        <f t="shared" si="0"/>
        <v>19887</v>
      </c>
    </row>
    <row r="7" spans="1:6" x14ac:dyDescent="0.25">
      <c r="A7" s="12">
        <v>5</v>
      </c>
      <c r="B7" s="16">
        <v>44116</v>
      </c>
      <c r="C7" s="3" t="s">
        <v>19</v>
      </c>
      <c r="D7" s="6"/>
      <c r="E7" s="6">
        <v>760</v>
      </c>
      <c r="F7" s="11">
        <f t="shared" si="0"/>
        <v>19127</v>
      </c>
    </row>
    <row r="8" spans="1:6" x14ac:dyDescent="0.25">
      <c r="A8" s="9">
        <v>6</v>
      </c>
      <c r="B8" s="16">
        <v>44116</v>
      </c>
      <c r="C8" s="3" t="s">
        <v>27</v>
      </c>
      <c r="D8" s="6"/>
      <c r="E8" s="6">
        <v>96</v>
      </c>
      <c r="F8" s="11">
        <f t="shared" si="0"/>
        <v>19031</v>
      </c>
    </row>
    <row r="9" spans="1:6" x14ac:dyDescent="0.25">
      <c r="A9" s="9">
        <v>7</v>
      </c>
      <c r="B9" s="15">
        <v>44117</v>
      </c>
      <c r="C9" s="3" t="s">
        <v>4</v>
      </c>
      <c r="D9" s="6"/>
      <c r="E9" s="6">
        <v>5000</v>
      </c>
      <c r="F9" s="11">
        <f t="shared" si="0"/>
        <v>14031</v>
      </c>
    </row>
    <row r="10" spans="1:6" x14ac:dyDescent="0.25">
      <c r="A10" s="12">
        <v>8</v>
      </c>
      <c r="B10" s="15">
        <v>44117</v>
      </c>
      <c r="C10" s="3" t="s">
        <v>6</v>
      </c>
      <c r="D10" s="6"/>
      <c r="E10" s="6">
        <v>2000</v>
      </c>
      <c r="F10" s="11">
        <f t="shared" si="0"/>
        <v>12031</v>
      </c>
    </row>
    <row r="11" spans="1:6" x14ac:dyDescent="0.25">
      <c r="A11" s="12">
        <v>9</v>
      </c>
      <c r="B11" s="16">
        <v>44117</v>
      </c>
      <c r="C11" s="3" t="s">
        <v>7</v>
      </c>
      <c r="D11" s="6"/>
      <c r="E11" s="6">
        <v>4000</v>
      </c>
      <c r="F11" s="11">
        <f t="shared" si="0"/>
        <v>8031</v>
      </c>
    </row>
    <row r="12" spans="1:6" x14ac:dyDescent="0.25">
      <c r="A12" s="12">
        <v>10</v>
      </c>
      <c r="B12" s="16">
        <v>44117</v>
      </c>
      <c r="C12" s="3" t="s">
        <v>21</v>
      </c>
      <c r="D12" s="6"/>
      <c r="E12" s="6">
        <v>5100</v>
      </c>
      <c r="F12" s="11">
        <f t="shared" si="0"/>
        <v>2931</v>
      </c>
    </row>
    <row r="13" spans="1:6" x14ac:dyDescent="0.25">
      <c r="A13" s="12">
        <v>11</v>
      </c>
      <c r="B13" s="16">
        <v>44117</v>
      </c>
      <c r="C13" s="3" t="s">
        <v>22</v>
      </c>
      <c r="D13" s="6"/>
      <c r="E13" s="6">
        <v>880</v>
      </c>
      <c r="F13" s="11">
        <f t="shared" si="0"/>
        <v>2051</v>
      </c>
    </row>
    <row r="14" spans="1:6" x14ac:dyDescent="0.25">
      <c r="A14" s="9">
        <v>12</v>
      </c>
      <c r="B14" s="16">
        <v>44117</v>
      </c>
      <c r="C14" s="3" t="s">
        <v>23</v>
      </c>
      <c r="D14" s="6"/>
      <c r="E14" s="6">
        <v>348</v>
      </c>
      <c r="F14" s="11">
        <f t="shared" si="0"/>
        <v>1703</v>
      </c>
    </row>
    <row r="15" spans="1:6" x14ac:dyDescent="0.25">
      <c r="A15" s="9">
        <v>13</v>
      </c>
      <c r="B15" s="15">
        <v>44117</v>
      </c>
      <c r="C15" s="9" t="s">
        <v>25</v>
      </c>
      <c r="D15" s="10"/>
      <c r="E15" s="10">
        <v>1361</v>
      </c>
      <c r="F15" s="11">
        <f t="shared" si="0"/>
        <v>342</v>
      </c>
    </row>
    <row r="16" spans="1:6" x14ac:dyDescent="0.25">
      <c r="A16" s="9">
        <v>14</v>
      </c>
      <c r="B16" s="15">
        <v>44117</v>
      </c>
      <c r="C16" s="9" t="s">
        <v>28</v>
      </c>
      <c r="D16" s="10"/>
      <c r="E16" s="10">
        <v>1470</v>
      </c>
      <c r="F16" s="11">
        <f t="shared" si="0"/>
        <v>-1128</v>
      </c>
    </row>
    <row r="17" spans="1:6" x14ac:dyDescent="0.25">
      <c r="A17" s="13"/>
      <c r="B17" s="13"/>
      <c r="C17" s="13"/>
      <c r="D17" s="14">
        <f>SUM(D3:D11)</f>
        <v>27600</v>
      </c>
      <c r="E17" s="14">
        <f>SUM(E3:E16)</f>
        <v>28728</v>
      </c>
      <c r="F17" s="11">
        <f>D17-E17</f>
        <v>-1128</v>
      </c>
    </row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2020-11-25T11:38:26Z</dcterms:modified>
</cp:coreProperties>
</file>