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te_li/Desktop/"/>
    </mc:Choice>
  </mc:AlternateContent>
  <xr:revisionPtr revIDLastSave="0" documentId="13_ncr:1_{22C067FC-4118-B541-8903-1A4E7BA0CEF7}" xr6:coauthVersionLast="45" xr6:coauthVersionMax="45" xr10:uidLastSave="{00000000-0000-0000-0000-000000000000}"/>
  <bookViews>
    <workbookView xWindow="780" yWindow="960" windowWidth="24420" windowHeight="13740" xr2:uid="{63EC7326-E151-7C40-B867-006DA61D43A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1" l="1"/>
  <c r="I22" i="1"/>
  <c r="K20" i="1"/>
  <c r="I20" i="1"/>
  <c r="K16" i="1"/>
  <c r="I16" i="1"/>
  <c r="K14" i="1"/>
  <c r="I14" i="1"/>
  <c r="K11" i="1"/>
  <c r="I11" i="1"/>
  <c r="K9" i="1"/>
  <c r="I9" i="1"/>
  <c r="K6" i="1"/>
  <c r="I6" i="1"/>
  <c r="K4" i="1"/>
  <c r="I4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<sst xmlns="http://schemas.openxmlformats.org/spreadsheetml/2006/main" count="59" uniqueCount="29">
  <si>
    <t>訪視費用</t>
    <phoneticPr fontId="5" type="noConversion"/>
  </si>
  <si>
    <t>工作坊</t>
    <phoneticPr fontId="5" type="noConversion"/>
  </si>
  <si>
    <t>評審</t>
    <phoneticPr fontId="5" type="noConversion"/>
  </si>
  <si>
    <t>車資</t>
    <phoneticPr fontId="5" type="noConversion"/>
  </si>
  <si>
    <t>合計</t>
    <phoneticPr fontId="5" type="noConversion"/>
  </si>
  <si>
    <t>吳榮順</t>
  </si>
  <si>
    <t>邱春堂</t>
    <phoneticPr fontId="5" type="noConversion"/>
  </si>
  <si>
    <t>虞志長</t>
  </si>
  <si>
    <t>許珍琳</t>
  </si>
  <si>
    <t>郎祖明</t>
  </si>
  <si>
    <t>薛宇凡</t>
  </si>
  <si>
    <t>梁修身</t>
  </si>
  <si>
    <t>林隆璇</t>
  </si>
  <si>
    <t>劉長灝</t>
    <phoneticPr fontId="5" type="noConversion"/>
  </si>
  <si>
    <t>黃老師</t>
    <phoneticPr fontId="5" type="noConversion"/>
  </si>
  <si>
    <t>盧怡全</t>
    <phoneticPr fontId="5" type="noConversion"/>
  </si>
  <si>
    <t>施懿倫</t>
    <phoneticPr fontId="5" type="noConversion"/>
  </si>
  <si>
    <t>張覺文</t>
    <phoneticPr fontId="5" type="noConversion"/>
  </si>
  <si>
    <t>吳榮順 委員</t>
    <phoneticPr fontId="5" type="noConversion"/>
  </si>
  <si>
    <t>邱春堂 委員</t>
    <phoneticPr fontId="5" type="noConversion"/>
  </si>
  <si>
    <t>訪視次數</t>
    <phoneticPr fontId="5" type="noConversion"/>
  </si>
  <si>
    <t>費用</t>
    <phoneticPr fontId="5" type="noConversion"/>
  </si>
  <si>
    <t>缺曠出席費</t>
    <phoneticPr fontId="5" type="noConversion"/>
  </si>
  <si>
    <t>虞志長 委員</t>
    <phoneticPr fontId="5" type="noConversion"/>
  </si>
  <si>
    <t>許珍琳 委員</t>
    <phoneticPr fontId="5" type="noConversion"/>
  </si>
  <si>
    <t>郎祖明 委員</t>
    <phoneticPr fontId="5" type="noConversion"/>
  </si>
  <si>
    <t>薛宇凡 委員</t>
    <phoneticPr fontId="5" type="noConversion"/>
  </si>
  <si>
    <t>梁修身 委員</t>
    <phoneticPr fontId="5" type="noConversion"/>
  </si>
  <si>
    <t>林隆璇 委員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</si>
</sst>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6" formatCode="_(&quot;$&quot;* #,##0_);_(&quot;$&quot;* \(#,##0\);_(&quot;$&quot;* &quot;-&quot;??_);_(@_)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rgb="FF000000"/>
      <name val="微軟正黑體"/>
      <family val="2"/>
      <charset val="136"/>
    </font>
    <font>
      <sz val="9"/>
      <name val="Adobe Fan Heiti Std B"/>
      <family val="3"/>
      <charset val="136"/>
    </font>
    <font>
      <b/>
      <sz val="11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/>
    <xf numFmtId="176" fontId="4" fillId="2" borderId="1" xfId="1" applyNumberFormat="1" applyFont="1" applyFill="1" applyBorder="1" applyAlignment="1">
      <alignment horizontal="center"/>
    </xf>
    <xf numFmtId="176" fontId="4" fillId="3" borderId="1" xfId="1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76" fontId="2" fillId="0" borderId="1" xfId="1" applyNumberFormat="1" applyFont="1" applyBorder="1" applyAlignment="1"/>
    <xf numFmtId="176" fontId="2" fillId="5" borderId="1" xfId="1" applyNumberFormat="1" applyFont="1" applyFill="1" applyBorder="1" applyAlignment="1"/>
    <xf numFmtId="176" fontId="2" fillId="6" borderId="1" xfId="0" applyNumberFormat="1" applyFont="1" applyFill="1" applyBorder="1" applyAlignment="1"/>
    <xf numFmtId="176" fontId="2" fillId="7" borderId="1" xfId="1" applyNumberFormat="1" applyFont="1" applyFill="1" applyBorder="1" applyAlignment="1"/>
    <xf numFmtId="0" fontId="4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176" fontId="7" fillId="8" borderId="1" xfId="1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76" fontId="7" fillId="8" borderId="8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176" fontId="7" fillId="8" borderId="10" xfId="1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76" fontId="7" fillId="8" borderId="12" xfId="1" applyNumberFormat="1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/>
    </xf>
    <xf numFmtId="176" fontId="7" fillId="8" borderId="18" xfId="1" applyNumberFormat="1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/>
    </xf>
    <xf numFmtId="176" fontId="7" fillId="8" borderId="20" xfId="1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F920-3D25-B547-B022-4DAA1C9D67BA}">
  <dimension ref="A1:K22"/>
  <sheetViews>
    <sheetView tabSelected="1" workbookViewId="0">
      <selection activeCell="L7" sqref="L7"/>
    </sheetView>
  </sheetViews>
  <sheetFormatPr baseColWidth="10" defaultRowHeight="15"/>
  <sheetData>
    <row r="1" spans="1:11" ht="16" thickBot="1"/>
    <row r="2" spans="1:11" ht="19" thickBot="1">
      <c r="A2" s="1"/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10" t="s">
        <v>18</v>
      </c>
      <c r="I2" s="11"/>
      <c r="J2" s="10" t="s">
        <v>19</v>
      </c>
      <c r="K2" s="11"/>
    </row>
    <row r="3" spans="1:11" ht="18">
      <c r="A3" s="4" t="s">
        <v>5</v>
      </c>
      <c r="B3" s="5">
        <v>35700</v>
      </c>
      <c r="C3" s="6"/>
      <c r="D3" s="5">
        <v>24000</v>
      </c>
      <c r="E3" s="6"/>
      <c r="F3" s="7">
        <f>SUM(B3:E3)</f>
        <v>59700</v>
      </c>
      <c r="H3" s="12" t="s">
        <v>20</v>
      </c>
      <c r="I3" s="13">
        <v>16</v>
      </c>
      <c r="J3" s="14" t="s">
        <v>20</v>
      </c>
      <c r="K3" s="15">
        <v>23</v>
      </c>
    </row>
    <row r="4" spans="1:11" ht="18">
      <c r="A4" s="4" t="s">
        <v>6</v>
      </c>
      <c r="B4" s="8">
        <v>51600</v>
      </c>
      <c r="C4" s="6"/>
      <c r="D4" s="8">
        <v>24000</v>
      </c>
      <c r="E4" s="6"/>
      <c r="F4" s="7">
        <f t="shared" ref="F4:F15" si="0">SUM(B4:E4)</f>
        <v>75600</v>
      </c>
      <c r="H4" s="16" t="s">
        <v>21</v>
      </c>
      <c r="I4" s="17">
        <f t="shared" ref="I4:K4" si="1">I3*2200</f>
        <v>35200</v>
      </c>
      <c r="J4" s="18" t="s">
        <v>21</v>
      </c>
      <c r="K4" s="19">
        <f t="shared" si="1"/>
        <v>50600</v>
      </c>
    </row>
    <row r="5" spans="1:11" ht="18">
      <c r="A5" s="4" t="s">
        <v>7</v>
      </c>
      <c r="B5" s="5">
        <v>29100</v>
      </c>
      <c r="C5" s="6"/>
      <c r="D5" s="6"/>
      <c r="E5" s="6"/>
      <c r="F5" s="7">
        <f t="shared" si="0"/>
        <v>29100</v>
      </c>
      <c r="H5" s="12" t="s">
        <v>22</v>
      </c>
      <c r="I5" s="20">
        <v>1</v>
      </c>
      <c r="J5" s="12" t="s">
        <v>22</v>
      </c>
      <c r="K5" s="21">
        <v>2</v>
      </c>
    </row>
    <row r="6" spans="1:11" ht="19" thickBot="1">
      <c r="A6" s="4" t="s">
        <v>8</v>
      </c>
      <c r="B6" s="8">
        <v>15400</v>
      </c>
      <c r="C6" s="6"/>
      <c r="D6" s="6"/>
      <c r="E6" s="6"/>
      <c r="F6" s="7">
        <f t="shared" si="0"/>
        <v>15400</v>
      </c>
      <c r="H6" s="22" t="s">
        <v>21</v>
      </c>
      <c r="I6" s="23">
        <f t="shared" ref="I6:K6" si="2">I5*500</f>
        <v>500</v>
      </c>
      <c r="J6" s="24" t="s">
        <v>21</v>
      </c>
      <c r="K6" s="25">
        <f t="shared" si="2"/>
        <v>1000</v>
      </c>
    </row>
    <row r="7" spans="1:11" ht="19" thickBot="1">
      <c r="A7" s="4" t="s">
        <v>9</v>
      </c>
      <c r="B7" s="5">
        <v>19800</v>
      </c>
      <c r="C7" s="5">
        <v>2000</v>
      </c>
      <c r="D7" s="6"/>
      <c r="E7" s="6"/>
      <c r="F7" s="7">
        <f t="shared" si="0"/>
        <v>21800</v>
      </c>
      <c r="H7" s="10" t="s">
        <v>23</v>
      </c>
      <c r="I7" s="11"/>
      <c r="J7" s="10" t="s">
        <v>24</v>
      </c>
      <c r="K7" s="11"/>
    </row>
    <row r="8" spans="1:11" ht="18">
      <c r="A8" s="4" t="s">
        <v>10</v>
      </c>
      <c r="B8" s="8">
        <v>18200</v>
      </c>
      <c r="C8" s="8">
        <v>5000</v>
      </c>
      <c r="D8" s="6"/>
      <c r="E8" s="6"/>
      <c r="F8" s="7">
        <f t="shared" si="0"/>
        <v>23200</v>
      </c>
      <c r="H8" s="12" t="s">
        <v>20</v>
      </c>
      <c r="I8" s="13">
        <v>13</v>
      </c>
      <c r="J8" s="14" t="s">
        <v>20</v>
      </c>
      <c r="K8" s="15">
        <v>7</v>
      </c>
    </row>
    <row r="9" spans="1:11" ht="18">
      <c r="A9" s="4" t="s">
        <v>11</v>
      </c>
      <c r="B9" s="5">
        <v>4900</v>
      </c>
      <c r="C9" s="6"/>
      <c r="D9" s="6"/>
      <c r="E9" s="6"/>
      <c r="F9" s="7">
        <f t="shared" si="0"/>
        <v>4900</v>
      </c>
      <c r="H9" s="16" t="s">
        <v>21</v>
      </c>
      <c r="I9" s="17">
        <f>I8*2200</f>
        <v>28600</v>
      </c>
      <c r="J9" s="18" t="s">
        <v>21</v>
      </c>
      <c r="K9" s="19">
        <f>K8*2200</f>
        <v>15400</v>
      </c>
    </row>
    <row r="10" spans="1:11" ht="18">
      <c r="A10" s="4" t="s">
        <v>12</v>
      </c>
      <c r="B10" s="8">
        <v>4400</v>
      </c>
      <c r="C10" s="6"/>
      <c r="D10" s="6"/>
      <c r="E10" s="6"/>
      <c r="F10" s="7">
        <f t="shared" si="0"/>
        <v>4400</v>
      </c>
      <c r="H10" s="12" t="s">
        <v>22</v>
      </c>
      <c r="I10" s="20">
        <v>1</v>
      </c>
      <c r="J10" s="12" t="s">
        <v>22</v>
      </c>
      <c r="K10" s="21"/>
    </row>
    <row r="11" spans="1:11" ht="19" thickBot="1">
      <c r="A11" s="9" t="s">
        <v>13</v>
      </c>
      <c r="B11" s="6"/>
      <c r="C11" s="5">
        <v>3000</v>
      </c>
      <c r="D11" s="6"/>
      <c r="E11" s="6"/>
      <c r="F11" s="7">
        <f t="shared" si="0"/>
        <v>3000</v>
      </c>
      <c r="H11" s="22" t="s">
        <v>21</v>
      </c>
      <c r="I11" s="23">
        <f>I10*500</f>
        <v>500</v>
      </c>
      <c r="J11" s="24" t="s">
        <v>21</v>
      </c>
      <c r="K11" s="25">
        <f>K10*500</f>
        <v>0</v>
      </c>
    </row>
    <row r="12" spans="1:11" ht="19" thickBot="1">
      <c r="A12" s="9" t="s">
        <v>14</v>
      </c>
      <c r="B12" s="6"/>
      <c r="C12" s="8">
        <v>2000</v>
      </c>
      <c r="D12" s="6"/>
      <c r="E12" s="6"/>
      <c r="F12" s="7">
        <f t="shared" si="0"/>
        <v>2000</v>
      </c>
      <c r="H12" s="26" t="s">
        <v>25</v>
      </c>
      <c r="I12" s="27"/>
      <c r="J12" s="26" t="s">
        <v>26</v>
      </c>
      <c r="K12" s="27"/>
    </row>
    <row r="13" spans="1:11" ht="18">
      <c r="A13" s="9" t="s">
        <v>15</v>
      </c>
      <c r="B13" s="6"/>
      <c r="C13" s="6"/>
      <c r="D13" s="5">
        <v>24000</v>
      </c>
      <c r="E13" s="6"/>
      <c r="F13" s="7">
        <f t="shared" si="0"/>
        <v>24000</v>
      </c>
      <c r="H13" s="28" t="s">
        <v>20</v>
      </c>
      <c r="I13" s="29">
        <v>9</v>
      </c>
      <c r="J13" s="28" t="s">
        <v>20</v>
      </c>
      <c r="K13" s="29">
        <v>8</v>
      </c>
    </row>
    <row r="14" spans="1:11" ht="18">
      <c r="A14" s="9" t="s">
        <v>16</v>
      </c>
      <c r="B14" s="6"/>
      <c r="C14" s="6"/>
      <c r="D14" s="8">
        <v>24000</v>
      </c>
      <c r="E14" s="8">
        <v>310</v>
      </c>
      <c r="F14" s="7">
        <f t="shared" si="0"/>
        <v>24310</v>
      </c>
      <c r="H14" s="30" t="s">
        <v>21</v>
      </c>
      <c r="I14" s="31">
        <f>I13*2200</f>
        <v>19800</v>
      </c>
      <c r="J14" s="30" t="s">
        <v>21</v>
      </c>
      <c r="K14" s="31">
        <f>K13*2200</f>
        <v>17600</v>
      </c>
    </row>
    <row r="15" spans="1:11" ht="18">
      <c r="A15" s="9" t="s">
        <v>17</v>
      </c>
      <c r="B15" s="6"/>
      <c r="C15" s="6"/>
      <c r="D15" s="5">
        <v>24000</v>
      </c>
      <c r="E15" s="5">
        <v>500</v>
      </c>
      <c r="F15" s="7">
        <f t="shared" si="0"/>
        <v>24500</v>
      </c>
      <c r="H15" s="12" t="s">
        <v>22</v>
      </c>
      <c r="I15" s="32"/>
      <c r="J15" s="12" t="s">
        <v>22</v>
      </c>
      <c r="K15" s="32">
        <v>1</v>
      </c>
    </row>
    <row r="16" spans="1:11" ht="17">
      <c r="H16" s="30" t="s">
        <v>21</v>
      </c>
      <c r="I16" s="31">
        <f>I15*500</f>
        <v>0</v>
      </c>
      <c r="J16" s="30" t="s">
        <v>21</v>
      </c>
      <c r="K16" s="31">
        <f>K15*500</f>
        <v>500</v>
      </c>
    </row>
    <row r="17" spans="8:11" ht="18" thickBot="1">
      <c r="H17" s="33"/>
      <c r="I17" s="34"/>
      <c r="J17" s="33" t="s">
        <v>3</v>
      </c>
      <c r="K17" s="34">
        <v>120</v>
      </c>
    </row>
    <row r="18" spans="8:11" ht="18" thickBot="1">
      <c r="H18" s="35" t="s">
        <v>27</v>
      </c>
      <c r="I18" s="36"/>
      <c r="J18" s="35" t="s">
        <v>28</v>
      </c>
      <c r="K18" s="36"/>
    </row>
    <row r="19" spans="8:11" ht="17">
      <c r="H19" s="12" t="s">
        <v>20</v>
      </c>
      <c r="I19" s="13">
        <v>2</v>
      </c>
      <c r="J19" s="14" t="s">
        <v>20</v>
      </c>
      <c r="K19" s="15">
        <v>2</v>
      </c>
    </row>
    <row r="20" spans="8:11" ht="17">
      <c r="H20" s="16" t="s">
        <v>21</v>
      </c>
      <c r="I20" s="17">
        <f>I19*2200</f>
        <v>4400</v>
      </c>
      <c r="J20" s="18" t="s">
        <v>21</v>
      </c>
      <c r="K20" s="19">
        <f>K19*2200</f>
        <v>4400</v>
      </c>
    </row>
    <row r="21" spans="8:11" ht="17">
      <c r="H21" s="12" t="s">
        <v>22</v>
      </c>
      <c r="I21" s="20">
        <v>1</v>
      </c>
      <c r="J21" s="12" t="s">
        <v>22</v>
      </c>
      <c r="K21" s="21"/>
    </row>
    <row r="22" spans="8:11" ht="18" thickBot="1">
      <c r="H22" s="22" t="s">
        <v>21</v>
      </c>
      <c r="I22" s="23">
        <f>I21*500</f>
        <v>500</v>
      </c>
      <c r="J22" s="24" t="s">
        <v>21</v>
      </c>
      <c r="K22" s="25">
        <f>K21*500</f>
        <v>0</v>
      </c>
    </row>
  </sheetData>
  <mergeCells count="8">
    <mergeCell ref="H18:I18"/>
    <mergeCell ref="J18:K18"/>
    <mergeCell ref="H2:I2"/>
    <mergeCell ref="J2:K2"/>
    <mergeCell ref="H7:I7"/>
    <mergeCell ref="J7:K7"/>
    <mergeCell ref="H12:I12"/>
    <mergeCell ref="J12:K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2020-11-27T02:15:00Z</dcterms:created>
  <dcterms:modified xsi:type="dcterms:W3CDTF">2020-11-27T02:25:39Z</dcterms:modified>
</cp:coreProperties>
</file>