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綠雷德\2021標案\故宮富春印象\請款相關\"/>
    </mc:Choice>
  </mc:AlternateContent>
  <xr:revisionPtr revIDLastSave="0" documentId="13_ncr:1_{BA79FA56-2F38-40DC-A3E9-ADB39754D64F}" xr6:coauthVersionLast="46" xr6:coauthVersionMax="46" xr10:uidLastSave="{00000000-0000-0000-0000-000000000000}"/>
  <bookViews>
    <workbookView xWindow="-108" yWindow="-108" windowWidth="23256" windowHeight="12576" xr2:uid="{2D84B6A5-7851-4D67-9B61-782F28583BBC}"/>
  </bookViews>
  <sheets>
    <sheet name="(總成本)魔幻實驗室 " sheetId="3" r:id="rId1"/>
    <sheet name="(閱野文創)魔幻實驗室" sheetId="2" r:id="rId2"/>
    <sheet name="(綠雷德)魔幻實驗室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F38" i="3"/>
  <c r="F39" i="3"/>
  <c r="F40" i="3"/>
  <c r="F41" i="3"/>
  <c r="F42" i="3"/>
  <c r="F37" i="3"/>
  <c r="F27" i="3"/>
  <c r="F28" i="3"/>
  <c r="F29" i="3"/>
  <c r="F30" i="3"/>
  <c r="F31" i="3"/>
  <c r="F32" i="3"/>
  <c r="F25" i="3"/>
  <c r="F26" i="3"/>
  <c r="F16" i="3"/>
  <c r="F7" i="3"/>
  <c r="F8" i="3"/>
  <c r="F9" i="3"/>
  <c r="F10" i="3"/>
  <c r="F11" i="3"/>
  <c r="F12" i="3"/>
  <c r="F13" i="3"/>
  <c r="F14" i="3"/>
  <c r="F15" i="3"/>
  <c r="F17" i="3"/>
  <c r="F18" i="3"/>
  <c r="F19" i="3"/>
  <c r="F1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F4" i="3"/>
  <c r="F5" i="3"/>
  <c r="F6" i="3"/>
  <c r="F20" i="3"/>
  <c r="F21" i="3"/>
  <c r="F22" i="3"/>
  <c r="F23" i="3"/>
  <c r="F24" i="3"/>
  <c r="F33" i="3"/>
  <c r="F34" i="3"/>
  <c r="F35" i="3"/>
  <c r="F36" i="3"/>
  <c r="F43" i="3"/>
  <c r="F44" i="3"/>
  <c r="F45" i="3"/>
  <c r="F46" i="3"/>
  <c r="F47" i="3"/>
  <c r="F48" i="3"/>
  <c r="F3" i="3"/>
  <c r="D10" i="1" l="1"/>
</calcChain>
</file>

<file path=xl/sharedStrings.xml><?xml version="1.0" encoding="utf-8"?>
<sst xmlns="http://schemas.openxmlformats.org/spreadsheetml/2006/main" count="118" uniqueCount="46">
  <si>
    <t>項目</t>
    <phoneticPr fontId="1" type="noConversion"/>
  </si>
  <si>
    <t>日期</t>
    <phoneticPr fontId="1" type="noConversion"/>
  </si>
  <si>
    <t>金額</t>
    <phoneticPr fontId="1" type="noConversion"/>
  </si>
  <si>
    <t>付款人</t>
    <phoneticPr fontId="1" type="noConversion"/>
  </si>
  <si>
    <t>蝶谷巴特印刷</t>
    <phoneticPr fontId="1" type="noConversion"/>
  </si>
  <si>
    <t>海星</t>
    <phoneticPr fontId="1" type="noConversion"/>
  </si>
  <si>
    <t>影印</t>
    <phoneticPr fontId="1" type="noConversion"/>
  </si>
  <si>
    <t>材料運費</t>
    <phoneticPr fontId="1" type="noConversion"/>
  </si>
  <si>
    <t>袋鼠</t>
    <phoneticPr fontId="1" type="noConversion"/>
  </si>
  <si>
    <t>蝶谷巴特膠 筆</t>
    <phoneticPr fontId="1" type="noConversion"/>
  </si>
  <si>
    <t>DIY材料</t>
    <phoneticPr fontId="1" type="noConversion"/>
  </si>
  <si>
    <t>總計</t>
    <phoneticPr fontId="1" type="noConversion"/>
  </si>
  <si>
    <t>單價</t>
    <phoneticPr fontId="1" type="noConversion"/>
  </si>
  <si>
    <t>數量</t>
    <phoneticPr fontId="1" type="noConversion"/>
  </si>
  <si>
    <t>備註</t>
    <phoneticPr fontId="1" type="noConversion"/>
  </si>
  <si>
    <t>教案</t>
    <phoneticPr fontId="1" type="noConversion"/>
  </si>
  <si>
    <t>通用教材</t>
    <phoneticPr fontId="1" type="noConversion"/>
  </si>
  <si>
    <t>免費項目</t>
    <phoneticPr fontId="1" type="noConversion"/>
  </si>
  <si>
    <t>拼貼文物趣</t>
    <phoneticPr fontId="1" type="noConversion"/>
  </si>
  <si>
    <t>螢火畫山水</t>
    <phoneticPr fontId="1" type="noConversion"/>
  </si>
  <si>
    <t>舞蝶原木掛飾</t>
    <phoneticPr fontId="1" type="noConversion"/>
  </si>
  <si>
    <t>馬兒一起奔跑吧</t>
    <phoneticPr fontId="1" type="noConversion"/>
  </si>
  <si>
    <t>幻化蝴蝶</t>
    <phoneticPr fontId="1" type="noConversion"/>
  </si>
  <si>
    <t>請款</t>
    <phoneticPr fontId="1" type="noConversion"/>
  </si>
  <si>
    <t>統編</t>
    <phoneticPr fontId="1" type="noConversion"/>
  </si>
  <si>
    <t>綠雷德</t>
    <phoneticPr fontId="1" type="noConversion"/>
  </si>
  <si>
    <t>白膠</t>
    <phoneticPr fontId="1" type="noConversion"/>
  </si>
  <si>
    <t>行政材料</t>
    <phoneticPr fontId="1" type="noConversion"/>
  </si>
  <si>
    <t>4月底請款項目</t>
    <phoneticPr fontId="1" type="noConversion"/>
  </si>
  <si>
    <t>雲彩紙</t>
    <phoneticPr fontId="1" type="noConversion"/>
  </si>
  <si>
    <t>白膠 紙 版夾</t>
    <phoneticPr fontId="1" type="noConversion"/>
  </si>
  <si>
    <t>紙、白膠</t>
    <phoneticPr fontId="1" type="noConversion"/>
  </si>
  <si>
    <t>影印(說明書)</t>
    <phoneticPr fontId="1" type="noConversion"/>
  </si>
  <si>
    <t>蝴蝶翅膀</t>
    <phoneticPr fontId="1" type="noConversion"/>
  </si>
  <si>
    <t>分裝罐</t>
    <phoneticPr fontId="1" type="noConversion"/>
  </si>
  <si>
    <t>濕紙巾 垃圾袋</t>
    <phoneticPr fontId="1" type="noConversion"/>
  </si>
  <si>
    <t>珍珠板</t>
    <phoneticPr fontId="1" type="noConversion"/>
  </si>
  <si>
    <t>螢光棒</t>
    <phoneticPr fontId="1" type="noConversion"/>
  </si>
  <si>
    <t>資料袋</t>
    <phoneticPr fontId="1" type="noConversion"/>
  </si>
  <si>
    <t>蝶谷巴特膠</t>
    <phoneticPr fontId="1" type="noConversion"/>
  </si>
  <si>
    <t>橡皮擦 削鉛筆機</t>
    <phoneticPr fontId="1" type="noConversion"/>
  </si>
  <si>
    <t>彩印(旅行社推廣)</t>
    <phoneticPr fontId="1" type="noConversion"/>
  </si>
  <si>
    <t>總價</t>
    <phoneticPr fontId="1" type="noConversion"/>
  </si>
  <si>
    <t>怡慧</t>
    <phoneticPr fontId="1" type="noConversion"/>
  </si>
  <si>
    <t>閱野</t>
    <phoneticPr fontId="1" type="noConversion"/>
  </si>
  <si>
    <t>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</si>
</sst>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21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C32F-1652-4DA3-B1FE-053BBC4011B2}">
  <dimension ref="B1:Q48"/>
  <sheetViews>
    <sheetView tabSelected="1" topLeftCell="A25" zoomScale="85" zoomScaleNormal="85" workbookViewId="0">
      <selection activeCell="G41" sqref="G41"/>
    </sheetView>
  </sheetViews>
  <sheetFormatPr defaultRowHeight="16.2" x14ac:dyDescent="0.3"/>
  <cols>
    <col min="2" max="2" width="22.5546875" customWidth="1"/>
    <col min="3" max="3" width="19.44140625" customWidth="1"/>
    <col min="10" max="10" width="26.21875" customWidth="1"/>
    <col min="18" max="18" width="17.88671875" customWidth="1"/>
  </cols>
  <sheetData>
    <row r="1" spans="2:17" ht="16.8" thickBot="1" x14ac:dyDescent="0.35">
      <c r="B1" s="20" t="s">
        <v>45</v>
      </c>
      <c r="C1" s="20"/>
      <c r="D1" s="20"/>
      <c r="E1" s="20"/>
      <c r="F1">
        <f>SUM(F3:F200)</f>
        <v>10528</v>
      </c>
    </row>
    <row r="2" spans="2:17" ht="16.8" thickBot="1" x14ac:dyDescent="0.35">
      <c r="B2" s="10" t="s">
        <v>15</v>
      </c>
      <c r="C2" s="6" t="s">
        <v>0</v>
      </c>
      <c r="D2" s="6" t="s">
        <v>12</v>
      </c>
      <c r="E2" s="6" t="s">
        <v>13</v>
      </c>
      <c r="F2" s="6" t="s">
        <v>2</v>
      </c>
      <c r="G2" s="7" t="s">
        <v>3</v>
      </c>
      <c r="H2" s="7" t="s">
        <v>23</v>
      </c>
      <c r="I2" s="8" t="s">
        <v>24</v>
      </c>
      <c r="J2" s="8" t="s">
        <v>14</v>
      </c>
    </row>
    <row r="3" spans="2:17" x14ac:dyDescent="0.3">
      <c r="B3" s="3" t="s">
        <v>16</v>
      </c>
      <c r="C3" s="17" t="s">
        <v>6</v>
      </c>
      <c r="D3" s="12">
        <v>88</v>
      </c>
      <c r="E3" s="12">
        <v>1</v>
      </c>
      <c r="F3" s="12">
        <f>D3*E3</f>
        <v>88</v>
      </c>
      <c r="G3" s="12"/>
      <c r="H3" s="12"/>
      <c r="I3" s="31" t="s">
        <v>25</v>
      </c>
      <c r="J3" s="13"/>
    </row>
    <row r="4" spans="2:17" x14ac:dyDescent="0.3">
      <c r="B4" s="4"/>
      <c r="C4" s="18" t="s">
        <v>7</v>
      </c>
      <c r="D4" s="9">
        <v>476</v>
      </c>
      <c r="E4" s="9">
        <v>1</v>
      </c>
      <c r="F4" s="9">
        <f t="shared" ref="F4:F48" si="0">D4*E4</f>
        <v>476</v>
      </c>
      <c r="G4" s="9"/>
      <c r="H4" s="9"/>
      <c r="I4" s="9" t="s">
        <v>25</v>
      </c>
      <c r="J4" s="14"/>
    </row>
    <row r="5" spans="2:17" x14ac:dyDescent="0.3">
      <c r="B5" s="4"/>
      <c r="C5" s="18" t="s">
        <v>33</v>
      </c>
      <c r="D5" s="9">
        <v>180</v>
      </c>
      <c r="E5" s="9">
        <v>1</v>
      </c>
      <c r="F5" s="9">
        <f t="shared" si="0"/>
        <v>180</v>
      </c>
      <c r="G5" s="9"/>
      <c r="H5" s="9"/>
      <c r="I5" s="9" t="s">
        <v>25</v>
      </c>
      <c r="J5" s="14"/>
    </row>
    <row r="6" spans="2:17" x14ac:dyDescent="0.3">
      <c r="B6" s="4"/>
      <c r="C6" s="18" t="s">
        <v>27</v>
      </c>
      <c r="D6" s="9">
        <v>79</v>
      </c>
      <c r="E6" s="9">
        <v>1</v>
      </c>
      <c r="F6" s="9">
        <f t="shared" si="0"/>
        <v>79</v>
      </c>
      <c r="G6" s="9"/>
      <c r="H6" s="9"/>
      <c r="I6" s="9" t="s">
        <v>25</v>
      </c>
      <c r="J6" s="14"/>
    </row>
    <row r="7" spans="2:17" x14ac:dyDescent="0.3">
      <c r="B7" s="4"/>
      <c r="C7" s="9" t="s">
        <v>26</v>
      </c>
      <c r="D7" s="9">
        <v>260</v>
      </c>
      <c r="E7" s="9">
        <v>1</v>
      </c>
      <c r="F7" s="9">
        <f t="shared" si="0"/>
        <v>260</v>
      </c>
      <c r="G7" s="9"/>
      <c r="H7" s="9"/>
      <c r="I7" s="9" t="s">
        <v>44</v>
      </c>
      <c r="J7" s="14"/>
    </row>
    <row r="8" spans="2:17" x14ac:dyDescent="0.3">
      <c r="B8" s="4"/>
      <c r="C8" s="9" t="s">
        <v>6</v>
      </c>
      <c r="D8" s="9">
        <v>24</v>
      </c>
      <c r="E8" s="9">
        <v>1</v>
      </c>
      <c r="F8" s="9">
        <f t="shared" si="0"/>
        <v>24</v>
      </c>
      <c r="G8" s="9"/>
      <c r="H8" s="9"/>
      <c r="I8" s="9" t="s">
        <v>44</v>
      </c>
      <c r="J8" s="14"/>
    </row>
    <row r="9" spans="2:17" x14ac:dyDescent="0.3">
      <c r="B9" s="4"/>
      <c r="C9" s="9" t="s">
        <v>30</v>
      </c>
      <c r="D9" s="9">
        <v>167</v>
      </c>
      <c r="E9" s="9">
        <v>1</v>
      </c>
      <c r="F9" s="9">
        <f t="shared" si="0"/>
        <v>167</v>
      </c>
      <c r="G9" s="9"/>
      <c r="H9" s="9"/>
      <c r="I9" s="11" t="s">
        <v>44</v>
      </c>
      <c r="J9" s="14"/>
    </row>
    <row r="10" spans="2:17" x14ac:dyDescent="0.3">
      <c r="B10" s="4"/>
      <c r="C10" s="9" t="s">
        <v>31</v>
      </c>
      <c r="D10" s="9">
        <v>196</v>
      </c>
      <c r="E10" s="9">
        <v>1</v>
      </c>
      <c r="F10" s="9">
        <f t="shared" si="0"/>
        <v>196</v>
      </c>
      <c r="G10" s="9"/>
      <c r="H10" s="9"/>
      <c r="I10" s="11" t="s">
        <v>44</v>
      </c>
      <c r="J10" s="14"/>
    </row>
    <row r="11" spans="2:17" x14ac:dyDescent="0.3">
      <c r="B11" s="4"/>
      <c r="C11" s="9" t="s">
        <v>32</v>
      </c>
      <c r="D11" s="9">
        <v>270</v>
      </c>
      <c r="E11" s="9">
        <v>1</v>
      </c>
      <c r="F11" s="9">
        <f t="shared" si="0"/>
        <v>270</v>
      </c>
      <c r="G11" s="9"/>
      <c r="H11" s="9"/>
      <c r="I11" s="11" t="s">
        <v>44</v>
      </c>
      <c r="J11" s="14"/>
    </row>
    <row r="12" spans="2:17" x14ac:dyDescent="0.3">
      <c r="B12" s="4"/>
      <c r="C12" s="9" t="s">
        <v>35</v>
      </c>
      <c r="D12" s="9">
        <v>244</v>
      </c>
      <c r="E12" s="9">
        <v>1</v>
      </c>
      <c r="F12" s="9">
        <f t="shared" si="0"/>
        <v>244</v>
      </c>
      <c r="G12" s="9"/>
      <c r="H12" s="9"/>
      <c r="I12" s="11" t="s">
        <v>44</v>
      </c>
      <c r="J12" s="14"/>
    </row>
    <row r="13" spans="2:17" x14ac:dyDescent="0.3">
      <c r="B13" s="4"/>
      <c r="C13" s="9" t="s">
        <v>37</v>
      </c>
      <c r="D13" s="9">
        <v>110</v>
      </c>
      <c r="E13" s="9">
        <v>1</v>
      </c>
      <c r="F13" s="9">
        <f t="shared" si="0"/>
        <v>110</v>
      </c>
      <c r="G13" s="9"/>
      <c r="H13" s="9"/>
      <c r="I13" s="11" t="s">
        <v>44</v>
      </c>
      <c r="J13" s="14"/>
    </row>
    <row r="14" spans="2:17" x14ac:dyDescent="0.3">
      <c r="B14" s="4"/>
      <c r="C14" s="9" t="s">
        <v>38</v>
      </c>
      <c r="D14" s="9">
        <v>39</v>
      </c>
      <c r="E14" s="9">
        <v>1</v>
      </c>
      <c r="F14" s="9">
        <f t="shared" si="0"/>
        <v>39</v>
      </c>
      <c r="G14" s="9"/>
      <c r="H14" s="9"/>
      <c r="I14" s="11" t="s">
        <v>44</v>
      </c>
      <c r="J14" s="14"/>
      <c r="Q14" s="1"/>
    </row>
    <row r="15" spans="2:17" x14ac:dyDescent="0.3">
      <c r="B15" s="4"/>
      <c r="C15" s="9" t="s">
        <v>37</v>
      </c>
      <c r="D15" s="9">
        <v>1100</v>
      </c>
      <c r="E15" s="9">
        <v>1</v>
      </c>
      <c r="F15" s="9">
        <f t="shared" si="0"/>
        <v>1100</v>
      </c>
      <c r="G15" s="9"/>
      <c r="H15" s="9"/>
      <c r="I15" s="11" t="s">
        <v>44</v>
      </c>
      <c r="J15" s="14"/>
      <c r="Q15" s="1"/>
    </row>
    <row r="16" spans="2:17" x14ac:dyDescent="0.3">
      <c r="B16" s="4"/>
      <c r="C16" s="9" t="s">
        <v>41</v>
      </c>
      <c r="D16" s="9">
        <v>252</v>
      </c>
      <c r="E16" s="9">
        <v>1</v>
      </c>
      <c r="F16" s="9">
        <f t="shared" si="0"/>
        <v>252</v>
      </c>
      <c r="G16" s="29"/>
      <c r="H16" s="29"/>
      <c r="I16" s="11" t="s">
        <v>44</v>
      </c>
      <c r="J16" s="30"/>
    </row>
    <row r="17" spans="2:10" ht="16.8" thickBot="1" x14ac:dyDescent="0.35">
      <c r="B17" s="5"/>
      <c r="C17" s="9"/>
      <c r="D17" s="9"/>
      <c r="E17" s="9"/>
      <c r="F17" s="15">
        <f>D17*E17</f>
        <v>0</v>
      </c>
      <c r="G17" s="15"/>
      <c r="H17" s="15"/>
      <c r="I17" s="15"/>
      <c r="J17" s="16"/>
    </row>
    <row r="18" spans="2:10" x14ac:dyDescent="0.3">
      <c r="B18" s="3" t="s">
        <v>17</v>
      </c>
      <c r="C18" s="17"/>
      <c r="D18" s="12"/>
      <c r="E18" s="12"/>
      <c r="F18" s="12">
        <f t="shared" si="0"/>
        <v>0</v>
      </c>
      <c r="G18" s="12"/>
      <c r="H18" s="12"/>
      <c r="I18" s="12"/>
      <c r="J18" s="13"/>
    </row>
    <row r="19" spans="2:10" x14ac:dyDescent="0.3">
      <c r="B19" s="4"/>
      <c r="C19" s="18"/>
      <c r="D19" s="9"/>
      <c r="E19" s="9"/>
      <c r="F19" s="9">
        <f t="shared" si="0"/>
        <v>0</v>
      </c>
      <c r="G19" s="9"/>
      <c r="H19" s="9"/>
      <c r="I19" s="9"/>
      <c r="J19" s="14"/>
    </row>
    <row r="20" spans="2:10" x14ac:dyDescent="0.3">
      <c r="B20" s="4"/>
      <c r="C20" s="18"/>
      <c r="D20" s="9"/>
      <c r="E20" s="9"/>
      <c r="F20" s="9">
        <f t="shared" si="0"/>
        <v>0</v>
      </c>
      <c r="G20" s="9"/>
      <c r="H20" s="9"/>
      <c r="I20" s="9"/>
      <c r="J20" s="14"/>
    </row>
    <row r="21" spans="2:10" ht="16.8" thickBot="1" x14ac:dyDescent="0.35">
      <c r="B21" s="5"/>
      <c r="C21" s="19"/>
      <c r="D21" s="15"/>
      <c r="E21" s="15"/>
      <c r="F21" s="15">
        <f t="shared" si="0"/>
        <v>0</v>
      </c>
      <c r="G21" s="15"/>
      <c r="H21" s="15"/>
      <c r="I21" s="15"/>
      <c r="J21" s="16"/>
    </row>
    <row r="22" spans="2:10" x14ac:dyDescent="0.3">
      <c r="B22" s="3" t="s">
        <v>18</v>
      </c>
      <c r="C22" s="17" t="s">
        <v>4</v>
      </c>
      <c r="D22" s="12">
        <v>2000</v>
      </c>
      <c r="E22" s="12">
        <v>1</v>
      </c>
      <c r="F22" s="12">
        <f t="shared" si="0"/>
        <v>2000</v>
      </c>
      <c r="G22" s="12"/>
      <c r="H22" s="12"/>
      <c r="I22" s="31" t="s">
        <v>25</v>
      </c>
      <c r="J22" s="13"/>
    </row>
    <row r="23" spans="2:10" x14ac:dyDescent="0.3">
      <c r="B23" s="4"/>
      <c r="C23" s="18" t="s">
        <v>9</v>
      </c>
      <c r="D23" s="9">
        <v>445</v>
      </c>
      <c r="E23" s="9">
        <v>1</v>
      </c>
      <c r="F23" s="9">
        <f t="shared" si="0"/>
        <v>445</v>
      </c>
      <c r="G23" s="9"/>
      <c r="H23" s="9"/>
      <c r="I23" s="9" t="s">
        <v>25</v>
      </c>
      <c r="J23" s="14"/>
    </row>
    <row r="24" spans="2:10" x14ac:dyDescent="0.3">
      <c r="B24" s="4"/>
      <c r="C24" s="9" t="s">
        <v>34</v>
      </c>
      <c r="D24" s="9">
        <v>150</v>
      </c>
      <c r="E24" s="9">
        <v>1</v>
      </c>
      <c r="F24" s="9">
        <f t="shared" si="0"/>
        <v>150</v>
      </c>
      <c r="G24" s="9"/>
      <c r="H24" s="9"/>
      <c r="I24" s="11" t="s">
        <v>44</v>
      </c>
      <c r="J24" s="14"/>
    </row>
    <row r="25" spans="2:10" x14ac:dyDescent="0.3">
      <c r="B25" s="4"/>
      <c r="C25" s="9" t="s">
        <v>39</v>
      </c>
      <c r="D25" s="9">
        <v>1560</v>
      </c>
      <c r="E25" s="9">
        <v>1</v>
      </c>
      <c r="F25" s="9">
        <f t="shared" si="0"/>
        <v>1560</v>
      </c>
      <c r="G25" s="29"/>
      <c r="H25" s="29"/>
      <c r="I25" s="11" t="s">
        <v>44</v>
      </c>
      <c r="J25" s="30"/>
    </row>
    <row r="26" spans="2:10" x14ac:dyDescent="0.3">
      <c r="B26" s="4"/>
      <c r="C26" s="9" t="s">
        <v>4</v>
      </c>
      <c r="D26" s="9">
        <v>2500</v>
      </c>
      <c r="E26" s="9">
        <v>1</v>
      </c>
      <c r="F26" s="9">
        <f t="shared" ref="F26:F32" si="1">D26*E26</f>
        <v>2500</v>
      </c>
      <c r="G26" s="29"/>
      <c r="H26" s="29"/>
      <c r="I26" s="11"/>
      <c r="J26" s="30"/>
    </row>
    <row r="27" spans="2:10" x14ac:dyDescent="0.3">
      <c r="B27" s="4"/>
      <c r="C27" s="9"/>
      <c r="D27" s="9"/>
      <c r="E27" s="9"/>
      <c r="F27" s="9">
        <f t="shared" si="1"/>
        <v>0</v>
      </c>
      <c r="G27" s="29"/>
      <c r="H27" s="29"/>
      <c r="I27" s="11"/>
      <c r="J27" s="30"/>
    </row>
    <row r="28" spans="2:10" x14ac:dyDescent="0.3">
      <c r="B28" s="4"/>
      <c r="C28" s="9"/>
      <c r="D28" s="9"/>
      <c r="E28" s="9"/>
      <c r="F28" s="9">
        <f t="shared" si="1"/>
        <v>0</v>
      </c>
      <c r="G28" s="29"/>
      <c r="H28" s="29"/>
      <c r="I28" s="11"/>
      <c r="J28" s="30"/>
    </row>
    <row r="29" spans="2:10" x14ac:dyDescent="0.3">
      <c r="B29" s="4"/>
      <c r="C29" s="9"/>
      <c r="D29" s="9"/>
      <c r="E29" s="9"/>
      <c r="F29" s="9">
        <f t="shared" si="1"/>
        <v>0</v>
      </c>
      <c r="G29" s="29"/>
      <c r="H29" s="29"/>
      <c r="I29" s="11"/>
      <c r="J29" s="30"/>
    </row>
    <row r="30" spans="2:10" x14ac:dyDescent="0.3">
      <c r="B30" s="4"/>
      <c r="C30" s="9"/>
      <c r="D30" s="9"/>
      <c r="E30" s="9"/>
      <c r="F30" s="9">
        <f t="shared" si="1"/>
        <v>0</v>
      </c>
      <c r="G30" s="29"/>
      <c r="H30" s="29"/>
      <c r="I30" s="11"/>
      <c r="J30" s="30"/>
    </row>
    <row r="31" spans="2:10" x14ac:dyDescent="0.3">
      <c r="B31" s="4"/>
      <c r="C31" s="9"/>
      <c r="D31" s="9"/>
      <c r="E31" s="9"/>
      <c r="F31" s="9">
        <f t="shared" si="1"/>
        <v>0</v>
      </c>
      <c r="G31" s="29"/>
      <c r="H31" s="29"/>
      <c r="I31" s="11"/>
      <c r="J31" s="30"/>
    </row>
    <row r="32" spans="2:10" ht="16.8" thickBot="1" x14ac:dyDescent="0.35">
      <c r="B32" s="5"/>
      <c r="C32" s="9"/>
      <c r="D32" s="9"/>
      <c r="E32" s="9"/>
      <c r="F32" s="32">
        <f t="shared" si="1"/>
        <v>0</v>
      </c>
      <c r="G32" s="15"/>
      <c r="H32" s="15"/>
      <c r="I32" s="11" t="s">
        <v>44</v>
      </c>
      <c r="J32" s="16"/>
    </row>
    <row r="33" spans="2:10" x14ac:dyDescent="0.3">
      <c r="B33" s="3" t="s">
        <v>20</v>
      </c>
      <c r="C33" s="17"/>
      <c r="D33" s="12"/>
      <c r="E33" s="12"/>
      <c r="F33" s="12">
        <f t="shared" si="0"/>
        <v>0</v>
      </c>
      <c r="G33" s="12"/>
      <c r="H33" s="12"/>
      <c r="I33" s="12"/>
      <c r="J33" s="13"/>
    </row>
    <row r="34" spans="2:10" ht="16.8" thickBot="1" x14ac:dyDescent="0.35">
      <c r="B34" s="5"/>
      <c r="C34" s="19"/>
      <c r="D34" s="15"/>
      <c r="E34" s="15"/>
      <c r="F34" s="15">
        <f t="shared" si="0"/>
        <v>0</v>
      </c>
      <c r="G34" s="15"/>
      <c r="H34" s="15"/>
      <c r="I34" s="15"/>
      <c r="J34" s="16"/>
    </row>
    <row r="35" spans="2:10" x14ac:dyDescent="0.3">
      <c r="B35" s="3" t="s">
        <v>19</v>
      </c>
      <c r="C35" s="9" t="s">
        <v>29</v>
      </c>
      <c r="D35" s="9">
        <v>195</v>
      </c>
      <c r="E35" s="9">
        <v>1</v>
      </c>
      <c r="F35" s="12">
        <f t="shared" si="0"/>
        <v>195</v>
      </c>
      <c r="G35" s="12"/>
      <c r="H35" s="12"/>
      <c r="I35" s="11" t="s">
        <v>44</v>
      </c>
      <c r="J35" s="13"/>
    </row>
    <row r="36" spans="2:10" x14ac:dyDescent="0.3">
      <c r="B36" s="4"/>
      <c r="C36" s="9" t="s">
        <v>36</v>
      </c>
      <c r="D36" s="9">
        <v>89</v>
      </c>
      <c r="E36" s="9">
        <v>1</v>
      </c>
      <c r="F36" s="9">
        <f t="shared" si="0"/>
        <v>89</v>
      </c>
      <c r="G36" s="9"/>
      <c r="H36" s="9"/>
      <c r="I36" s="11" t="s">
        <v>44</v>
      </c>
      <c r="J36" s="14"/>
    </row>
    <row r="37" spans="2:10" x14ac:dyDescent="0.3">
      <c r="B37" s="4"/>
      <c r="C37" s="9" t="s">
        <v>40</v>
      </c>
      <c r="D37" s="9">
        <v>104</v>
      </c>
      <c r="E37" s="9">
        <v>1</v>
      </c>
      <c r="F37" s="9">
        <f t="shared" ref="F37:F42" si="2">D37*E37</f>
        <v>104</v>
      </c>
      <c r="G37" s="29"/>
      <c r="H37" s="29"/>
      <c r="I37" s="11"/>
      <c r="J37" s="30"/>
    </row>
    <row r="38" spans="2:10" x14ac:dyDescent="0.3">
      <c r="B38" s="4"/>
      <c r="C38" s="9"/>
      <c r="D38" s="9"/>
      <c r="E38" s="9"/>
      <c r="F38" s="9">
        <f t="shared" si="2"/>
        <v>0</v>
      </c>
      <c r="G38" s="29"/>
      <c r="H38" s="29"/>
      <c r="I38" s="11"/>
      <c r="J38" s="30"/>
    </row>
    <row r="39" spans="2:10" x14ac:dyDescent="0.3">
      <c r="B39" s="4"/>
      <c r="C39" s="9"/>
      <c r="D39" s="9"/>
      <c r="E39" s="9"/>
      <c r="F39" s="9">
        <f t="shared" si="2"/>
        <v>0</v>
      </c>
      <c r="G39" s="29"/>
      <c r="H39" s="29"/>
      <c r="I39" s="11"/>
      <c r="J39" s="30"/>
    </row>
    <row r="40" spans="2:10" x14ac:dyDescent="0.3">
      <c r="B40" s="4"/>
      <c r="C40" s="9"/>
      <c r="D40" s="9"/>
      <c r="E40" s="9"/>
      <c r="F40" s="9">
        <f t="shared" si="2"/>
        <v>0</v>
      </c>
      <c r="G40" s="29"/>
      <c r="H40" s="29"/>
      <c r="I40" s="11"/>
      <c r="J40" s="30"/>
    </row>
    <row r="41" spans="2:10" x14ac:dyDescent="0.3">
      <c r="B41" s="4"/>
      <c r="C41" s="9"/>
      <c r="D41" s="9"/>
      <c r="E41" s="9"/>
      <c r="F41" s="9">
        <f t="shared" si="2"/>
        <v>0</v>
      </c>
      <c r="G41" s="29"/>
      <c r="H41" s="29"/>
      <c r="I41" s="11"/>
      <c r="J41" s="30"/>
    </row>
    <row r="42" spans="2:10" ht="16.8" thickBot="1" x14ac:dyDescent="0.35">
      <c r="B42" s="5"/>
      <c r="C42" s="9"/>
      <c r="D42" s="9"/>
      <c r="E42" s="9"/>
      <c r="F42" s="32">
        <f t="shared" si="2"/>
        <v>0</v>
      </c>
      <c r="G42" s="15"/>
      <c r="H42" s="15"/>
      <c r="I42" s="11" t="s">
        <v>44</v>
      </c>
      <c r="J42" s="16"/>
    </row>
    <row r="43" spans="2:10" x14ac:dyDescent="0.3">
      <c r="B43" s="3" t="s">
        <v>21</v>
      </c>
      <c r="C43" s="17"/>
      <c r="D43" s="12"/>
      <c r="E43" s="12"/>
      <c r="F43" s="12">
        <f t="shared" si="0"/>
        <v>0</v>
      </c>
      <c r="G43" s="12"/>
      <c r="H43" s="12"/>
      <c r="I43" s="12"/>
      <c r="J43" s="13"/>
    </row>
    <row r="44" spans="2:10" x14ac:dyDescent="0.3">
      <c r="B44" s="4"/>
      <c r="C44" s="18"/>
      <c r="D44" s="9"/>
      <c r="E44" s="9"/>
      <c r="F44" s="9">
        <f t="shared" si="0"/>
        <v>0</v>
      </c>
      <c r="G44" s="9"/>
      <c r="H44" s="9"/>
      <c r="I44" s="9"/>
      <c r="J44" s="14"/>
    </row>
    <row r="45" spans="2:10" ht="16.8" thickBot="1" x14ac:dyDescent="0.35">
      <c r="B45" s="5"/>
      <c r="C45" s="19"/>
      <c r="D45" s="15"/>
      <c r="E45" s="15"/>
      <c r="F45" s="15">
        <f t="shared" si="0"/>
        <v>0</v>
      </c>
      <c r="G45" s="15"/>
      <c r="H45" s="15"/>
      <c r="I45" s="15"/>
      <c r="J45" s="16"/>
    </row>
    <row r="46" spans="2:10" x14ac:dyDescent="0.3">
      <c r="B46" s="3" t="s">
        <v>22</v>
      </c>
      <c r="C46" s="17"/>
      <c r="D46" s="12"/>
      <c r="E46" s="12"/>
      <c r="F46" s="12">
        <f t="shared" si="0"/>
        <v>0</v>
      </c>
      <c r="G46" s="12"/>
      <c r="H46" s="12"/>
      <c r="I46" s="12"/>
      <c r="J46" s="13"/>
    </row>
    <row r="47" spans="2:10" x14ac:dyDescent="0.3">
      <c r="B47" s="4"/>
      <c r="C47" s="18"/>
      <c r="D47" s="9"/>
      <c r="E47" s="9"/>
      <c r="F47" s="9">
        <f t="shared" si="0"/>
        <v>0</v>
      </c>
      <c r="G47" s="9"/>
      <c r="H47" s="9"/>
      <c r="I47" s="9"/>
      <c r="J47" s="14"/>
    </row>
    <row r="48" spans="2:10" ht="16.8" thickBot="1" x14ac:dyDescent="0.35">
      <c r="B48" s="5"/>
      <c r="C48" s="19"/>
      <c r="D48" s="15"/>
      <c r="E48" s="15"/>
      <c r="F48" s="15">
        <f t="shared" si="0"/>
        <v>0</v>
      </c>
      <c r="G48" s="15"/>
      <c r="H48" s="15"/>
      <c r="I48" s="15"/>
      <c r="J48" s="16"/>
    </row>
  </sheetData>
  <mergeCells count="8">
    <mergeCell ref="B46:B48"/>
    <mergeCell ref="B1:E1"/>
    <mergeCell ref="B3:B17"/>
    <mergeCell ref="B18:B21"/>
    <mergeCell ref="B22:B32"/>
    <mergeCell ref="B33:B34"/>
    <mergeCell ref="B35:B42"/>
    <mergeCell ref="B43:B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C75A-11EA-421C-AF5F-2B61BF1A8932}">
  <dimension ref="B1:T19"/>
  <sheetViews>
    <sheetView zoomScale="85" zoomScaleNormal="85" workbookViewId="0">
      <selection activeCell="B3" sqref="B3:G18"/>
    </sheetView>
  </sheetViews>
  <sheetFormatPr defaultRowHeight="16.2" x14ac:dyDescent="0.3"/>
  <cols>
    <col min="2" max="2" width="12.44140625" customWidth="1"/>
    <col min="3" max="3" width="17.77734375" customWidth="1"/>
    <col min="4" max="4" width="11.33203125" customWidth="1"/>
    <col min="5" max="5" width="10.6640625" customWidth="1"/>
    <col min="13" max="13" width="26.21875" customWidth="1"/>
    <col min="21" max="21" width="17.88671875" customWidth="1"/>
  </cols>
  <sheetData>
    <row r="1" spans="2:20" ht="16.8" thickBot="1" x14ac:dyDescent="0.35">
      <c r="B1" s="26" t="s">
        <v>28</v>
      </c>
      <c r="C1" s="27"/>
      <c r="D1" s="27"/>
      <c r="E1" s="27"/>
      <c r="F1" s="27"/>
      <c r="G1" s="28"/>
    </row>
    <row r="2" spans="2:20" x14ac:dyDescent="0.3">
      <c r="B2" s="24" t="s">
        <v>1</v>
      </c>
      <c r="C2" s="11" t="s">
        <v>0</v>
      </c>
      <c r="D2" s="11" t="s">
        <v>12</v>
      </c>
      <c r="E2" s="11" t="s">
        <v>13</v>
      </c>
      <c r="F2" s="11" t="s">
        <v>2</v>
      </c>
      <c r="G2" s="25" t="s">
        <v>3</v>
      </c>
    </row>
    <row r="3" spans="2:20" x14ac:dyDescent="0.3">
      <c r="B3" s="21">
        <v>44284</v>
      </c>
      <c r="C3" s="9" t="s">
        <v>26</v>
      </c>
      <c r="D3" s="9">
        <v>260</v>
      </c>
      <c r="E3" s="9">
        <v>1</v>
      </c>
      <c r="F3" s="9">
        <f>D3*E3</f>
        <v>260</v>
      </c>
      <c r="G3" s="14" t="s">
        <v>8</v>
      </c>
    </row>
    <row r="4" spans="2:20" x14ac:dyDescent="0.3">
      <c r="B4" s="21">
        <v>44284</v>
      </c>
      <c r="C4" s="9" t="s">
        <v>6</v>
      </c>
      <c r="D4" s="9">
        <v>24</v>
      </c>
      <c r="E4" s="9">
        <v>1</v>
      </c>
      <c r="F4" s="9">
        <f t="shared" ref="F4:F21" si="0">D4*E4</f>
        <v>24</v>
      </c>
      <c r="G4" s="14" t="s">
        <v>8</v>
      </c>
    </row>
    <row r="5" spans="2:20" x14ac:dyDescent="0.3">
      <c r="B5" s="21">
        <v>44285</v>
      </c>
      <c r="C5" s="9" t="s">
        <v>29</v>
      </c>
      <c r="D5" s="9">
        <v>195</v>
      </c>
      <c r="E5" s="9">
        <v>1</v>
      </c>
      <c r="F5" s="9">
        <f t="shared" si="0"/>
        <v>195</v>
      </c>
      <c r="G5" s="14" t="s">
        <v>8</v>
      </c>
    </row>
    <row r="6" spans="2:20" x14ac:dyDescent="0.3">
      <c r="B6" s="21">
        <v>44285</v>
      </c>
      <c r="C6" s="9" t="s">
        <v>30</v>
      </c>
      <c r="D6" s="9">
        <v>167</v>
      </c>
      <c r="E6" s="9">
        <v>1</v>
      </c>
      <c r="F6" s="9">
        <f t="shared" si="0"/>
        <v>167</v>
      </c>
      <c r="G6" s="14" t="s">
        <v>8</v>
      </c>
    </row>
    <row r="7" spans="2:20" x14ac:dyDescent="0.3">
      <c r="B7" s="21">
        <v>44285</v>
      </c>
      <c r="C7" s="9" t="s">
        <v>31</v>
      </c>
      <c r="D7" s="9">
        <v>196</v>
      </c>
      <c r="E7" s="9">
        <v>1</v>
      </c>
      <c r="F7" s="9">
        <f t="shared" si="0"/>
        <v>196</v>
      </c>
      <c r="G7" s="14" t="s">
        <v>8</v>
      </c>
      <c r="T7" s="1"/>
    </row>
    <row r="8" spans="2:20" x14ac:dyDescent="0.3">
      <c r="B8" s="21">
        <v>44285</v>
      </c>
      <c r="C8" s="9" t="s">
        <v>32</v>
      </c>
      <c r="D8" s="9">
        <v>270</v>
      </c>
      <c r="E8" s="9">
        <v>1</v>
      </c>
      <c r="F8" s="9">
        <f t="shared" si="0"/>
        <v>270</v>
      </c>
      <c r="G8" s="14" t="s">
        <v>8</v>
      </c>
      <c r="T8" s="1"/>
    </row>
    <row r="9" spans="2:20" x14ac:dyDescent="0.3">
      <c r="B9" s="21">
        <v>44286</v>
      </c>
      <c r="C9" s="9" t="s">
        <v>34</v>
      </c>
      <c r="D9" s="9">
        <v>150</v>
      </c>
      <c r="E9" s="9">
        <v>1</v>
      </c>
      <c r="F9" s="9">
        <f t="shared" si="0"/>
        <v>150</v>
      </c>
      <c r="G9" s="14" t="s">
        <v>8</v>
      </c>
      <c r="T9" s="1"/>
    </row>
    <row r="10" spans="2:20" x14ac:dyDescent="0.3">
      <c r="B10" s="21">
        <v>44286</v>
      </c>
      <c r="C10" s="9" t="s">
        <v>4</v>
      </c>
      <c r="D10" s="9">
        <v>2500</v>
      </c>
      <c r="E10" s="9">
        <v>1</v>
      </c>
      <c r="F10" s="9">
        <f t="shared" si="0"/>
        <v>2500</v>
      </c>
      <c r="G10" s="14" t="s">
        <v>8</v>
      </c>
      <c r="T10" s="1"/>
    </row>
    <row r="11" spans="2:20" x14ac:dyDescent="0.3">
      <c r="B11" s="21">
        <v>44288</v>
      </c>
      <c r="C11" s="9" t="s">
        <v>35</v>
      </c>
      <c r="D11" s="9">
        <v>244</v>
      </c>
      <c r="E11" s="9">
        <v>1</v>
      </c>
      <c r="F11" s="9">
        <f t="shared" si="0"/>
        <v>244</v>
      </c>
      <c r="G11" s="14" t="s">
        <v>8</v>
      </c>
      <c r="T11" s="1"/>
    </row>
    <row r="12" spans="2:20" x14ac:dyDescent="0.3">
      <c r="B12" s="21">
        <v>44289</v>
      </c>
      <c r="C12" s="9" t="s">
        <v>36</v>
      </c>
      <c r="D12" s="9">
        <v>89</v>
      </c>
      <c r="E12" s="9">
        <v>1</v>
      </c>
      <c r="F12" s="9">
        <f t="shared" si="0"/>
        <v>89</v>
      </c>
      <c r="G12" s="14" t="s">
        <v>8</v>
      </c>
    </row>
    <row r="13" spans="2:20" x14ac:dyDescent="0.3">
      <c r="B13" s="21">
        <v>44289</v>
      </c>
      <c r="C13" s="9" t="s">
        <v>37</v>
      </c>
      <c r="D13" s="9">
        <v>110</v>
      </c>
      <c r="E13" s="9">
        <v>1</v>
      </c>
      <c r="F13" s="9">
        <f t="shared" si="0"/>
        <v>110</v>
      </c>
      <c r="G13" s="14" t="s">
        <v>8</v>
      </c>
    </row>
    <row r="14" spans="2:20" x14ac:dyDescent="0.3">
      <c r="B14" s="21">
        <v>44291</v>
      </c>
      <c r="C14" s="9" t="s">
        <v>38</v>
      </c>
      <c r="D14" s="9">
        <v>39</v>
      </c>
      <c r="E14" s="9">
        <v>1</v>
      </c>
      <c r="F14" s="9">
        <f t="shared" si="0"/>
        <v>39</v>
      </c>
      <c r="G14" s="14" t="s">
        <v>8</v>
      </c>
    </row>
    <row r="15" spans="2:20" x14ac:dyDescent="0.3">
      <c r="B15" s="21">
        <v>44292</v>
      </c>
      <c r="C15" s="9" t="s">
        <v>39</v>
      </c>
      <c r="D15" s="9">
        <v>1560</v>
      </c>
      <c r="E15" s="9">
        <v>1</v>
      </c>
      <c r="F15" s="9">
        <f t="shared" si="0"/>
        <v>1560</v>
      </c>
      <c r="G15" s="14" t="s">
        <v>8</v>
      </c>
    </row>
    <row r="16" spans="2:20" x14ac:dyDescent="0.3">
      <c r="B16" s="21">
        <v>44294</v>
      </c>
      <c r="C16" s="9" t="s">
        <v>37</v>
      </c>
      <c r="D16" s="9">
        <v>1100</v>
      </c>
      <c r="E16" s="9">
        <v>1</v>
      </c>
      <c r="F16" s="9">
        <f t="shared" si="0"/>
        <v>1100</v>
      </c>
      <c r="G16" s="14" t="s">
        <v>43</v>
      </c>
    </row>
    <row r="17" spans="2:7" x14ac:dyDescent="0.3">
      <c r="B17" s="21">
        <v>44302</v>
      </c>
      <c r="C17" s="9" t="s">
        <v>40</v>
      </c>
      <c r="D17" s="9">
        <v>104</v>
      </c>
      <c r="E17" s="9">
        <v>1</v>
      </c>
      <c r="F17" s="9">
        <f t="shared" si="0"/>
        <v>104</v>
      </c>
      <c r="G17" s="14" t="s">
        <v>8</v>
      </c>
    </row>
    <row r="18" spans="2:7" x14ac:dyDescent="0.3">
      <c r="B18" s="21">
        <v>44305</v>
      </c>
      <c r="C18" s="9" t="s">
        <v>41</v>
      </c>
      <c r="D18" s="9">
        <v>252</v>
      </c>
      <c r="E18" s="9">
        <v>1</v>
      </c>
      <c r="F18" s="9">
        <f t="shared" si="0"/>
        <v>252</v>
      </c>
      <c r="G18" s="14" t="s">
        <v>8</v>
      </c>
    </row>
    <row r="19" spans="2:7" ht="16.8" thickBot="1" x14ac:dyDescent="0.35">
      <c r="B19" s="22" t="s">
        <v>42</v>
      </c>
      <c r="C19" s="23"/>
      <c r="D19" s="23"/>
      <c r="E19" s="23"/>
      <c r="F19" s="15">
        <f>SUM(F3:F18)</f>
        <v>7260</v>
      </c>
      <c r="G19" s="16"/>
    </row>
  </sheetData>
  <mergeCells count="2">
    <mergeCell ref="B1:G1"/>
    <mergeCell ref="B19:E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0C0C-0701-4A5A-B39A-6052BF6A4515}">
  <dimension ref="B3:E10"/>
  <sheetViews>
    <sheetView workbookViewId="0">
      <selection activeCell="E19" sqref="E19"/>
    </sheetView>
  </sheetViews>
  <sheetFormatPr defaultRowHeight="16.2" x14ac:dyDescent="0.3"/>
  <cols>
    <col min="3" max="3" width="14.6640625" customWidth="1"/>
  </cols>
  <sheetData>
    <row r="3" spans="2:5" x14ac:dyDescent="0.3">
      <c r="B3" t="s">
        <v>1</v>
      </c>
      <c r="C3" t="s">
        <v>0</v>
      </c>
      <c r="D3" t="s">
        <v>2</v>
      </c>
      <c r="E3" t="s">
        <v>3</v>
      </c>
    </row>
    <row r="4" spans="2:5" x14ac:dyDescent="0.3">
      <c r="B4" s="1">
        <v>44281</v>
      </c>
      <c r="C4" t="s">
        <v>4</v>
      </c>
      <c r="D4">
        <v>2000</v>
      </c>
      <c r="E4" t="s">
        <v>5</v>
      </c>
    </row>
    <row r="5" spans="2:5" x14ac:dyDescent="0.3">
      <c r="B5" s="1">
        <v>44284</v>
      </c>
      <c r="C5" t="s">
        <v>6</v>
      </c>
      <c r="D5">
        <v>88</v>
      </c>
      <c r="E5" t="s">
        <v>5</v>
      </c>
    </row>
    <row r="6" spans="2:5" x14ac:dyDescent="0.3">
      <c r="B6" s="1">
        <v>44277</v>
      </c>
      <c r="C6" t="s">
        <v>7</v>
      </c>
      <c r="D6">
        <v>476</v>
      </c>
      <c r="E6" t="s">
        <v>8</v>
      </c>
    </row>
    <row r="7" spans="2:5" x14ac:dyDescent="0.3">
      <c r="B7" s="1">
        <v>44280</v>
      </c>
      <c r="C7" t="s">
        <v>9</v>
      </c>
      <c r="D7">
        <v>445</v>
      </c>
      <c r="E7" t="s">
        <v>8</v>
      </c>
    </row>
    <row r="8" spans="2:5" x14ac:dyDescent="0.3">
      <c r="B8" s="1">
        <v>44272</v>
      </c>
      <c r="C8" t="s">
        <v>10</v>
      </c>
      <c r="D8">
        <v>180</v>
      </c>
      <c r="E8" t="s">
        <v>8</v>
      </c>
    </row>
    <row r="9" spans="2:5" x14ac:dyDescent="0.3">
      <c r="B9" s="1">
        <v>44282</v>
      </c>
      <c r="C9" t="s">
        <v>10</v>
      </c>
      <c r="D9">
        <v>79</v>
      </c>
      <c r="E9" t="s">
        <v>8</v>
      </c>
    </row>
    <row r="10" spans="2:5" x14ac:dyDescent="0.3">
      <c r="B10" s="2" t="s">
        <v>11</v>
      </c>
      <c r="C10" s="2"/>
      <c r="D10">
        <f>SUM(D4:D9)</f>
        <v>3268</v>
      </c>
    </row>
  </sheetData>
  <mergeCells count="1">
    <mergeCell ref="B10:C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(總成本)魔幻實驗室 </vt:lpstr>
      <vt:lpstr>(閱野文創)魔幻實驗室</vt:lpstr>
      <vt:lpstr>(綠雷德)魔幻實驗室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姜秀燕</dc:creator>
  <cp:lastModifiedBy>姜秀燕</cp:lastModifiedBy>
  <dcterms:created xsi:type="dcterms:W3CDTF">2021-03-29T04:09:44Z</dcterms:created>
  <dcterms:modified xsi:type="dcterms:W3CDTF">2021-04-21T06:21:29Z</dcterms:modified>
</cp:coreProperties>
</file>