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xiang/Desktop/000農博勞務單/12月/龍德/"/>
    </mc:Choice>
  </mc:AlternateContent>
  <xr:revisionPtr revIDLastSave="0" documentId="13_ncr:1_{16A2A85C-65DD-844A-97CB-380C1A1B6284}" xr6:coauthVersionLast="46" xr6:coauthVersionMax="46" xr10:uidLastSave="{00000000-0000-0000-0000-000000000000}"/>
  <bookViews>
    <workbookView xWindow="260" yWindow="40" windowWidth="28260" windowHeight="17320" xr2:uid="{12986E0A-AC19-5A46-BDBC-43DA1BD57A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3" i="1"/>
  <c r="I4" i="1"/>
  <c r="I10" i="1" s="1"/>
  <c r="I23" i="1" l="1"/>
  <c r="C25" i="1" s="1"/>
</calcChain>
</file>

<file path=xl/sharedStrings.xml><?xml version="1.0" encoding="utf-8"?>
<sst xmlns="http://schemas.openxmlformats.org/spreadsheetml/2006/main" count="47" uniqueCount="22">
  <si>
    <t>好客食堂</t>
    <phoneticPr fontId="5" type="noConversion"/>
  </si>
  <si>
    <t>日期</t>
    <phoneticPr fontId="5" type="noConversion"/>
  </si>
  <si>
    <t>延長1H</t>
    <phoneticPr fontId="5" type="noConversion"/>
  </si>
  <si>
    <t>延長1.5H</t>
    <phoneticPr fontId="5" type="noConversion"/>
  </si>
  <si>
    <t>⋁</t>
  </si>
  <si>
    <t>⋁</t>
    <phoneticPr fontId="5" type="noConversion"/>
  </si>
  <si>
    <t>半天3H</t>
    <phoneticPr fontId="5" type="noConversion"/>
  </si>
  <si>
    <t>金額</t>
    <phoneticPr fontId="5" type="noConversion"/>
  </si>
  <si>
    <t>總金額</t>
    <phoneticPr fontId="5" type="noConversion"/>
  </si>
  <si>
    <t>人數</t>
    <phoneticPr fontId="5" type="noConversion"/>
  </si>
  <si>
    <t>世界海洋日</t>
    <phoneticPr fontId="5" type="noConversion"/>
  </si>
  <si>
    <t>7月20日
|
7月24日</t>
    <phoneticPr fontId="5" type="noConversion"/>
  </si>
  <si>
    <t>備註</t>
    <phoneticPr fontId="5" type="noConversion"/>
  </si>
  <si>
    <t>因遊客眾多延長18:00</t>
    <phoneticPr fontId="5" type="noConversion"/>
  </si>
  <si>
    <t>清潔隊闖關活動支援半天</t>
    <phoneticPr fontId="5" type="noConversion"/>
  </si>
  <si>
    <t>18:30閉館</t>
    <phoneticPr fontId="5" type="noConversion"/>
  </si>
  <si>
    <t>18:00閉館</t>
    <phoneticPr fontId="5" type="noConversion"/>
  </si>
  <si>
    <t>12月駐館</t>
    <phoneticPr fontId="5" type="noConversion"/>
  </si>
  <si>
    <t>共三個展館，35000*3=105,000</t>
    <phoneticPr fontId="5" type="noConversion"/>
  </si>
  <si>
    <t>總計</t>
    <phoneticPr fontId="5" type="noConversion"/>
  </si>
  <si>
    <t>1D</t>
    <phoneticPr fontId="5" type="noConversion"/>
  </si>
  <si>
    <t>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</si>
</sst>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76" formatCode="m&quot;月&quot;d&quot;日&quot;"/>
    <numFmt numFmtId="177" formatCode="&quot;$&quot;#,##0"/>
  </numFmts>
  <fonts count="9">
    <font>
      <sz val="12"/>
      <color theme="1"/>
      <name val="新細明體"/>
      <family val="2"/>
      <charset val="136"/>
      <scheme val="minor"/>
    </font>
    <font>
      <b/>
      <sz val="10"/>
      <color rgb="FF000000"/>
      <name val="PingFang TC"/>
      <family val="2"/>
      <charset val="136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蘋方-繁 標準體"/>
      <charset val="136"/>
    </font>
    <font>
      <sz val="12"/>
      <color rgb="FF000000"/>
      <name val="蘋方-繁 標準體"/>
      <charset val="136"/>
    </font>
    <font>
      <sz val="16"/>
      <color theme="1"/>
      <name val="蘋方-繁 標準體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F1DA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right" vertical="center"/>
    </xf>
    <xf numFmtId="0" fontId="8" fillId="5" borderId="7" xfId="0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right" vertical="center"/>
    </xf>
    <xf numFmtId="0" fontId="8" fillId="3" borderId="21" xfId="0" applyFont="1" applyFill="1" applyBorder="1" applyAlignment="1">
      <alignment horizontal="center" vertical="center"/>
    </xf>
    <xf numFmtId="177" fontId="8" fillId="5" borderId="7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6" fontId="8" fillId="3" borderId="19" xfId="0" applyNumberFormat="1" applyFont="1" applyFill="1" applyBorder="1" applyAlignment="1">
      <alignment horizontal="center" vertical="center"/>
    </xf>
    <xf numFmtId="6" fontId="8" fillId="3" borderId="16" xfId="0" applyNumberFormat="1" applyFont="1" applyFill="1" applyBorder="1" applyAlignment="1">
      <alignment horizontal="center" vertical="center"/>
    </xf>
    <xf numFmtId="6" fontId="8" fillId="3" borderId="17" xfId="0" applyNumberFormat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 wrapText="1"/>
    </xf>
    <xf numFmtId="176" fontId="6" fillId="0" borderId="26" xfId="0" applyNumberFormat="1" applyFont="1" applyFill="1" applyBorder="1" applyAlignment="1">
      <alignment horizontal="center" vertical="center" wrapText="1"/>
    </xf>
    <xf numFmtId="176" fontId="6" fillId="0" borderId="27" xfId="0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right" vertical="center"/>
    </xf>
    <xf numFmtId="0" fontId="8" fillId="5" borderId="13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0" xfId="0" applyFont="1">
      <alignment vertical="center"/>
    </xf>
    <xf numFmtId="3" fontId="2" fillId="0" borderId="0" xfId="0" applyNumberFormat="1" applyFont="1">
      <alignment vertical="center"/>
    </xf>
    <xf numFmtId="0" fontId="8" fillId="5" borderId="7" xfId="0" applyFon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0F1DA"/>
      <color rgb="FFFF2F00"/>
      <color rgb="FFF897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EE37-74AC-3745-99BA-A1909AB8C5F0}">
  <dimension ref="B1:R43"/>
  <sheetViews>
    <sheetView tabSelected="1" zoomScale="89" workbookViewId="0">
      <selection activeCell="J36" sqref="J36"/>
    </sheetView>
  </sheetViews>
  <sheetFormatPr baseColWidth="10" defaultRowHeight="15"/>
  <cols>
    <col min="3" max="3" width="11" bestFit="1" customWidth="1"/>
    <col min="4" max="4" width="13.1640625" customWidth="1"/>
    <col min="5" max="5" width="11" bestFit="1" customWidth="1"/>
    <col min="6" max="6" width="8.83203125" customWidth="1"/>
    <col min="7" max="8" width="11" bestFit="1" customWidth="1"/>
    <col min="9" max="9" width="14.1640625" bestFit="1" customWidth="1"/>
    <col min="10" max="10" width="28.83203125" customWidth="1"/>
    <col min="11" max="11" width="14.1640625" bestFit="1" customWidth="1"/>
    <col min="12" max="12" width="29.5" customWidth="1"/>
  </cols>
  <sheetData>
    <row r="1" spans="2:18" ht="16" thickBot="1"/>
    <row r="2" spans="2:18" ht="19">
      <c r="B2" s="34" t="s">
        <v>0</v>
      </c>
      <c r="C2" s="19" t="s">
        <v>1</v>
      </c>
      <c r="D2" s="15" t="s">
        <v>9</v>
      </c>
      <c r="E2" s="15" t="s">
        <v>2</v>
      </c>
      <c r="F2" s="15" t="s">
        <v>3</v>
      </c>
      <c r="G2" s="15" t="s">
        <v>6</v>
      </c>
      <c r="H2" s="15" t="s">
        <v>20</v>
      </c>
      <c r="I2" s="15" t="s">
        <v>7</v>
      </c>
      <c r="J2" s="16" t="s">
        <v>12</v>
      </c>
      <c r="K2" s="2"/>
      <c r="L2" s="2"/>
      <c r="M2" s="2"/>
      <c r="N2" s="2"/>
      <c r="O2" s="2"/>
      <c r="P2" s="2"/>
      <c r="Q2" s="2"/>
      <c r="R2" s="1"/>
    </row>
    <row r="3" spans="2:18" ht="19">
      <c r="B3" s="35"/>
      <c r="C3" s="20"/>
      <c r="D3" s="17"/>
      <c r="E3" s="17">
        <v>200</v>
      </c>
      <c r="F3" s="17">
        <v>300</v>
      </c>
      <c r="G3" s="17">
        <v>600</v>
      </c>
      <c r="H3" s="17">
        <v>1129</v>
      </c>
      <c r="I3" s="17"/>
      <c r="J3" s="18"/>
      <c r="K3" s="4"/>
      <c r="L3" s="3"/>
      <c r="M3" s="4"/>
      <c r="N3" s="3"/>
      <c r="O3" s="4"/>
      <c r="P3" s="3"/>
      <c r="Q3" s="4"/>
      <c r="R3" s="3"/>
    </row>
    <row r="4" spans="2:18" ht="19">
      <c r="B4" s="35"/>
      <c r="C4" s="21">
        <v>44438</v>
      </c>
      <c r="D4" s="8">
        <v>1</v>
      </c>
      <c r="E4" s="10" t="s">
        <v>5</v>
      </c>
      <c r="F4" s="10"/>
      <c r="G4" s="10"/>
      <c r="H4" s="10"/>
      <c r="I4" s="30">
        <f>D4*E3</f>
        <v>200</v>
      </c>
      <c r="J4" s="47" t="s">
        <v>13</v>
      </c>
      <c r="K4" s="3"/>
      <c r="L4" s="3"/>
      <c r="M4" s="3"/>
      <c r="N4" s="3"/>
      <c r="O4" s="3"/>
      <c r="P4" s="3"/>
      <c r="Q4" s="3"/>
      <c r="R4" s="3"/>
    </row>
    <row r="5" spans="2:18" ht="19">
      <c r="B5" s="35"/>
      <c r="C5" s="21">
        <v>44451</v>
      </c>
      <c r="D5" s="8">
        <v>1</v>
      </c>
      <c r="E5" s="10" t="s">
        <v>5</v>
      </c>
      <c r="F5" s="10"/>
      <c r="G5" s="10"/>
      <c r="H5" s="10"/>
      <c r="I5" s="30">
        <v>200</v>
      </c>
      <c r="J5" s="47"/>
      <c r="K5" s="3"/>
      <c r="L5" s="5"/>
      <c r="M5" s="6"/>
      <c r="N5" s="5"/>
      <c r="O5" s="6"/>
      <c r="P5" s="3"/>
      <c r="Q5" s="3"/>
      <c r="R5" s="6"/>
    </row>
    <row r="6" spans="2:18" ht="19">
      <c r="B6" s="35"/>
      <c r="C6" s="21">
        <v>44452</v>
      </c>
      <c r="D6" s="8">
        <v>1</v>
      </c>
      <c r="E6" s="10" t="s">
        <v>5</v>
      </c>
      <c r="F6" s="10"/>
      <c r="G6" s="10"/>
      <c r="H6" s="10"/>
      <c r="I6" s="30">
        <v>200</v>
      </c>
      <c r="J6" s="47"/>
      <c r="K6" s="3"/>
      <c r="L6" s="5"/>
      <c r="M6" s="6"/>
      <c r="N6" s="3"/>
      <c r="O6" s="3"/>
      <c r="P6" s="3"/>
      <c r="Q6" s="3"/>
      <c r="R6" s="6"/>
    </row>
    <row r="7" spans="2:18" ht="19">
      <c r="B7" s="35"/>
      <c r="C7" s="21">
        <v>44480</v>
      </c>
      <c r="D7" s="8">
        <v>1</v>
      </c>
      <c r="E7" s="10" t="s">
        <v>5</v>
      </c>
      <c r="F7" s="10"/>
      <c r="G7" s="10"/>
      <c r="H7" s="10"/>
      <c r="I7" s="30">
        <v>200</v>
      </c>
      <c r="J7" s="47"/>
      <c r="K7" s="3"/>
      <c r="L7" s="3"/>
      <c r="M7" s="3"/>
      <c r="N7" s="3"/>
      <c r="O7" s="3"/>
      <c r="P7" s="3"/>
      <c r="Q7" s="3"/>
      <c r="R7" s="3"/>
    </row>
    <row r="8" spans="2:18" ht="19">
      <c r="B8" s="35"/>
      <c r="C8" s="21">
        <v>44486</v>
      </c>
      <c r="D8" s="8">
        <v>1</v>
      </c>
      <c r="E8" s="10" t="s">
        <v>5</v>
      </c>
      <c r="F8" s="10"/>
      <c r="G8" s="10"/>
      <c r="H8" s="10"/>
      <c r="I8" s="30">
        <v>200</v>
      </c>
      <c r="J8" s="47"/>
      <c r="K8" s="6"/>
      <c r="L8" s="5"/>
      <c r="M8" s="6"/>
      <c r="N8" s="5"/>
      <c r="O8" s="6"/>
      <c r="P8" s="5"/>
      <c r="Q8" s="6"/>
      <c r="R8" s="6"/>
    </row>
    <row r="9" spans="2:18" ht="19">
      <c r="B9" s="35"/>
      <c r="C9" s="21">
        <v>44494</v>
      </c>
      <c r="D9" s="8">
        <v>1</v>
      </c>
      <c r="E9" s="10"/>
      <c r="F9" s="10"/>
      <c r="G9" s="7" t="s">
        <v>4</v>
      </c>
      <c r="H9" s="7"/>
      <c r="I9" s="30">
        <v>600</v>
      </c>
      <c r="J9" s="11" t="s">
        <v>14</v>
      </c>
      <c r="K9" s="6"/>
      <c r="L9" s="5"/>
      <c r="M9" s="6"/>
      <c r="N9" s="5"/>
      <c r="O9" s="6"/>
      <c r="P9" s="5"/>
      <c r="Q9" s="6"/>
      <c r="R9" s="6"/>
    </row>
    <row r="10" spans="2:18" ht="25" thickBot="1">
      <c r="B10" s="36"/>
      <c r="C10" s="46" t="s">
        <v>8</v>
      </c>
      <c r="D10" s="53"/>
      <c r="E10" s="53"/>
      <c r="F10" s="53"/>
      <c r="G10" s="53"/>
      <c r="H10" s="24"/>
      <c r="I10" s="27">
        <f>SUM(I4:I9)</f>
        <v>1600</v>
      </c>
      <c r="J10" s="12"/>
      <c r="K10" s="6"/>
      <c r="L10" s="5"/>
      <c r="M10" s="6"/>
      <c r="N10" s="5"/>
      <c r="O10" s="6"/>
      <c r="P10" s="5"/>
      <c r="Q10" s="6"/>
      <c r="R10" s="6"/>
    </row>
    <row r="11" spans="2:18" ht="19">
      <c r="B11" s="34" t="s">
        <v>10</v>
      </c>
      <c r="C11" s="19" t="s">
        <v>1</v>
      </c>
      <c r="D11" s="15" t="s">
        <v>9</v>
      </c>
      <c r="E11" s="15" t="s">
        <v>2</v>
      </c>
      <c r="F11" s="15" t="s">
        <v>3</v>
      </c>
      <c r="G11" s="15" t="s">
        <v>6</v>
      </c>
      <c r="H11" s="15" t="s">
        <v>20</v>
      </c>
      <c r="I11" s="28" t="s">
        <v>7</v>
      </c>
      <c r="J11" s="16" t="s">
        <v>12</v>
      </c>
      <c r="K11" s="6"/>
      <c r="L11" s="5"/>
      <c r="M11" s="6"/>
      <c r="N11" s="5"/>
      <c r="O11" s="6"/>
      <c r="P11" s="5"/>
      <c r="Q11" s="6"/>
      <c r="R11" s="6"/>
    </row>
    <row r="12" spans="2:18" ht="19">
      <c r="B12" s="35"/>
      <c r="C12" s="20"/>
      <c r="D12" s="17"/>
      <c r="E12" s="17">
        <v>200</v>
      </c>
      <c r="F12" s="17">
        <v>300</v>
      </c>
      <c r="G12" s="17">
        <v>600</v>
      </c>
      <c r="H12" s="17">
        <v>1129</v>
      </c>
      <c r="I12" s="29"/>
      <c r="J12" s="18"/>
      <c r="K12" s="6"/>
      <c r="L12" s="5"/>
      <c r="M12" s="6"/>
      <c r="N12" s="5"/>
      <c r="O12" s="6"/>
      <c r="P12" s="5"/>
      <c r="Q12" s="6"/>
      <c r="R12" s="6"/>
    </row>
    <row r="13" spans="2:18" ht="19">
      <c r="B13" s="35"/>
      <c r="C13" s="21">
        <v>44395</v>
      </c>
      <c r="D13" s="10">
        <v>6</v>
      </c>
      <c r="E13" s="10"/>
      <c r="F13" s="10" t="s">
        <v>5</v>
      </c>
      <c r="G13" s="10"/>
      <c r="H13" s="10"/>
      <c r="I13" s="30">
        <f>D13*F3</f>
        <v>1800</v>
      </c>
      <c r="J13" s="48" t="s">
        <v>15</v>
      </c>
      <c r="K13" s="6"/>
      <c r="L13" s="3"/>
      <c r="M13" s="3"/>
      <c r="N13" s="3"/>
      <c r="O13" s="3"/>
      <c r="P13" s="3"/>
      <c r="Q13" s="3"/>
      <c r="R13" s="6"/>
    </row>
    <row r="14" spans="2:18" ht="19">
      <c r="B14" s="35"/>
      <c r="C14" s="21">
        <v>44396</v>
      </c>
      <c r="D14" s="10">
        <v>6</v>
      </c>
      <c r="E14" s="10"/>
      <c r="F14" s="10" t="s">
        <v>5</v>
      </c>
      <c r="G14" s="10"/>
      <c r="H14" s="10"/>
      <c r="I14" s="30">
        <f>D14*F3</f>
        <v>1800</v>
      </c>
      <c r="J14" s="49"/>
      <c r="K14" s="3"/>
      <c r="L14" s="3"/>
      <c r="M14" s="3"/>
      <c r="N14" s="3"/>
      <c r="O14" s="3"/>
      <c r="P14" s="3"/>
      <c r="Q14" s="3"/>
    </row>
    <row r="15" spans="2:18" ht="19">
      <c r="B15" s="35"/>
      <c r="C15" s="33">
        <v>44397</v>
      </c>
      <c r="D15" s="10">
        <v>2</v>
      </c>
      <c r="E15" s="10"/>
      <c r="F15" s="10"/>
      <c r="G15" s="10"/>
      <c r="H15" s="10" t="s">
        <v>5</v>
      </c>
      <c r="I15" s="30">
        <f>D15*H12</f>
        <v>2258</v>
      </c>
      <c r="J15" s="13"/>
      <c r="K15" s="51"/>
      <c r="L15" s="51"/>
      <c r="M15" s="51"/>
      <c r="N15" s="52"/>
    </row>
    <row r="16" spans="2:18" ht="19">
      <c r="B16" s="35"/>
      <c r="C16" s="42" t="s">
        <v>11</v>
      </c>
      <c r="D16" s="9">
        <v>3</v>
      </c>
      <c r="E16" s="10" t="s">
        <v>5</v>
      </c>
      <c r="F16" s="10"/>
      <c r="G16" s="10"/>
      <c r="H16" s="10"/>
      <c r="I16" s="31">
        <v>600</v>
      </c>
      <c r="J16" s="48" t="s">
        <v>16</v>
      </c>
      <c r="K16" s="51"/>
      <c r="L16" s="51"/>
      <c r="M16" s="51"/>
      <c r="N16" s="52"/>
    </row>
    <row r="17" spans="2:14" ht="19">
      <c r="B17" s="35"/>
      <c r="C17" s="43"/>
      <c r="D17" s="9">
        <v>3</v>
      </c>
      <c r="E17" s="10" t="s">
        <v>5</v>
      </c>
      <c r="F17" s="10"/>
      <c r="G17" s="10"/>
      <c r="H17" s="10"/>
      <c r="I17" s="31">
        <v>600</v>
      </c>
      <c r="J17" s="50"/>
      <c r="K17" s="51"/>
      <c r="L17" s="51"/>
      <c r="M17" s="51"/>
      <c r="N17" s="52"/>
    </row>
    <row r="18" spans="2:14" ht="19">
      <c r="B18" s="35"/>
      <c r="C18" s="43"/>
      <c r="D18" s="9">
        <v>3</v>
      </c>
      <c r="E18" s="10" t="s">
        <v>5</v>
      </c>
      <c r="F18" s="10"/>
      <c r="G18" s="10"/>
      <c r="H18" s="10"/>
      <c r="I18" s="31">
        <v>600</v>
      </c>
      <c r="J18" s="50"/>
      <c r="K18" s="51"/>
      <c r="L18" s="51"/>
      <c r="M18" s="51"/>
      <c r="N18" s="52"/>
    </row>
    <row r="19" spans="2:14" ht="19">
      <c r="B19" s="35"/>
      <c r="C19" s="43"/>
      <c r="D19" s="9">
        <v>3</v>
      </c>
      <c r="E19" s="10" t="s">
        <v>5</v>
      </c>
      <c r="F19" s="10"/>
      <c r="G19" s="10"/>
      <c r="H19" s="10"/>
      <c r="I19" s="31">
        <v>600</v>
      </c>
      <c r="J19" s="50"/>
    </row>
    <row r="20" spans="2:14" ht="19">
      <c r="B20" s="35"/>
      <c r="C20" s="44"/>
      <c r="D20" s="9">
        <v>3</v>
      </c>
      <c r="E20" s="10" t="s">
        <v>5</v>
      </c>
      <c r="F20" s="10"/>
      <c r="G20" s="10"/>
      <c r="H20" s="10"/>
      <c r="I20" s="31">
        <v>600</v>
      </c>
      <c r="J20" s="49"/>
    </row>
    <row r="21" spans="2:14" ht="19">
      <c r="B21" s="35"/>
      <c r="C21" s="21">
        <v>44402</v>
      </c>
      <c r="D21" s="9">
        <v>6</v>
      </c>
      <c r="E21" s="10"/>
      <c r="F21" s="7" t="s">
        <v>4</v>
      </c>
      <c r="G21" s="10"/>
      <c r="H21" s="10"/>
      <c r="I21" s="30">
        <v>1800</v>
      </c>
      <c r="J21" s="48" t="s">
        <v>15</v>
      </c>
    </row>
    <row r="22" spans="2:14" ht="19">
      <c r="B22" s="35"/>
      <c r="C22" s="21">
        <v>44403</v>
      </c>
      <c r="D22" s="9">
        <v>6</v>
      </c>
      <c r="E22" s="10"/>
      <c r="F22" s="7" t="s">
        <v>4</v>
      </c>
      <c r="G22" s="10"/>
      <c r="H22" s="10"/>
      <c r="I22" s="30">
        <v>1800</v>
      </c>
      <c r="J22" s="49"/>
    </row>
    <row r="23" spans="2:14" ht="25" thickBot="1">
      <c r="B23" s="36"/>
      <c r="C23" s="45" t="s">
        <v>8</v>
      </c>
      <c r="D23" s="45"/>
      <c r="E23" s="45"/>
      <c r="F23" s="45"/>
      <c r="G23" s="46"/>
      <c r="H23" s="23"/>
      <c r="I23" s="27">
        <f>SUM(I13:I22)</f>
        <v>12458</v>
      </c>
      <c r="J23" s="12"/>
    </row>
    <row r="24" spans="2:14" ht="25" thickBot="1">
      <c r="B24" s="22" t="s">
        <v>17</v>
      </c>
      <c r="C24" s="37" t="s">
        <v>18</v>
      </c>
      <c r="D24" s="38"/>
      <c r="E24" s="38"/>
      <c r="F24" s="38"/>
      <c r="G24" s="25" t="s">
        <v>8</v>
      </c>
      <c r="H24" s="25"/>
      <c r="I24" s="32">
        <v>105000</v>
      </c>
      <c r="J24" s="14"/>
    </row>
    <row r="25" spans="2:14" ht="25" thickBot="1">
      <c r="B25" s="26" t="s">
        <v>19</v>
      </c>
      <c r="C25" s="39">
        <f>SUM(I24+I23+I10)</f>
        <v>119058</v>
      </c>
      <c r="D25" s="40"/>
      <c r="E25" s="40"/>
      <c r="F25" s="40"/>
      <c r="G25" s="40"/>
      <c r="H25" s="40"/>
      <c r="I25" s="40"/>
      <c r="J25" s="41"/>
    </row>
    <row r="32" spans="2:14" ht="19" customHeight="1"/>
    <row r="35" spans="16:16" ht="19" customHeight="1"/>
    <row r="40" spans="16:16">
      <c r="P40" t="s">
        <v>21</v>
      </c>
    </row>
    <row r="43" spans="16:16" ht="38" customHeight="1"/>
  </sheetData>
  <mergeCells count="15">
    <mergeCell ref="K15:K18"/>
    <mergeCell ref="L15:L18"/>
    <mergeCell ref="M15:M18"/>
    <mergeCell ref="N15:N18"/>
    <mergeCell ref="C10:G10"/>
    <mergeCell ref="B2:B10"/>
    <mergeCell ref="B11:B23"/>
    <mergeCell ref="C24:F24"/>
    <mergeCell ref="C25:J25"/>
    <mergeCell ref="C16:C20"/>
    <mergeCell ref="C23:G23"/>
    <mergeCell ref="J4:J8"/>
    <mergeCell ref="J13:J14"/>
    <mergeCell ref="J16:J20"/>
    <mergeCell ref="J21:J2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2021-01-14T06:44:37Z</dcterms:created>
  <dcterms:modified xsi:type="dcterms:W3CDTF">2021-01-15T08:42:27Z</dcterms:modified>
</cp:coreProperties>
</file>