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xiang/Desktop/000農博勞務單/12月/綠方/"/>
    </mc:Choice>
  </mc:AlternateContent>
  <xr:revisionPtr revIDLastSave="0" documentId="13_ncr:1_{93F7D868-749E-B946-A720-24F0D347066C}" xr6:coauthVersionLast="46" xr6:coauthVersionMax="46" xr10:uidLastSave="{00000000-0000-0000-0000-000000000000}"/>
  <bookViews>
    <workbookView xWindow="0" yWindow="0" windowWidth="28800" windowHeight="18000" xr2:uid="{2B4E2A7C-34E9-544E-AEE2-A43C5FC6D80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2" i="1"/>
  <c r="G11" i="1"/>
  <c r="H11" i="1" s="1"/>
  <c r="G9" i="1"/>
  <c r="H9" i="1" s="1"/>
  <c r="G8" i="1"/>
  <c r="G5" i="1"/>
  <c r="H12" i="1"/>
  <c r="H7" i="1"/>
  <c r="H6" i="1"/>
  <c r="H5" i="1"/>
  <c r="G14" i="1"/>
  <c r="H14" i="1" s="1"/>
  <c r="G13" i="1"/>
  <c r="H13" i="1" s="1"/>
  <c r="H10" i="1"/>
  <c r="G7" i="1"/>
  <c r="G6" i="1"/>
  <c r="G4" i="1"/>
  <c r="H4" i="1" s="1"/>
  <c r="E14" i="1"/>
  <c r="E13" i="1"/>
  <c r="E12" i="1"/>
  <c r="E11" i="1"/>
  <c r="E10" i="1"/>
  <c r="E9" i="1"/>
  <c r="E8" i="1"/>
  <c r="H8" i="1" s="1"/>
  <c r="E7" i="1"/>
  <c r="E6" i="1"/>
  <c r="E5" i="1"/>
  <c r="E4" i="1"/>
</calcChain>
</file>

<file path=xl/sharedStrings.xml><?xml version="1.0" encoding="utf-8"?>
<sst xmlns="http://schemas.openxmlformats.org/spreadsheetml/2006/main" count="21" uniqueCount="20">
  <si>
    <t>序號</t>
  </si>
  <si>
    <t>名字</t>
  </si>
  <si>
    <t>林雅君</t>
  </si>
  <si>
    <t>李冬梅</t>
  </si>
  <si>
    <t>盧朝約</t>
  </si>
  <si>
    <t>謝秋月</t>
  </si>
  <si>
    <t>莊福隆</t>
  </si>
  <si>
    <t>梁冬娟</t>
  </si>
  <si>
    <t>梁冬姣</t>
  </si>
  <si>
    <t>羅淑惠</t>
  </si>
  <si>
    <t>劉玉嬌</t>
  </si>
  <si>
    <t>賴麗卿</t>
  </si>
  <si>
    <t>吳佳容</t>
  </si>
  <si>
    <t>備註</t>
  </si>
  <si>
    <t>金額</t>
    <phoneticPr fontId="1" type="noConversion"/>
  </si>
  <si>
    <t>12月綠方</t>
    <phoneticPr fontId="1" type="noConversion"/>
  </si>
  <si>
    <t>導覽次數</t>
    <phoneticPr fontId="1" type="noConversion"/>
  </si>
  <si>
    <t>駐館次數</t>
    <phoneticPr fontId="1" type="noConversion"/>
  </si>
  <si>
    <t>總金額</t>
    <phoneticPr fontId="1" type="noConversion"/>
  </si>
  <si>
    <t>駐館12/1-12/31：35000/27=1296
導覽一場1100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</si>
</sst>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蘋方-繁 標準體"/>
      <charset val="136"/>
    </font>
    <font>
      <sz val="12"/>
      <color theme="1"/>
      <name val="蘋方-繁 標準體"/>
      <charset val="136"/>
    </font>
    <font>
      <sz val="12"/>
      <color rgb="FF000000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8" fontId="3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0CE9-9BD8-8F44-8BAC-EDF3C4AFD911}">
  <dimension ref="B1:H16"/>
  <sheetViews>
    <sheetView tabSelected="1" zoomScale="106" workbookViewId="0">
      <selection activeCell="E26" sqref="E26"/>
    </sheetView>
  </sheetViews>
  <sheetFormatPr baseColWidth="10" defaultRowHeight="15"/>
  <cols>
    <col min="3" max="3" width="10" customWidth="1"/>
    <col min="4" max="4" width="14.6640625" customWidth="1"/>
    <col min="5" max="5" width="12.83203125" customWidth="1"/>
    <col min="6" max="6" width="12.5" customWidth="1"/>
    <col min="7" max="7" width="12" customWidth="1"/>
    <col min="8" max="8" width="15.6640625" customWidth="1"/>
  </cols>
  <sheetData>
    <row r="1" spans="2:8" ht="16" thickBot="1"/>
    <row r="2" spans="2:8" ht="20" thickBot="1">
      <c r="B2" s="25" t="s">
        <v>15</v>
      </c>
      <c r="C2" s="26"/>
      <c r="D2" s="26"/>
      <c r="E2" s="26"/>
      <c r="F2" s="26"/>
      <c r="G2" s="26"/>
      <c r="H2" s="27"/>
    </row>
    <row r="3" spans="2:8" ht="19">
      <c r="B3" s="16" t="s">
        <v>0</v>
      </c>
      <c r="C3" s="9" t="s">
        <v>1</v>
      </c>
      <c r="D3" s="9" t="s">
        <v>16</v>
      </c>
      <c r="E3" s="10" t="s">
        <v>14</v>
      </c>
      <c r="F3" s="15" t="s">
        <v>17</v>
      </c>
      <c r="G3" s="1" t="s">
        <v>14</v>
      </c>
      <c r="H3" s="2" t="s">
        <v>18</v>
      </c>
    </row>
    <row r="4" spans="2:8" ht="19">
      <c r="B4" s="3">
        <v>1</v>
      </c>
      <c r="C4" s="4" t="s">
        <v>2</v>
      </c>
      <c r="D4" s="4">
        <v>0</v>
      </c>
      <c r="E4" s="11">
        <f t="shared" ref="E4:E14" si="0">D4*1100</f>
        <v>0</v>
      </c>
      <c r="F4" s="17">
        <v>0</v>
      </c>
      <c r="G4" s="22">
        <f t="shared" ref="G4:G14" si="1">F4*1129</f>
        <v>0</v>
      </c>
      <c r="H4" s="5">
        <f t="shared" ref="H4:H14" si="2">SUM(E4,G4)</f>
        <v>0</v>
      </c>
    </row>
    <row r="5" spans="2:8" ht="19">
      <c r="B5" s="6">
        <v>2</v>
      </c>
      <c r="C5" s="7" t="s">
        <v>3</v>
      </c>
      <c r="D5" s="7">
        <v>7</v>
      </c>
      <c r="E5" s="12">
        <f t="shared" si="0"/>
        <v>7700</v>
      </c>
      <c r="F5" s="18">
        <v>1</v>
      </c>
      <c r="G5" s="20">
        <f>F5*1296</f>
        <v>1296</v>
      </c>
      <c r="H5" s="19">
        <f t="shared" si="2"/>
        <v>8996</v>
      </c>
    </row>
    <row r="6" spans="2:8" ht="19">
      <c r="B6" s="3">
        <v>3</v>
      </c>
      <c r="C6" s="4" t="s">
        <v>4</v>
      </c>
      <c r="D6" s="4">
        <v>0</v>
      </c>
      <c r="E6" s="11">
        <f t="shared" si="0"/>
        <v>0</v>
      </c>
      <c r="F6" s="17">
        <v>0</v>
      </c>
      <c r="G6" s="22">
        <f t="shared" si="1"/>
        <v>0</v>
      </c>
      <c r="H6" s="5">
        <f t="shared" si="2"/>
        <v>0</v>
      </c>
    </row>
    <row r="7" spans="2:8" ht="19">
      <c r="B7" s="6">
        <v>4</v>
      </c>
      <c r="C7" s="7" t="s">
        <v>5</v>
      </c>
      <c r="D7" s="7">
        <v>1</v>
      </c>
      <c r="E7" s="12">
        <f t="shared" si="0"/>
        <v>1100</v>
      </c>
      <c r="F7" s="18">
        <v>0</v>
      </c>
      <c r="G7" s="20">
        <f t="shared" si="1"/>
        <v>0</v>
      </c>
      <c r="H7" s="19">
        <f t="shared" si="2"/>
        <v>1100</v>
      </c>
    </row>
    <row r="8" spans="2:8" ht="19">
      <c r="B8" s="3">
        <v>5</v>
      </c>
      <c r="C8" s="4" t="s">
        <v>6</v>
      </c>
      <c r="D8" s="4">
        <v>4</v>
      </c>
      <c r="E8" s="13">
        <f t="shared" si="0"/>
        <v>4400</v>
      </c>
      <c r="F8" s="17">
        <v>4</v>
      </c>
      <c r="G8" s="22">
        <f>F8*1296</f>
        <v>5184</v>
      </c>
      <c r="H8" s="21">
        <f t="shared" si="2"/>
        <v>9584</v>
      </c>
    </row>
    <row r="9" spans="2:8" ht="19">
      <c r="B9" s="6">
        <v>6</v>
      </c>
      <c r="C9" s="7" t="s">
        <v>7</v>
      </c>
      <c r="D9" s="7">
        <v>0</v>
      </c>
      <c r="E9" s="14">
        <f t="shared" si="0"/>
        <v>0</v>
      </c>
      <c r="F9" s="18">
        <v>8</v>
      </c>
      <c r="G9" s="20">
        <f>F9*1296</f>
        <v>10368</v>
      </c>
      <c r="H9" s="8">
        <f t="shared" si="2"/>
        <v>10368</v>
      </c>
    </row>
    <row r="10" spans="2:8" ht="19">
      <c r="B10" s="3">
        <v>7</v>
      </c>
      <c r="C10" s="4" t="s">
        <v>8</v>
      </c>
      <c r="D10" s="4">
        <v>1</v>
      </c>
      <c r="E10" s="13">
        <f t="shared" si="0"/>
        <v>1100</v>
      </c>
      <c r="F10" s="17">
        <v>4</v>
      </c>
      <c r="G10" s="22">
        <f>F10*1296</f>
        <v>5184</v>
      </c>
      <c r="H10" s="21">
        <f t="shared" si="2"/>
        <v>6284</v>
      </c>
    </row>
    <row r="11" spans="2:8" ht="19">
      <c r="B11" s="6">
        <v>8</v>
      </c>
      <c r="C11" s="7" t="s">
        <v>9</v>
      </c>
      <c r="D11" s="7">
        <v>3</v>
      </c>
      <c r="E11" s="12">
        <f t="shared" si="0"/>
        <v>3300</v>
      </c>
      <c r="F11" s="18">
        <v>4</v>
      </c>
      <c r="G11" s="20">
        <f>F11*1296</f>
        <v>5184</v>
      </c>
      <c r="H11" s="19">
        <f t="shared" si="2"/>
        <v>8484</v>
      </c>
    </row>
    <row r="12" spans="2:8" ht="19">
      <c r="B12" s="3">
        <v>9</v>
      </c>
      <c r="C12" s="4" t="s">
        <v>10</v>
      </c>
      <c r="D12" s="4">
        <v>1</v>
      </c>
      <c r="E12" s="13">
        <f t="shared" si="0"/>
        <v>1100</v>
      </c>
      <c r="F12" s="17">
        <v>6</v>
      </c>
      <c r="G12" s="22">
        <f>F12*1296</f>
        <v>7776</v>
      </c>
      <c r="H12" s="21">
        <f t="shared" si="2"/>
        <v>8876</v>
      </c>
    </row>
    <row r="13" spans="2:8" ht="15" customHeight="1">
      <c r="B13" s="6">
        <v>10</v>
      </c>
      <c r="C13" s="7" t="s">
        <v>11</v>
      </c>
      <c r="D13" s="7">
        <v>0</v>
      </c>
      <c r="E13" s="14">
        <f t="shared" si="0"/>
        <v>0</v>
      </c>
      <c r="F13" s="18">
        <v>0</v>
      </c>
      <c r="G13" s="20">
        <f t="shared" si="1"/>
        <v>0</v>
      </c>
      <c r="H13" s="8">
        <f t="shared" si="2"/>
        <v>0</v>
      </c>
    </row>
    <row r="14" spans="2:8" ht="19">
      <c r="B14" s="3">
        <v>11</v>
      </c>
      <c r="C14" s="4" t="s">
        <v>12</v>
      </c>
      <c r="D14" s="4">
        <v>4</v>
      </c>
      <c r="E14" s="13">
        <f t="shared" si="0"/>
        <v>4400</v>
      </c>
      <c r="F14" s="17">
        <v>0</v>
      </c>
      <c r="G14" s="22">
        <f t="shared" si="1"/>
        <v>0</v>
      </c>
      <c r="H14" s="21">
        <f t="shared" si="2"/>
        <v>4400</v>
      </c>
    </row>
    <row r="15" spans="2:8" ht="26" customHeight="1">
      <c r="B15" s="23" t="s">
        <v>13</v>
      </c>
      <c r="C15" s="28" t="s">
        <v>19</v>
      </c>
      <c r="D15" s="29"/>
      <c r="E15" s="29"/>
      <c r="F15" s="29"/>
      <c r="G15" s="29"/>
      <c r="H15" s="30"/>
    </row>
    <row r="16" spans="2:8" ht="16" customHeight="1" thickBot="1">
      <c r="B16" s="24"/>
      <c r="C16" s="31"/>
      <c r="D16" s="32"/>
      <c r="E16" s="32"/>
      <c r="F16" s="32"/>
      <c r="G16" s="32"/>
      <c r="H16" s="33"/>
    </row>
  </sheetData>
  <mergeCells count="3">
    <mergeCell ref="B15:B16"/>
    <mergeCell ref="B2:H2"/>
    <mergeCell ref="C15:H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2021-01-13T09:27:34Z</dcterms:created>
  <dcterms:modified xsi:type="dcterms:W3CDTF">2021-01-15T08:39:44Z</dcterms:modified>
</cp:coreProperties>
</file>