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13_ncr:1_{56AE889C-BC61-9F42-9A8A-C6C35FD89AC4}" xr6:coauthVersionLast="45" xr6:coauthVersionMax="45" xr10:uidLastSave="{00000000-0000-0000-0000-000000000000}"/>
  <bookViews>
    <workbookView xWindow="0" yWindow="460" windowWidth="21840" windowHeight="13740" xr2:uid="{00000000-000D-0000-FFFF-FFFF00000000}"/>
  </bookViews>
  <sheets>
    <sheet name="硬體需求格式參考" sheetId="4" r:id="rId1"/>
    <sheet name="工作表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8" i="4" l="1"/>
  <c r="I22" i="4"/>
  <c r="I63" i="4" l="1"/>
</calcChain>
</file>

<file path=xl/sharedStrings.xml><?xml version="1.0" encoding="utf-8"?>
<sst xmlns="http://schemas.openxmlformats.org/spreadsheetml/2006/main" count="163" uniqueCount="95">
  <si>
    <t>項目</t>
    <phoneticPr fontId="2" type="noConversion"/>
  </si>
  <si>
    <t>尺寸</t>
    <phoneticPr fontId="2" type="noConversion"/>
  </si>
  <si>
    <t>數量</t>
    <phoneticPr fontId="2" type="noConversion"/>
  </si>
  <si>
    <t>單位</t>
    <phoneticPr fontId="2" type="noConversion"/>
  </si>
  <si>
    <t>備註</t>
    <phoneticPr fontId="2" type="noConversion"/>
  </si>
  <si>
    <t>式</t>
    <phoneticPr fontId="2" type="noConversion"/>
  </si>
  <si>
    <t>帆布輸出</t>
    <phoneticPr fontId="2" type="noConversion"/>
  </si>
  <si>
    <t>座</t>
    <phoneticPr fontId="2" type="noConversion"/>
  </si>
  <si>
    <t>電視牆</t>
    <phoneticPr fontId="2" type="noConversion"/>
  </si>
  <si>
    <t>日期</t>
    <phoneticPr fontId="2" type="noConversion"/>
  </si>
  <si>
    <t>地點</t>
    <phoneticPr fontId="2" type="noConversion"/>
  </si>
  <si>
    <t>舞台truss</t>
    <phoneticPr fontId="2" type="noConversion"/>
  </si>
  <si>
    <t>200吋</t>
  </si>
  <si>
    <t>大安高工</t>
    <phoneticPr fontId="2" type="noConversion"/>
  </si>
  <si>
    <t>保留轉播影片</t>
    <phoneticPr fontId="2" type="noConversion"/>
  </si>
  <si>
    <t>Live轉播人員</t>
    <phoneticPr fontId="2" type="noConversion"/>
  </si>
  <si>
    <t>會議桌</t>
    <phoneticPr fontId="2" type="noConversion"/>
  </si>
  <si>
    <t>紅椅</t>
    <phoneticPr fontId="2" type="noConversion"/>
  </si>
  <si>
    <t>張</t>
    <phoneticPr fontId="2" type="noConversion"/>
  </si>
  <si>
    <t>位</t>
    <phoneticPr fontId="2" type="noConversion"/>
  </si>
  <si>
    <t>音控人員</t>
    <phoneticPr fontId="2" type="noConversion"/>
  </si>
  <si>
    <t>設備線路</t>
    <phoneticPr fontId="2" type="noConversion"/>
  </si>
  <si>
    <t>進、撤場</t>
    <phoneticPr fontId="2" type="noConversion"/>
  </si>
  <si>
    <t>陽光森林大廳</t>
    <phoneticPr fontId="2" type="noConversion"/>
  </si>
  <si>
    <t>舞台</t>
    <phoneticPr fontId="2" type="noConversion"/>
  </si>
  <si>
    <t>階梯</t>
    <phoneticPr fontId="2" type="noConversion"/>
  </si>
  <si>
    <t>音響</t>
    <phoneticPr fontId="2" type="noConversion"/>
  </si>
  <si>
    <t>燈光</t>
    <phoneticPr fontId="2" type="noConversion"/>
  </si>
  <si>
    <t>發電機、接線</t>
    <phoneticPr fontId="2" type="noConversion"/>
  </si>
  <si>
    <t>9/19
9/20</t>
    <phoneticPr fontId="2" type="noConversion"/>
  </si>
  <si>
    <t>9/26
9/27</t>
    <phoneticPr fontId="2" type="noConversion"/>
  </si>
  <si>
    <t>國父紀念館</t>
    <phoneticPr fontId="2" type="noConversion"/>
  </si>
  <si>
    <t>先以搭建舞台進行尋價，實際狀況持續與客戶確認中。</t>
    <phoneticPr fontId="2" type="noConversion"/>
  </si>
  <si>
    <t>400*250</t>
    <phoneticPr fontId="2" type="noConversion"/>
  </si>
  <si>
    <t>900*450</t>
    <phoneticPr fontId="2" type="noConversion"/>
  </si>
  <si>
    <t>900*350</t>
    <phoneticPr fontId="2" type="noConversion"/>
  </si>
  <si>
    <t>未定</t>
    <phoneticPr fontId="2" type="noConversion"/>
  </si>
  <si>
    <t>報價</t>
    <phoneticPr fontId="2" type="noConversion"/>
  </si>
  <si>
    <t>地毯</t>
    <phoneticPr fontId="2" type="noConversion"/>
  </si>
  <si>
    <t>組長提議，
避免樂器刮損地板</t>
    <phoneticPr fontId="2" type="noConversion"/>
  </si>
  <si>
    <t>小計</t>
    <phoneticPr fontId="2" type="noConversion"/>
  </si>
  <si>
    <r>
      <t>複賽單價：</t>
    </r>
    <r>
      <rPr>
        <sz val="14"/>
        <color rgb="FFFF0000"/>
        <rFont val="微軟正黑體"/>
        <family val="2"/>
        <charset val="136"/>
      </rPr>
      <t>113,440</t>
    </r>
    <r>
      <rPr>
        <sz val="14"/>
        <color theme="1"/>
        <rFont val="微軟正黑體"/>
        <family val="2"/>
        <charset val="136"/>
      </rPr>
      <t>元</t>
    </r>
    <phoneticPr fontId="2" type="noConversion"/>
  </si>
  <si>
    <r>
      <t>初賽單價：</t>
    </r>
    <r>
      <rPr>
        <sz val="14"/>
        <color rgb="FFFF0000"/>
        <rFont val="微軟正黑體"/>
        <family val="2"/>
        <charset val="136"/>
      </rPr>
      <t>99,140</t>
    </r>
    <r>
      <rPr>
        <sz val="14"/>
        <color theme="1"/>
        <rFont val="微軟正黑體"/>
        <family val="2"/>
        <charset val="136"/>
      </rPr>
      <t xml:space="preserve"> 元</t>
    </r>
    <phoneticPr fontId="2" type="noConversion"/>
  </si>
  <si>
    <r>
      <t>額外收音費用：</t>
    </r>
    <r>
      <rPr>
        <sz val="14"/>
        <color rgb="FFFF0000"/>
        <rFont val="微軟正黑體"/>
        <family val="2"/>
        <charset val="136"/>
      </rPr>
      <t>50,000</t>
    </r>
    <r>
      <rPr>
        <sz val="14"/>
        <color theme="1"/>
        <rFont val="微軟正黑體"/>
        <family val="2"/>
        <charset val="136"/>
      </rPr>
      <t>元（暫定）</t>
    </r>
    <phoneticPr fontId="2" type="noConversion"/>
  </si>
  <si>
    <t>900*350</t>
    <phoneticPr fontId="2" type="noConversion"/>
  </si>
  <si>
    <t>32"電視</t>
    <phoneticPr fontId="2" type="noConversion"/>
  </si>
  <si>
    <t>臺</t>
    <phoneticPr fontId="2" type="noConversion"/>
  </si>
  <si>
    <t>水冷扇</t>
    <phoneticPr fontId="2" type="noConversion"/>
  </si>
  <si>
    <t>帆布輸出+珍珠板</t>
    <phoneticPr fontId="2" type="noConversion"/>
  </si>
  <si>
    <t>桌巾</t>
    <phoneticPr fontId="2" type="noConversion"/>
  </si>
  <si>
    <t>條</t>
    <phoneticPr fontId="2" type="noConversion"/>
  </si>
  <si>
    <t>無線麥克風</t>
  </si>
  <si>
    <t>10支</t>
  </si>
  <si>
    <t>含在原報價</t>
  </si>
  <si>
    <t>無線耳麥</t>
  </si>
  <si>
    <t>20支*1000=20000</t>
  </si>
  <si>
    <t>譜架</t>
  </si>
  <si>
    <t>廣域收音</t>
  </si>
  <si>
    <t>6個</t>
  </si>
  <si>
    <t>合唱收音12000</t>
  </si>
  <si>
    <t>電鋼琴</t>
  </si>
  <si>
    <t>1台</t>
  </si>
  <si>
    <t>合唱台階</t>
  </si>
  <si>
    <t>4個</t>
  </si>
  <si>
    <t>樂器收音</t>
  </si>
  <si>
    <t>鼓x4、揚琴1，古箏1，鼓1</t>
  </si>
  <si>
    <t>座椅</t>
  </si>
  <si>
    <t>12個</t>
  </si>
  <si>
    <t>1000*12=12000</t>
  </si>
  <si>
    <t>23人聲收音、二胡15把2000*6=12000</t>
  </si>
  <si>
    <t>3000*4=12000</t>
  </si>
  <si>
    <t>35個</t>
  </si>
  <si>
    <t>笛子、胡琴、古箏、揚琴、鼓、二胡</t>
  </si>
  <si>
    <t>70個</t>
  </si>
  <si>
    <t>900*349 cm</t>
    <phoneticPr fontId="2" type="noConversion"/>
  </si>
  <si>
    <t>900*350</t>
    <phoneticPr fontId="2" type="noConversion"/>
  </si>
  <si>
    <t>900*350 cm</t>
    <phoneticPr fontId="2" type="noConversion"/>
  </si>
  <si>
    <t>12盞</t>
    <phoneticPr fontId="2" type="noConversion"/>
  </si>
  <si>
    <t>360*360</t>
    <phoneticPr fontId="2" type="noConversion"/>
  </si>
  <si>
    <t>舞台地毯</t>
    <phoneticPr fontId="2" type="noConversion"/>
  </si>
  <si>
    <t>1600*600</t>
    <phoneticPr fontId="2" type="noConversion"/>
  </si>
  <si>
    <t>臺</t>
    <phoneticPr fontId="2" type="noConversion"/>
  </si>
  <si>
    <t>電視牆高臺</t>
    <phoneticPr fontId="2" type="noConversion"/>
  </si>
  <si>
    <t>450*90*90</t>
    <phoneticPr fontId="2" type="noConversion"/>
  </si>
  <si>
    <t>靠背椅</t>
    <phoneticPr fontId="2" type="noConversion"/>
  </si>
  <si>
    <t>張</t>
    <phoneticPr fontId="2" type="noConversion"/>
  </si>
  <si>
    <t>桌布</t>
    <phoneticPr fontId="2" type="noConversion"/>
  </si>
  <si>
    <t>條</t>
    <phoneticPr fontId="2" type="noConversion"/>
  </si>
  <si>
    <t>評審臺</t>
    <phoneticPr fontId="2" type="noConversion"/>
  </si>
  <si>
    <t>支</t>
  </si>
  <si>
    <t>個</t>
  </si>
  <si>
    <t>台</t>
  </si>
  <si>
    <t>班隊額外需求</t>
    <phoneticPr fontId="2" type="noConversion"/>
  </si>
  <si>
    <t>伸縮圍欄</t>
    <phoneticPr fontId="2" type="noConversion"/>
  </si>
  <si>
    <t>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</si>
</sst>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m&quot;月&quot;d&quot;日&quot;"/>
    <numFmt numFmtId="177" formatCode="_(&quot;$&quot;* #,##0_);_(&quot;$&quot;* \(#,##0\);_(&quot;$&quot;* &quot;-&quot;??_);_(@_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wrapText="1"/>
    </xf>
    <xf numFmtId="0" fontId="1" fillId="4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0" xfId="1" applyNumberFormat="1" applyFont="1" applyAlignment="1"/>
    <xf numFmtId="177" fontId="3" fillId="3" borderId="4" xfId="1" applyNumberFormat="1" applyFont="1" applyFill="1" applyBorder="1" applyAlignment="1">
      <alignment horizontal="center" vertical="center"/>
    </xf>
    <xf numFmtId="177" fontId="1" fillId="0" borderId="6" xfId="1" applyNumberFormat="1" applyFont="1" applyBorder="1" applyAlignment="1"/>
    <xf numFmtId="177" fontId="1" fillId="4" borderId="6" xfId="1" applyNumberFormat="1" applyFont="1" applyFill="1" applyBorder="1" applyAlignment="1">
      <alignment horizontal="center" vertical="center"/>
    </xf>
    <xf numFmtId="177" fontId="1" fillId="0" borderId="6" xfId="1" applyNumberFormat="1" applyFont="1" applyBorder="1" applyAlignment="1">
      <alignment vertical="center"/>
    </xf>
    <xf numFmtId="177" fontId="1" fillId="5" borderId="7" xfId="1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0" borderId="4" xfId="1" applyNumberFormat="1" applyFont="1" applyBorder="1" applyAlignment="1"/>
    <xf numFmtId="177" fontId="1" fillId="0" borderId="10" xfId="1" applyNumberFormat="1" applyFont="1" applyBorder="1" applyAlignment="1"/>
    <xf numFmtId="177" fontId="1" fillId="5" borderId="7" xfId="1" applyNumberFormat="1" applyFont="1" applyFill="1" applyBorder="1" applyAlignment="1"/>
    <xf numFmtId="0" fontId="0" fillId="0" borderId="0" xfId="0" applyBorder="1"/>
    <xf numFmtId="0" fontId="5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7" fontId="1" fillId="0" borderId="1" xfId="1" applyNumberFormat="1" applyFont="1" applyBorder="1" applyAlignment="1"/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7" fontId="1" fillId="0" borderId="10" xfId="1" applyNumberFormat="1" applyFont="1" applyBorder="1" applyAlignment="1">
      <alignment horizontal="center" vertical="center"/>
    </xf>
    <xf numFmtId="177" fontId="1" fillId="0" borderId="33" xfId="1" applyNumberFormat="1" applyFont="1" applyBorder="1" applyAlignment="1">
      <alignment horizontal="center" vertical="center"/>
    </xf>
    <xf numFmtId="177" fontId="1" fillId="0" borderId="3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 wrapText="1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3"/>
  <sheetViews>
    <sheetView tabSelected="1" topLeftCell="A34" zoomScale="86" workbookViewId="0">
      <selection activeCell="J48" sqref="J48"/>
    </sheetView>
  </sheetViews>
  <sheetFormatPr baseColWidth="10" defaultColWidth="11" defaultRowHeight="18"/>
  <cols>
    <col min="1" max="1" width="2.6640625" customWidth="1"/>
    <col min="2" max="2" width="12.1640625" style="6" customWidth="1"/>
    <col min="3" max="3" width="19.33203125" style="6" customWidth="1"/>
    <col min="4" max="4" width="18.5" style="6" customWidth="1"/>
    <col min="5" max="5" width="14" style="7" customWidth="1"/>
    <col min="6" max="6" width="11.6640625" style="6" customWidth="1"/>
    <col min="7" max="7" width="11" style="6"/>
    <col min="8" max="8" width="17.6640625" style="6" customWidth="1"/>
    <col min="9" max="9" width="13.83203125" style="16" bestFit="1" customWidth="1"/>
    <col min="11" max="11" width="6.1640625" customWidth="1"/>
    <col min="12" max="12" width="35.33203125" customWidth="1"/>
  </cols>
  <sheetData>
    <row r="1" spans="2:11" ht="19" thickBot="1"/>
    <row r="2" spans="2:11" ht="23">
      <c r="B2" s="2" t="s">
        <v>9</v>
      </c>
      <c r="C2" s="3" t="s">
        <v>10</v>
      </c>
      <c r="D2" s="4" t="s">
        <v>0</v>
      </c>
      <c r="E2" s="4" t="s">
        <v>1</v>
      </c>
      <c r="F2" s="4" t="s">
        <v>2</v>
      </c>
      <c r="G2" s="4" t="s">
        <v>3</v>
      </c>
      <c r="H2" s="10" t="s">
        <v>4</v>
      </c>
      <c r="I2" s="17" t="s">
        <v>37</v>
      </c>
      <c r="J2" s="6"/>
    </row>
    <row r="3" spans="2:11" ht="18" customHeight="1">
      <c r="B3" s="66" t="s">
        <v>29</v>
      </c>
      <c r="C3" s="58" t="s">
        <v>13</v>
      </c>
      <c r="D3" s="44" t="s">
        <v>11</v>
      </c>
      <c r="E3" s="44" t="s">
        <v>74</v>
      </c>
      <c r="F3" s="44">
        <v>1</v>
      </c>
      <c r="G3" s="44" t="s">
        <v>5</v>
      </c>
      <c r="H3" s="11" t="s">
        <v>75</v>
      </c>
      <c r="I3" s="18">
        <v>11000</v>
      </c>
      <c r="J3" s="6"/>
    </row>
    <row r="4" spans="2:11">
      <c r="B4" s="67"/>
      <c r="C4" s="58"/>
      <c r="D4" s="44" t="s">
        <v>48</v>
      </c>
      <c r="E4" s="44" t="s">
        <v>76</v>
      </c>
      <c r="F4" s="44">
        <v>1</v>
      </c>
      <c r="G4" s="44" t="s">
        <v>5</v>
      </c>
      <c r="H4" s="11" t="s">
        <v>44</v>
      </c>
      <c r="I4" s="18">
        <v>14000</v>
      </c>
      <c r="J4" s="6"/>
    </row>
    <row r="5" spans="2:11">
      <c r="B5" s="67"/>
      <c r="C5" s="58"/>
      <c r="D5" s="44" t="s">
        <v>8</v>
      </c>
      <c r="E5" s="44" t="s">
        <v>12</v>
      </c>
      <c r="F5" s="44">
        <v>1</v>
      </c>
      <c r="G5" s="44" t="s">
        <v>7</v>
      </c>
      <c r="H5" s="11" t="s">
        <v>33</v>
      </c>
      <c r="I5" s="18">
        <v>60000</v>
      </c>
      <c r="J5" s="6"/>
    </row>
    <row r="6" spans="2:11">
      <c r="B6" s="67"/>
      <c r="C6" s="58"/>
      <c r="D6" s="44" t="s">
        <v>15</v>
      </c>
      <c r="E6" s="44"/>
      <c r="F6" s="44">
        <v>1</v>
      </c>
      <c r="G6" s="44" t="s">
        <v>19</v>
      </c>
      <c r="H6" s="11" t="s">
        <v>14</v>
      </c>
      <c r="I6" s="18">
        <v>24000</v>
      </c>
      <c r="J6" s="6"/>
    </row>
    <row r="7" spans="2:11">
      <c r="B7" s="67"/>
      <c r="C7" s="58"/>
      <c r="D7" s="44" t="s">
        <v>26</v>
      </c>
      <c r="E7" s="44"/>
      <c r="F7" s="44">
        <v>1</v>
      </c>
      <c r="G7" s="44" t="s">
        <v>5</v>
      </c>
      <c r="H7" s="11"/>
      <c r="I7" s="18">
        <v>60000</v>
      </c>
      <c r="J7" s="6"/>
    </row>
    <row r="8" spans="2:11">
      <c r="B8" s="67"/>
      <c r="C8" s="58"/>
      <c r="D8" s="44" t="s">
        <v>49</v>
      </c>
      <c r="E8" s="44"/>
      <c r="F8" s="44">
        <v>6</v>
      </c>
      <c r="G8" s="44" t="s">
        <v>50</v>
      </c>
      <c r="H8" s="11">
        <v>100</v>
      </c>
      <c r="I8" s="18">
        <v>600</v>
      </c>
      <c r="J8" s="6"/>
    </row>
    <row r="9" spans="2:11">
      <c r="B9" s="67"/>
      <c r="C9" s="58"/>
      <c r="D9" s="44" t="s">
        <v>45</v>
      </c>
      <c r="E9" s="44"/>
      <c r="F9" s="44">
        <v>1</v>
      </c>
      <c r="G9" s="44" t="s">
        <v>46</v>
      </c>
      <c r="H9" s="11"/>
      <c r="I9" s="18">
        <v>3000</v>
      </c>
      <c r="J9" s="6"/>
    </row>
    <row r="10" spans="2:11">
      <c r="B10" s="67"/>
      <c r="C10" s="58"/>
      <c r="D10" s="44" t="s">
        <v>16</v>
      </c>
      <c r="E10" s="44"/>
      <c r="F10" s="44">
        <v>10</v>
      </c>
      <c r="G10" s="44" t="s">
        <v>18</v>
      </c>
      <c r="H10" s="11"/>
      <c r="I10" s="18">
        <v>2000</v>
      </c>
      <c r="J10" s="6"/>
      <c r="K10" s="26"/>
    </row>
    <row r="11" spans="2:11">
      <c r="B11" s="67"/>
      <c r="C11" s="58"/>
      <c r="D11" s="44" t="s">
        <v>17</v>
      </c>
      <c r="E11" s="44"/>
      <c r="F11" s="44">
        <v>100</v>
      </c>
      <c r="G11" s="44" t="s">
        <v>18</v>
      </c>
      <c r="H11" s="11"/>
      <c r="I11" s="18">
        <v>1000</v>
      </c>
      <c r="J11" s="6"/>
      <c r="K11" s="26"/>
    </row>
    <row r="12" spans="2:11">
      <c r="B12" s="67"/>
      <c r="C12" s="58"/>
      <c r="D12" s="39" t="s">
        <v>47</v>
      </c>
      <c r="E12" s="39"/>
      <c r="F12" s="39">
        <v>6</v>
      </c>
      <c r="G12" s="39" t="s">
        <v>46</v>
      </c>
      <c r="H12" s="12"/>
      <c r="I12" s="19">
        <v>12000</v>
      </c>
      <c r="J12" s="6"/>
      <c r="K12" s="26"/>
    </row>
    <row r="13" spans="2:11" ht="38">
      <c r="B13" s="67"/>
      <c r="C13" s="58"/>
      <c r="D13" s="15" t="s">
        <v>38</v>
      </c>
      <c r="E13" s="9"/>
      <c r="F13" s="8"/>
      <c r="G13" s="8"/>
      <c r="H13" s="13" t="s">
        <v>39</v>
      </c>
      <c r="I13" s="20">
        <v>6600</v>
      </c>
      <c r="J13" s="6"/>
      <c r="K13" s="26"/>
    </row>
    <row r="14" spans="2:11" ht="19">
      <c r="B14" s="67"/>
      <c r="C14" s="58" t="s">
        <v>92</v>
      </c>
      <c r="D14" s="9" t="s">
        <v>51</v>
      </c>
      <c r="E14" s="9"/>
      <c r="F14" s="9">
        <v>10</v>
      </c>
      <c r="G14" s="9" t="s">
        <v>89</v>
      </c>
      <c r="H14" s="65" t="s">
        <v>53</v>
      </c>
      <c r="I14" s="62">
        <v>48400</v>
      </c>
      <c r="J14" s="6"/>
      <c r="K14" s="26"/>
    </row>
    <row r="15" spans="2:11" ht="38">
      <c r="B15" s="67"/>
      <c r="C15" s="58"/>
      <c r="D15" s="9" t="s">
        <v>54</v>
      </c>
      <c r="E15" s="9"/>
      <c r="F15" s="9">
        <v>20</v>
      </c>
      <c r="G15" s="9" t="s">
        <v>90</v>
      </c>
      <c r="H15" s="65" t="s">
        <v>55</v>
      </c>
      <c r="I15" s="63"/>
      <c r="J15" s="6"/>
      <c r="K15" s="26"/>
    </row>
    <row r="16" spans="2:11">
      <c r="B16" s="67"/>
      <c r="C16" s="58"/>
      <c r="D16" s="9" t="s">
        <v>56</v>
      </c>
      <c r="E16" s="9"/>
      <c r="F16" s="9">
        <v>14</v>
      </c>
      <c r="G16" s="9" t="s">
        <v>90</v>
      </c>
      <c r="H16" s="65">
        <v>1400</v>
      </c>
      <c r="I16" s="63"/>
      <c r="J16" s="6"/>
      <c r="K16" s="26"/>
    </row>
    <row r="17" spans="2:11" ht="19">
      <c r="B17" s="67"/>
      <c r="C17" s="58"/>
      <c r="D17" s="9" t="s">
        <v>57</v>
      </c>
      <c r="E17" s="9"/>
      <c r="F17" s="9">
        <v>6</v>
      </c>
      <c r="G17" s="9" t="s">
        <v>90</v>
      </c>
      <c r="H17" s="65" t="s">
        <v>59</v>
      </c>
      <c r="I17" s="63"/>
      <c r="J17" s="6"/>
      <c r="K17" s="26"/>
    </row>
    <row r="18" spans="2:11">
      <c r="B18" s="67"/>
      <c r="C18" s="58"/>
      <c r="D18" s="9" t="s">
        <v>60</v>
      </c>
      <c r="E18" s="9"/>
      <c r="F18" s="9">
        <v>1</v>
      </c>
      <c r="G18" s="9" t="s">
        <v>91</v>
      </c>
      <c r="H18" s="65">
        <v>3000</v>
      </c>
      <c r="I18" s="63"/>
      <c r="J18" s="6"/>
      <c r="K18" s="26"/>
    </row>
    <row r="19" spans="2:11">
      <c r="B19" s="67"/>
      <c r="C19" s="58"/>
      <c r="D19" s="9" t="s">
        <v>62</v>
      </c>
      <c r="E19" s="9"/>
      <c r="F19" s="9">
        <v>4</v>
      </c>
      <c r="G19" s="9" t="s">
        <v>90</v>
      </c>
      <c r="H19" s="65">
        <v>12000</v>
      </c>
      <c r="I19" s="63"/>
      <c r="J19" s="6"/>
      <c r="K19" s="26"/>
    </row>
    <row r="20" spans="2:11" ht="38">
      <c r="B20" s="67"/>
      <c r="C20" s="58"/>
      <c r="D20" s="9" t="s">
        <v>64</v>
      </c>
      <c r="E20" s="9"/>
      <c r="F20" s="9">
        <v>6</v>
      </c>
      <c r="G20" s="9" t="s">
        <v>90</v>
      </c>
      <c r="H20" s="65" t="s">
        <v>65</v>
      </c>
      <c r="I20" s="63"/>
      <c r="J20" s="6"/>
      <c r="K20" s="26"/>
    </row>
    <row r="21" spans="2:11">
      <c r="B21" s="68"/>
      <c r="C21" s="58"/>
      <c r="D21" s="9" t="s">
        <v>66</v>
      </c>
      <c r="E21" s="9"/>
      <c r="F21" s="9">
        <v>50</v>
      </c>
      <c r="G21" s="9" t="s">
        <v>90</v>
      </c>
      <c r="H21" s="65"/>
      <c r="I21" s="64"/>
      <c r="J21" s="6"/>
      <c r="K21" s="26"/>
    </row>
    <row r="22" spans="2:11" ht="19" thickBot="1">
      <c r="B22" s="51" t="s">
        <v>40</v>
      </c>
      <c r="C22" s="52"/>
      <c r="D22" s="52"/>
      <c r="E22" s="52"/>
      <c r="F22" s="52"/>
      <c r="G22" s="52"/>
      <c r="H22" s="53"/>
      <c r="I22" s="21">
        <f>SUM(I3:I21)</f>
        <v>242600</v>
      </c>
      <c r="J22" s="6"/>
      <c r="K22" s="26"/>
    </row>
    <row r="23" spans="2:11" ht="19" customHeight="1" thickBot="1">
      <c r="B23" s="71" t="s">
        <v>30</v>
      </c>
      <c r="C23" s="57" t="s">
        <v>23</v>
      </c>
      <c r="D23" s="44" t="s">
        <v>20</v>
      </c>
      <c r="E23" s="44"/>
      <c r="F23" s="44"/>
      <c r="G23" s="44"/>
      <c r="H23" s="14"/>
      <c r="I23" s="18"/>
      <c r="J23" s="6"/>
      <c r="K23" s="26"/>
    </row>
    <row r="24" spans="2:11">
      <c r="B24" s="46"/>
      <c r="C24" s="58"/>
      <c r="D24" s="43" t="s">
        <v>79</v>
      </c>
      <c r="E24" s="43" t="s">
        <v>80</v>
      </c>
      <c r="F24" s="43">
        <v>1</v>
      </c>
      <c r="G24" s="43" t="s">
        <v>5</v>
      </c>
      <c r="H24" s="22"/>
      <c r="I24" s="23">
        <v>16000</v>
      </c>
      <c r="J24" s="6"/>
      <c r="K24" s="26"/>
    </row>
    <row r="25" spans="2:11">
      <c r="B25" s="46"/>
      <c r="C25" s="58"/>
      <c r="D25" s="44" t="s">
        <v>11</v>
      </c>
      <c r="E25" s="44" t="s">
        <v>35</v>
      </c>
      <c r="F25" s="44">
        <v>1</v>
      </c>
      <c r="G25" s="44" t="s">
        <v>5</v>
      </c>
      <c r="H25" s="11"/>
      <c r="I25" s="18">
        <v>11000</v>
      </c>
      <c r="J25" s="6"/>
      <c r="K25" s="26"/>
    </row>
    <row r="26" spans="2:11">
      <c r="B26" s="46"/>
      <c r="C26" s="58"/>
      <c r="D26" s="44" t="s">
        <v>88</v>
      </c>
      <c r="E26" s="44" t="s">
        <v>78</v>
      </c>
      <c r="F26" s="44">
        <v>1</v>
      </c>
      <c r="G26" s="44" t="s">
        <v>5</v>
      </c>
      <c r="H26" s="14"/>
      <c r="I26" s="18">
        <v>10000</v>
      </c>
      <c r="J26" s="6"/>
      <c r="K26" s="26"/>
    </row>
    <row r="27" spans="2:11">
      <c r="B27" s="46"/>
      <c r="C27" s="58"/>
      <c r="D27" s="44" t="s">
        <v>82</v>
      </c>
      <c r="E27" s="44" t="s">
        <v>83</v>
      </c>
      <c r="F27" s="44">
        <v>1</v>
      </c>
      <c r="G27" s="44" t="s">
        <v>5</v>
      </c>
      <c r="H27" s="14"/>
      <c r="I27" s="18">
        <v>6000</v>
      </c>
      <c r="J27" s="6"/>
      <c r="K27" s="26"/>
    </row>
    <row r="28" spans="2:11">
      <c r="B28" s="46"/>
      <c r="C28" s="58"/>
      <c r="D28" s="44" t="s">
        <v>8</v>
      </c>
      <c r="E28" s="44" t="s">
        <v>12</v>
      </c>
      <c r="F28" s="44">
        <v>1</v>
      </c>
      <c r="G28" s="44" t="s">
        <v>7</v>
      </c>
      <c r="H28" s="14"/>
      <c r="I28" s="18">
        <v>60000</v>
      </c>
      <c r="J28" s="6"/>
      <c r="K28" s="26"/>
    </row>
    <row r="29" spans="2:11">
      <c r="B29" s="46"/>
      <c r="C29" s="58"/>
      <c r="D29" s="44" t="s">
        <v>15</v>
      </c>
      <c r="E29" s="44"/>
      <c r="F29" s="44">
        <v>1</v>
      </c>
      <c r="G29" s="44" t="s">
        <v>19</v>
      </c>
      <c r="H29" s="11" t="s">
        <v>14</v>
      </c>
      <c r="I29" s="18">
        <v>24000</v>
      </c>
      <c r="J29" s="6"/>
      <c r="K29" s="26"/>
    </row>
    <row r="30" spans="2:11">
      <c r="B30" s="46"/>
      <c r="C30" s="58"/>
      <c r="D30" s="44" t="s">
        <v>26</v>
      </c>
      <c r="E30" s="44"/>
      <c r="F30" s="44">
        <v>1</v>
      </c>
      <c r="G30" s="44" t="s">
        <v>5</v>
      </c>
      <c r="H30" s="14"/>
      <c r="I30" s="18">
        <v>60000</v>
      </c>
      <c r="J30" s="6"/>
    </row>
    <row r="31" spans="2:11">
      <c r="B31" s="46"/>
      <c r="C31" s="58"/>
      <c r="D31" s="44" t="s">
        <v>84</v>
      </c>
      <c r="E31" s="44"/>
      <c r="F31" s="44">
        <v>25</v>
      </c>
      <c r="G31" s="44" t="s">
        <v>85</v>
      </c>
      <c r="H31" s="14"/>
      <c r="I31" s="18">
        <v>1250</v>
      </c>
      <c r="J31" s="6"/>
    </row>
    <row r="32" spans="2:11" ht="19">
      <c r="B32" s="46"/>
      <c r="C32" s="58"/>
      <c r="D32" s="44" t="s">
        <v>27</v>
      </c>
      <c r="E32" s="1"/>
      <c r="F32" s="44">
        <v>1</v>
      </c>
      <c r="G32" s="44" t="s">
        <v>5</v>
      </c>
      <c r="H32" s="14" t="s">
        <v>77</v>
      </c>
      <c r="I32" s="18">
        <v>11600</v>
      </c>
      <c r="J32" s="6"/>
    </row>
    <row r="33" spans="2:10">
      <c r="B33" s="46"/>
      <c r="C33" s="58"/>
      <c r="D33" s="44" t="s">
        <v>28</v>
      </c>
      <c r="E33" s="44"/>
      <c r="F33" s="44">
        <v>1</v>
      </c>
      <c r="G33" s="44" t="s">
        <v>5</v>
      </c>
      <c r="H33" s="11"/>
      <c r="I33" s="18">
        <v>25000</v>
      </c>
      <c r="J33" s="6"/>
    </row>
    <row r="34" spans="2:10">
      <c r="B34" s="46"/>
      <c r="C34" s="58"/>
      <c r="D34" s="44" t="s">
        <v>47</v>
      </c>
      <c r="E34" s="44"/>
      <c r="F34" s="44">
        <v>2</v>
      </c>
      <c r="G34" s="44" t="s">
        <v>81</v>
      </c>
      <c r="H34" s="11"/>
      <c r="I34" s="18">
        <v>4000</v>
      </c>
      <c r="J34" s="6"/>
    </row>
    <row r="35" spans="2:10">
      <c r="B35" s="46"/>
      <c r="C35" s="58"/>
      <c r="D35" s="44" t="s">
        <v>93</v>
      </c>
      <c r="E35" s="44"/>
      <c r="F35" s="44">
        <v>16</v>
      </c>
      <c r="G35" s="44" t="s">
        <v>94</v>
      </c>
      <c r="H35" s="11"/>
      <c r="I35" s="18">
        <v>5600</v>
      </c>
      <c r="J35" s="6"/>
    </row>
    <row r="36" spans="2:10">
      <c r="B36" s="46"/>
      <c r="C36" s="58"/>
      <c r="D36" s="44" t="s">
        <v>16</v>
      </c>
      <c r="E36" s="1"/>
      <c r="F36" s="44">
        <v>17</v>
      </c>
      <c r="G36" s="44" t="s">
        <v>18</v>
      </c>
      <c r="H36" s="11"/>
      <c r="I36" s="18">
        <v>3400</v>
      </c>
      <c r="J36" s="6"/>
    </row>
    <row r="37" spans="2:10">
      <c r="B37" s="46"/>
      <c r="C37" s="48"/>
      <c r="D37" s="44" t="s">
        <v>17</v>
      </c>
      <c r="E37" s="1"/>
      <c r="F37" s="44">
        <v>600</v>
      </c>
      <c r="G37" s="44" t="s">
        <v>18</v>
      </c>
      <c r="H37" s="11"/>
      <c r="I37" s="18">
        <v>6000</v>
      </c>
      <c r="J37" s="6"/>
    </row>
    <row r="38" spans="2:10">
      <c r="B38" s="46"/>
      <c r="C38" s="48" t="s">
        <v>92</v>
      </c>
      <c r="D38" s="44" t="s">
        <v>86</v>
      </c>
      <c r="E38" s="1"/>
      <c r="F38" s="44">
        <v>6</v>
      </c>
      <c r="G38" s="44" t="s">
        <v>87</v>
      </c>
      <c r="H38" s="44"/>
      <c r="I38" s="45">
        <v>600</v>
      </c>
      <c r="J38" s="6"/>
    </row>
    <row r="39" spans="2:10">
      <c r="B39" s="46"/>
      <c r="C39" s="49"/>
      <c r="D39" s="44" t="s">
        <v>22</v>
      </c>
      <c r="E39" s="1"/>
      <c r="F39" s="44">
        <v>1</v>
      </c>
      <c r="G39" s="44" t="s">
        <v>5</v>
      </c>
      <c r="H39" s="44"/>
      <c r="I39" s="45">
        <v>6000</v>
      </c>
      <c r="J39" s="6"/>
    </row>
    <row r="40" spans="2:10" ht="19">
      <c r="B40" s="46"/>
      <c r="C40" s="49"/>
      <c r="D40" s="15" t="s">
        <v>51</v>
      </c>
      <c r="E40" s="9"/>
      <c r="F40" s="15" t="s">
        <v>52</v>
      </c>
      <c r="G40" s="44"/>
      <c r="H40" s="69" t="s">
        <v>53</v>
      </c>
      <c r="I40" s="70">
        <v>42500</v>
      </c>
      <c r="J40" s="6"/>
    </row>
    <row r="41" spans="2:10" ht="19">
      <c r="B41" s="46"/>
      <c r="C41" s="49"/>
      <c r="D41" s="15" t="s">
        <v>54</v>
      </c>
      <c r="E41" s="9"/>
      <c r="F41" s="15" t="s">
        <v>67</v>
      </c>
      <c r="G41" s="44"/>
      <c r="H41" s="69" t="s">
        <v>68</v>
      </c>
      <c r="I41" s="70"/>
      <c r="J41" s="6"/>
    </row>
    <row r="42" spans="2:10" ht="57">
      <c r="B42" s="46"/>
      <c r="C42" s="49"/>
      <c r="D42" s="15" t="s">
        <v>57</v>
      </c>
      <c r="E42" s="9"/>
      <c r="F42" s="15" t="s">
        <v>58</v>
      </c>
      <c r="G42" s="44"/>
      <c r="H42" s="69" t="s">
        <v>69</v>
      </c>
      <c r="I42" s="70"/>
      <c r="J42" s="6"/>
    </row>
    <row r="43" spans="2:10">
      <c r="B43" s="46"/>
      <c r="C43" s="49"/>
      <c r="D43" s="15" t="s">
        <v>60</v>
      </c>
      <c r="E43" s="9"/>
      <c r="F43" s="15" t="s">
        <v>61</v>
      </c>
      <c r="G43" s="44"/>
      <c r="H43" s="69">
        <v>3000</v>
      </c>
      <c r="I43" s="70"/>
      <c r="J43" s="6"/>
    </row>
    <row r="44" spans="2:10" ht="19">
      <c r="B44" s="46"/>
      <c r="C44" s="49"/>
      <c r="D44" s="15" t="s">
        <v>62</v>
      </c>
      <c r="E44" s="9"/>
      <c r="F44" s="15" t="s">
        <v>63</v>
      </c>
      <c r="G44" s="44"/>
      <c r="H44" s="69" t="s">
        <v>70</v>
      </c>
      <c r="I44" s="70"/>
      <c r="J44" s="6"/>
    </row>
    <row r="45" spans="2:10">
      <c r="B45" s="46"/>
      <c r="C45" s="49"/>
      <c r="D45" s="15" t="s">
        <v>56</v>
      </c>
      <c r="E45" s="9"/>
      <c r="F45" s="15" t="s">
        <v>71</v>
      </c>
      <c r="G45" s="44"/>
      <c r="H45" s="69">
        <v>3500</v>
      </c>
      <c r="I45" s="70"/>
      <c r="J45" s="6"/>
    </row>
    <row r="46" spans="2:10" ht="57">
      <c r="B46" s="46"/>
      <c r="C46" s="49"/>
      <c r="D46" s="15" t="s">
        <v>64</v>
      </c>
      <c r="E46" s="9"/>
      <c r="F46" s="15" t="s">
        <v>58</v>
      </c>
      <c r="G46" s="44"/>
      <c r="H46" s="69" t="s">
        <v>72</v>
      </c>
      <c r="I46" s="70"/>
      <c r="J46" s="6"/>
    </row>
    <row r="47" spans="2:10">
      <c r="B47" s="47"/>
      <c r="C47" s="50"/>
      <c r="D47" s="15" t="s">
        <v>66</v>
      </c>
      <c r="E47" s="9"/>
      <c r="F47" s="15" t="s">
        <v>73</v>
      </c>
      <c r="G47" s="44"/>
      <c r="H47" s="44"/>
      <c r="I47" s="70"/>
      <c r="J47" s="6"/>
    </row>
    <row r="48" spans="2:10" ht="19" thickBot="1">
      <c r="B48" s="40" t="s">
        <v>40</v>
      </c>
      <c r="C48" s="41"/>
      <c r="D48" s="41"/>
      <c r="E48" s="41"/>
      <c r="F48" s="41"/>
      <c r="G48" s="41"/>
      <c r="H48" s="42"/>
      <c r="I48" s="25">
        <f>SUM(I24:I47)</f>
        <v>292950</v>
      </c>
      <c r="J48" s="6"/>
    </row>
    <row r="49" spans="2:10" hidden="1">
      <c r="B49" s="59">
        <v>44128</v>
      </c>
      <c r="C49" s="57" t="s">
        <v>31</v>
      </c>
      <c r="D49" s="43" t="s">
        <v>24</v>
      </c>
      <c r="E49" s="43" t="s">
        <v>34</v>
      </c>
      <c r="F49" s="43">
        <v>1</v>
      </c>
      <c r="G49" s="43" t="s">
        <v>5</v>
      </c>
      <c r="H49" s="54" t="s">
        <v>32</v>
      </c>
      <c r="I49" s="23">
        <v>12500</v>
      </c>
      <c r="J49" s="6"/>
    </row>
    <row r="50" spans="2:10" hidden="1">
      <c r="B50" s="60"/>
      <c r="C50" s="58"/>
      <c r="D50" s="44" t="s">
        <v>11</v>
      </c>
      <c r="E50" s="44" t="s">
        <v>35</v>
      </c>
      <c r="F50" s="44">
        <v>1</v>
      </c>
      <c r="G50" s="44" t="s">
        <v>5</v>
      </c>
      <c r="H50" s="55"/>
      <c r="I50" s="18">
        <v>7000</v>
      </c>
      <c r="J50" s="6"/>
    </row>
    <row r="51" spans="2:10" hidden="1">
      <c r="B51" s="60"/>
      <c r="C51" s="58"/>
      <c r="D51" s="44" t="s">
        <v>25</v>
      </c>
      <c r="E51" s="44"/>
      <c r="F51" s="44">
        <v>2</v>
      </c>
      <c r="G51" s="44" t="s">
        <v>5</v>
      </c>
      <c r="H51" s="55"/>
      <c r="I51" s="18"/>
      <c r="J51" s="6"/>
    </row>
    <row r="52" spans="2:10" hidden="1">
      <c r="B52" s="60"/>
      <c r="C52" s="58"/>
      <c r="D52" s="44" t="s">
        <v>6</v>
      </c>
      <c r="E52" s="44"/>
      <c r="F52" s="44">
        <v>1</v>
      </c>
      <c r="G52" s="44" t="s">
        <v>5</v>
      </c>
      <c r="H52" s="55"/>
      <c r="I52" s="18">
        <v>5740</v>
      </c>
      <c r="J52" s="6"/>
    </row>
    <row r="53" spans="2:10" hidden="1">
      <c r="B53" s="60"/>
      <c r="C53" s="58"/>
      <c r="D53" s="44" t="s">
        <v>8</v>
      </c>
      <c r="E53" s="44" t="s">
        <v>12</v>
      </c>
      <c r="F53" s="44">
        <v>1</v>
      </c>
      <c r="G53" s="44" t="s">
        <v>7</v>
      </c>
      <c r="H53" s="55"/>
      <c r="I53" s="18">
        <v>30000</v>
      </c>
      <c r="J53" s="6"/>
    </row>
    <row r="54" spans="2:10" hidden="1">
      <c r="B54" s="60"/>
      <c r="C54" s="58"/>
      <c r="D54" s="44" t="s">
        <v>15</v>
      </c>
      <c r="E54" s="44"/>
      <c r="F54" s="44">
        <v>1</v>
      </c>
      <c r="G54" s="44" t="s">
        <v>19</v>
      </c>
      <c r="H54" s="55"/>
      <c r="I54" s="18">
        <v>12000</v>
      </c>
      <c r="J54" s="6"/>
    </row>
    <row r="55" spans="2:10" ht="19" hidden="1">
      <c r="B55" s="60"/>
      <c r="C55" s="58"/>
      <c r="D55" s="44" t="s">
        <v>26</v>
      </c>
      <c r="E55" s="44"/>
      <c r="F55" s="44">
        <v>1</v>
      </c>
      <c r="G55" s="44" t="s">
        <v>5</v>
      </c>
      <c r="H55" s="55"/>
      <c r="I55" s="18">
        <v>30000</v>
      </c>
      <c r="J55" s="6"/>
    </row>
    <row r="56" spans="2:10" hidden="1">
      <c r="B56" s="60"/>
      <c r="C56" s="58"/>
      <c r="D56" s="44" t="s">
        <v>20</v>
      </c>
      <c r="E56" s="44"/>
      <c r="F56" s="44"/>
      <c r="G56" s="44"/>
      <c r="H56" s="55"/>
      <c r="I56" s="18"/>
      <c r="J56" s="6"/>
    </row>
    <row r="57" spans="2:10" hidden="1">
      <c r="B57" s="60"/>
      <c r="C57" s="58"/>
      <c r="D57" s="44" t="s">
        <v>27</v>
      </c>
      <c r="E57" s="1"/>
      <c r="F57" s="44">
        <v>1</v>
      </c>
      <c r="G57" s="44" t="s">
        <v>5</v>
      </c>
      <c r="H57" s="55"/>
      <c r="I57" s="18"/>
      <c r="J57" s="6"/>
    </row>
    <row r="58" spans="2:10" hidden="1">
      <c r="B58" s="60"/>
      <c r="C58" s="58"/>
      <c r="D58" s="44" t="s">
        <v>28</v>
      </c>
      <c r="E58" s="44"/>
      <c r="F58" s="44">
        <v>1</v>
      </c>
      <c r="G58" s="44" t="s">
        <v>5</v>
      </c>
      <c r="H58" s="55"/>
      <c r="I58" s="18">
        <v>10000</v>
      </c>
      <c r="J58" s="6"/>
    </row>
    <row r="59" spans="2:10" hidden="1">
      <c r="B59" s="60"/>
      <c r="C59" s="58"/>
      <c r="D59" s="44" t="s">
        <v>21</v>
      </c>
      <c r="E59" s="44"/>
      <c r="F59" s="44">
        <v>1</v>
      </c>
      <c r="G59" s="44" t="s">
        <v>5</v>
      </c>
      <c r="H59" s="55"/>
      <c r="I59" s="18"/>
      <c r="J59" s="6"/>
    </row>
    <row r="60" spans="2:10" hidden="1">
      <c r="B60" s="60"/>
      <c r="C60" s="58"/>
      <c r="D60" s="44" t="s">
        <v>16</v>
      </c>
      <c r="E60" s="1"/>
      <c r="F60" s="44">
        <v>6</v>
      </c>
      <c r="G60" s="44" t="s">
        <v>18</v>
      </c>
      <c r="H60" s="55"/>
      <c r="I60" s="18">
        <v>1200</v>
      </c>
      <c r="J60" s="6"/>
    </row>
    <row r="61" spans="2:10" hidden="1">
      <c r="B61" s="60"/>
      <c r="C61" s="58"/>
      <c r="D61" s="44" t="s">
        <v>17</v>
      </c>
      <c r="E61" s="1"/>
      <c r="F61" s="44">
        <v>500</v>
      </c>
      <c r="G61" s="44" t="s">
        <v>18</v>
      </c>
      <c r="H61" s="55"/>
      <c r="I61" s="18">
        <v>5000</v>
      </c>
      <c r="J61" s="6"/>
    </row>
    <row r="62" spans="2:10" hidden="1">
      <c r="B62" s="61"/>
      <c r="C62" s="48"/>
      <c r="D62" s="39" t="s">
        <v>22</v>
      </c>
      <c r="E62" s="5"/>
      <c r="F62" s="39">
        <v>1</v>
      </c>
      <c r="G62" s="39" t="s">
        <v>5</v>
      </c>
      <c r="H62" s="56"/>
      <c r="I62" s="24" t="s">
        <v>36</v>
      </c>
      <c r="J62" s="6"/>
    </row>
    <row r="63" spans="2:10" ht="19" hidden="1" thickBot="1">
      <c r="B63" s="36" t="s">
        <v>40</v>
      </c>
      <c r="C63" s="37"/>
      <c r="D63" s="37"/>
      <c r="E63" s="37"/>
      <c r="F63" s="37"/>
      <c r="G63" s="37"/>
      <c r="H63" s="38"/>
      <c r="I63" s="25">
        <f>SUM(I49:I62)</f>
        <v>113440</v>
      </c>
      <c r="J63" s="6"/>
    </row>
  </sheetData>
  <mergeCells count="12">
    <mergeCell ref="I14:I21"/>
    <mergeCell ref="C14:C21"/>
    <mergeCell ref="B3:B21"/>
    <mergeCell ref="I40:I47"/>
    <mergeCell ref="B23:B47"/>
    <mergeCell ref="C38:C47"/>
    <mergeCell ref="C3:C13"/>
    <mergeCell ref="B22:H22"/>
    <mergeCell ref="H49:H62"/>
    <mergeCell ref="C23:C37"/>
    <mergeCell ref="B49:B62"/>
    <mergeCell ref="C49:C6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ABD1-39F1-9647-AF5F-C15F3F3A8360}">
  <dimension ref="B1:D6"/>
  <sheetViews>
    <sheetView workbookViewId="0">
      <selection activeCell="D1" sqref="D1:D1048576"/>
    </sheetView>
  </sheetViews>
  <sheetFormatPr baseColWidth="10" defaultRowHeight="15"/>
  <cols>
    <col min="4" max="4" width="35.6640625" customWidth="1"/>
  </cols>
  <sheetData>
    <row r="1" spans="2:4" ht="16" thickBot="1"/>
    <row r="2" spans="2:4" ht="18">
      <c r="B2" s="28"/>
      <c r="C2" s="29"/>
      <c r="D2" s="30"/>
    </row>
    <row r="3" spans="2:4" ht="21">
      <c r="B3" s="31"/>
      <c r="C3" s="27" t="s">
        <v>42</v>
      </c>
      <c r="D3" s="32"/>
    </row>
    <row r="4" spans="2:4" ht="21">
      <c r="B4" s="31"/>
      <c r="C4" s="27" t="s">
        <v>41</v>
      </c>
      <c r="D4" s="32"/>
    </row>
    <row r="5" spans="2:4" ht="21">
      <c r="B5" s="31"/>
      <c r="C5" s="27" t="s">
        <v>43</v>
      </c>
      <c r="D5" s="32"/>
    </row>
    <row r="6" spans="2:4" ht="19" thickBot="1">
      <c r="B6" s="33"/>
      <c r="C6" s="34"/>
      <c r="D6" s="3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硬體需求格式參考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2020-02-18T06:57:09Z</dcterms:created>
  <dcterms:modified xsi:type="dcterms:W3CDTF">2020-11-09T08:09:52Z</dcterms:modified>
</cp:coreProperties>
</file>