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22635" windowHeight="7125"/>
  </bookViews>
  <sheets>
    <sheet name="工作表1" sheetId="1" r:id="rId1"/>
    <sheet name="工作表2" sheetId="2" r:id="rId2"/>
    <sheet name="工作表3" sheetId="3" r:id="rId3"/>
  </sheets>
  <calcPr calcId="144525"/>
</workbook>
</file>

<file path=xl/calcChain.xml><?xml version="1.0" encoding="utf-8"?>
<calcChain xmlns="http://schemas.openxmlformats.org/spreadsheetml/2006/main">
  <c r="J12" i="1" l="1"/>
  <c r="K12" i="1"/>
  <c r="L12" i="1"/>
  <c r="I12" i="1"/>
  <c r="C10" i="1"/>
  <c r="D10" i="1"/>
  <c r="C11" i="1" s="1"/>
  <c r="E10" i="1"/>
  <c r="I13" i="1" l="1"/>
</calcChain>
</file>

<file path=xl/sharedStrings.xml><?xml version="1.0" encoding="utf-8"?>
<sst xmlns="http://schemas.openxmlformats.org/spreadsheetml/2006/main" count="34" uniqueCount="20">
  <si>
    <t>1</t>
    <phoneticPr fontId="1" type="noConversion"/>
  </si>
  <si>
    <t>2</t>
    <phoneticPr fontId="1" type="noConversion"/>
  </si>
  <si>
    <t>3</t>
    <phoneticPr fontId="1" type="noConversion"/>
  </si>
  <si>
    <t>6</t>
  </si>
  <si>
    <t>項序</t>
    <phoneticPr fontId="1" type="noConversion"/>
  </si>
  <si>
    <t>勞保</t>
    <phoneticPr fontId="1" type="noConversion"/>
  </si>
  <si>
    <t>勞退</t>
    <phoneticPr fontId="1" type="noConversion"/>
  </si>
  <si>
    <t>健保</t>
    <phoneticPr fontId="1" type="noConversion"/>
  </si>
  <si>
    <t>月份</t>
    <phoneticPr fontId="1" type="noConversion"/>
  </si>
  <si>
    <t>金額</t>
    <phoneticPr fontId="1" type="noConversion"/>
  </si>
  <si>
    <t>總金額</t>
    <phoneticPr fontId="1" type="noConversion"/>
  </si>
  <si>
    <t>閱野</t>
    <phoneticPr fontId="1" type="noConversion"/>
  </si>
  <si>
    <t>4</t>
  </si>
  <si>
    <t>5</t>
  </si>
  <si>
    <t>7</t>
  </si>
  <si>
    <t>8</t>
  </si>
  <si>
    <t>健保滯納金</t>
    <phoneticPr fontId="1" type="noConversion"/>
  </si>
  <si>
    <t>綠雷德-12/22繳清(綠)</t>
    <phoneticPr fontId="1" type="noConversion"/>
  </si>
  <si>
    <t>因少算三千元,所以現場代墊三千</t>
    <phoneticPr fontId="1" type="noConversion"/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</si>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</sst>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$&quot;#,##0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sz val="14"/>
      <color theme="1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topLeftCell="E1" workbookViewId="0">
      <selection activeCell="G1" sqref="G1:L13"/>
    </sheetView>
  </sheetViews>
  <sheetFormatPr defaultRowHeight="16.5" x14ac:dyDescent="0.25"/>
  <cols>
    <col min="3" max="3" width="12" bestFit="1" customWidth="1"/>
    <col min="4" max="5" width="10.5" bestFit="1" customWidth="1"/>
    <col min="9" max="11" width="10.5" bestFit="1" customWidth="1"/>
    <col min="12" max="12" width="14" bestFit="1" customWidth="1"/>
  </cols>
  <sheetData>
    <row r="1" spans="1:12" ht="19.5" x14ac:dyDescent="0.25">
      <c r="A1" s="4" t="s">
        <v>17</v>
      </c>
      <c r="B1" s="5"/>
      <c r="C1" s="5"/>
      <c r="D1" s="5"/>
      <c r="E1" s="6"/>
      <c r="G1" s="7" t="s">
        <v>11</v>
      </c>
      <c r="H1" s="8"/>
      <c r="I1" s="8"/>
      <c r="J1" s="8"/>
      <c r="K1" s="8"/>
      <c r="L1" s="9"/>
    </row>
    <row r="2" spans="1:12" ht="18.75" x14ac:dyDescent="0.25">
      <c r="A2" s="1" t="s">
        <v>4</v>
      </c>
      <c r="B2" s="1" t="s">
        <v>8</v>
      </c>
      <c r="C2" s="1" t="s">
        <v>5</v>
      </c>
      <c r="D2" s="1" t="s">
        <v>6</v>
      </c>
      <c r="E2" s="1" t="s">
        <v>7</v>
      </c>
      <c r="G2" s="1" t="s">
        <v>4</v>
      </c>
      <c r="H2" s="1" t="s">
        <v>8</v>
      </c>
      <c r="I2" s="1" t="s">
        <v>5</v>
      </c>
      <c r="J2" s="1" t="s">
        <v>6</v>
      </c>
      <c r="K2" s="1" t="s">
        <v>7</v>
      </c>
      <c r="L2" s="1" t="s">
        <v>16</v>
      </c>
    </row>
    <row r="3" spans="1:12" ht="18.75" x14ac:dyDescent="0.25">
      <c r="A3" s="1" t="s">
        <v>0</v>
      </c>
      <c r="B3" s="1">
        <v>10902</v>
      </c>
      <c r="C3" s="2">
        <v>35159</v>
      </c>
      <c r="D3" s="2">
        <v>17665</v>
      </c>
      <c r="E3" s="2"/>
      <c r="G3" s="1" t="s">
        <v>0</v>
      </c>
      <c r="H3" s="1">
        <v>10902</v>
      </c>
      <c r="I3" s="2"/>
      <c r="J3" s="2"/>
      <c r="K3" s="2"/>
      <c r="L3" s="2"/>
    </row>
    <row r="4" spans="1:12" ht="18.75" x14ac:dyDescent="0.25">
      <c r="A4" s="1" t="s">
        <v>1</v>
      </c>
      <c r="B4" s="1">
        <v>10903</v>
      </c>
      <c r="C4" s="2">
        <v>30606</v>
      </c>
      <c r="D4" s="2">
        <v>16471</v>
      </c>
      <c r="E4" s="2"/>
      <c r="G4" s="1" t="s">
        <v>1</v>
      </c>
      <c r="H4" s="1">
        <v>10903</v>
      </c>
      <c r="I4" s="2"/>
      <c r="J4" s="2">
        <v>9888</v>
      </c>
      <c r="K4" s="2"/>
      <c r="L4" s="2"/>
    </row>
    <row r="5" spans="1:12" ht="18.75" x14ac:dyDescent="0.25">
      <c r="A5" s="1" t="s">
        <v>2</v>
      </c>
      <c r="B5" s="1">
        <v>10904</v>
      </c>
      <c r="C5" s="2">
        <v>29554</v>
      </c>
      <c r="D5" s="2"/>
      <c r="E5" s="2"/>
      <c r="G5" s="1" t="s">
        <v>2</v>
      </c>
      <c r="H5" s="1">
        <v>10904</v>
      </c>
      <c r="I5" s="2">
        <v>20861</v>
      </c>
      <c r="J5" s="2"/>
      <c r="K5" s="2"/>
      <c r="L5" s="2"/>
    </row>
    <row r="6" spans="1:12" ht="18.75" x14ac:dyDescent="0.25">
      <c r="A6" s="1" t="s">
        <v>12</v>
      </c>
      <c r="B6" s="1">
        <v>10907</v>
      </c>
      <c r="C6" s="2"/>
      <c r="D6" s="2"/>
      <c r="E6" s="2">
        <v>21996</v>
      </c>
      <c r="G6" s="1" t="s">
        <v>12</v>
      </c>
      <c r="H6" s="1">
        <v>10905</v>
      </c>
      <c r="I6" s="2"/>
      <c r="J6" s="2"/>
      <c r="K6" s="2"/>
      <c r="L6" s="2">
        <v>1282</v>
      </c>
    </row>
    <row r="7" spans="1:12" ht="18.75" x14ac:dyDescent="0.25">
      <c r="A7" s="1" t="s">
        <v>13</v>
      </c>
      <c r="B7" s="1">
        <v>10908</v>
      </c>
      <c r="C7" s="2">
        <v>32183</v>
      </c>
      <c r="D7" s="2">
        <v>18954</v>
      </c>
      <c r="E7" s="2">
        <v>22558</v>
      </c>
      <c r="G7" s="1" t="s">
        <v>13</v>
      </c>
      <c r="H7" s="1">
        <v>10906</v>
      </c>
      <c r="I7" s="2"/>
      <c r="J7" s="2"/>
      <c r="K7" s="2"/>
      <c r="L7" s="2">
        <v>720</v>
      </c>
    </row>
    <row r="8" spans="1:12" ht="18.75" x14ac:dyDescent="0.25">
      <c r="A8" s="1" t="s">
        <v>3</v>
      </c>
      <c r="B8" s="1">
        <v>10909</v>
      </c>
      <c r="C8" s="2">
        <v>31066</v>
      </c>
      <c r="D8" s="2">
        <v>18355</v>
      </c>
      <c r="E8" s="2">
        <v>21165</v>
      </c>
      <c r="G8" s="1" t="s">
        <v>3</v>
      </c>
      <c r="H8" s="1">
        <v>10907</v>
      </c>
      <c r="I8" s="2"/>
      <c r="J8" s="2"/>
      <c r="K8" s="2"/>
      <c r="L8" s="2"/>
    </row>
    <row r="9" spans="1:12" ht="18.75" x14ac:dyDescent="0.25">
      <c r="A9" s="1" t="s">
        <v>14</v>
      </c>
      <c r="B9" s="1">
        <v>10910</v>
      </c>
      <c r="C9" s="3">
        <v>34472</v>
      </c>
      <c r="D9" s="2"/>
      <c r="E9" s="2">
        <v>22558</v>
      </c>
      <c r="G9" s="1" t="s">
        <v>14</v>
      </c>
      <c r="H9" s="1">
        <v>10908</v>
      </c>
      <c r="I9" s="2"/>
      <c r="J9" s="2">
        <v>8460</v>
      </c>
      <c r="K9" s="2">
        <v>12888</v>
      </c>
      <c r="L9" s="2"/>
    </row>
    <row r="10" spans="1:12" ht="18.75" x14ac:dyDescent="0.25">
      <c r="A10" s="10" t="s">
        <v>9</v>
      </c>
      <c r="B10" s="11"/>
      <c r="C10" s="2">
        <f>SUM(C3:C9)</f>
        <v>193040</v>
      </c>
      <c r="D10" s="2">
        <f t="shared" ref="D10:E10" si="0">SUM(D3:D9)</f>
        <v>71445</v>
      </c>
      <c r="E10" s="2">
        <f t="shared" si="0"/>
        <v>88277</v>
      </c>
      <c r="G10" s="1" t="s">
        <v>15</v>
      </c>
      <c r="H10" s="1">
        <v>10909</v>
      </c>
      <c r="I10" s="2">
        <v>17474</v>
      </c>
      <c r="J10" s="2"/>
      <c r="K10" s="2">
        <v>9741</v>
      </c>
      <c r="L10" s="2"/>
    </row>
    <row r="11" spans="1:12" ht="18.75" x14ac:dyDescent="0.25">
      <c r="A11" s="10" t="s">
        <v>10</v>
      </c>
      <c r="B11" s="11"/>
      <c r="C11" s="12">
        <f>SUM(C10:E10)</f>
        <v>352762</v>
      </c>
      <c r="D11" s="13"/>
      <c r="E11" s="14"/>
      <c r="G11" s="1" t="s">
        <v>19</v>
      </c>
      <c r="H11" s="1">
        <v>10910</v>
      </c>
      <c r="I11" s="2"/>
      <c r="J11" s="2">
        <v>7782</v>
      </c>
      <c r="K11" s="2"/>
      <c r="L11" s="2"/>
    </row>
    <row r="12" spans="1:12" ht="18.75" x14ac:dyDescent="0.25">
      <c r="C12" t="s">
        <v>18</v>
      </c>
      <c r="G12" s="10" t="s">
        <v>9</v>
      </c>
      <c r="H12" s="11"/>
      <c r="I12" s="2">
        <f>SUM(I3:I11)</f>
        <v>38335</v>
      </c>
      <c r="J12" s="2">
        <f>SUM(J3:J11)</f>
        <v>26130</v>
      </c>
      <c r="K12" s="2">
        <f>SUM(K3:K11)</f>
        <v>22629</v>
      </c>
      <c r="L12" s="2">
        <f>SUM(L3:L11)</f>
        <v>2002</v>
      </c>
    </row>
    <row r="13" spans="1:12" ht="18.75" x14ac:dyDescent="0.25">
      <c r="G13" s="10" t="s">
        <v>10</v>
      </c>
      <c r="H13" s="11"/>
      <c r="I13" s="12">
        <f>SUM(I12:L12)</f>
        <v>89096</v>
      </c>
      <c r="J13" s="13"/>
      <c r="K13" s="13"/>
      <c r="L13" s="14"/>
    </row>
  </sheetData>
  <mergeCells count="8">
    <mergeCell ref="A1:E1"/>
    <mergeCell ref="G1:L1"/>
    <mergeCell ref="G12:H12"/>
    <mergeCell ref="G13:H13"/>
    <mergeCell ref="I13:L13"/>
    <mergeCell ref="A10:B10"/>
    <mergeCell ref="A11:B11"/>
    <mergeCell ref="C11:E1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>SYNNEX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2020-12-17T08:56:57Z</dcterms:created>
  <dcterms:modified xsi:type="dcterms:W3CDTF">2020-12-22T04:55:37Z</dcterms:modified>
</cp:coreProperties>
</file>