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宜蓁資料\綠雷德\20200101桃園農博環教園區\活動規劃\財務部門\"/>
    </mc:Choice>
  </mc:AlternateContent>
  <bookViews>
    <workbookView xWindow="0" yWindow="0" windowWidth="16980" windowHeight="9696"/>
  </bookViews>
  <sheets>
    <sheet name="1~3月支出明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4" i="1"/>
  <c r="E3" i="1"/>
  <c r="D18" i="1" l="1"/>
</calcChain>
</file>

<file path=xl/sharedStrings.xml><?xml version="1.0" encoding="utf-8"?>
<sst xmlns="http://schemas.openxmlformats.org/spreadsheetml/2006/main" count="24" uniqueCount="24">
  <si>
    <t>日期</t>
    <phoneticPr fontId="2" type="noConversion"/>
  </si>
  <si>
    <t>項目</t>
    <phoneticPr fontId="2" type="noConversion"/>
  </si>
  <si>
    <t>評選報告車費</t>
    <phoneticPr fontId="2" type="noConversion"/>
  </si>
  <si>
    <t>農博評選簡報印製</t>
    <phoneticPr fontId="2" type="noConversion"/>
  </si>
  <si>
    <t>班可諾開會車資</t>
    <phoneticPr fontId="2" type="noConversion"/>
  </si>
  <si>
    <t>班可諾開會車資</t>
    <phoneticPr fontId="2" type="noConversion"/>
  </si>
  <si>
    <t>工作會議茶水費</t>
    <phoneticPr fontId="2" type="noConversion"/>
  </si>
  <si>
    <t>議約停車費</t>
    <phoneticPr fontId="2" type="noConversion"/>
  </si>
  <si>
    <t>農博契約影印</t>
    <phoneticPr fontId="2" type="noConversion"/>
  </si>
  <si>
    <t>新屋米寄送</t>
    <phoneticPr fontId="2" type="noConversion"/>
  </si>
  <si>
    <t>企業拜訪車資</t>
    <phoneticPr fontId="2" type="noConversion"/>
  </si>
  <si>
    <t>工作計劃書影印</t>
    <phoneticPr fontId="2" type="noConversion"/>
  </si>
  <si>
    <t>印花稅繳納</t>
    <phoneticPr fontId="2" type="noConversion"/>
  </si>
  <si>
    <t>工作計畫審查會簡報印製</t>
    <phoneticPr fontId="2" type="noConversion"/>
  </si>
  <si>
    <t>審查會餐盒準備</t>
    <phoneticPr fontId="2" type="noConversion"/>
  </si>
  <si>
    <t>企業拜訪簡報印製</t>
    <phoneticPr fontId="2" type="noConversion"/>
  </si>
  <si>
    <t>推廣表影印費</t>
    <phoneticPr fontId="2" type="noConversion"/>
  </si>
  <si>
    <t>備註</t>
    <phoneticPr fontId="2" type="noConversion"/>
  </si>
  <si>
    <t>總計</t>
    <phoneticPr fontId="2" type="noConversion"/>
  </si>
  <si>
    <t>已經有補一張海底撈1169發票</t>
    <phoneticPr fontId="2" type="noConversion"/>
  </si>
  <si>
    <t>請款金額</t>
    <phoneticPr fontId="2" type="noConversion"/>
  </si>
  <si>
    <t>支出金額</t>
    <phoneticPr fontId="2" type="noConversion"/>
  </si>
  <si>
    <t>剩餘款項</t>
    <phoneticPr fontId="2" type="noConversion"/>
  </si>
  <si>
    <t>預支零用金款項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</si>
</sst>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76" formatCode="m&quot;月&quot;d&quot;日&quot;"/>
    <numFmt numFmtId="178" formatCode="_-&quot;$&quot;* #,##0_-;\-&quot;$&quot;* #,##0_-;_-&quot;$&quot;* &quot;-&quot;??_-;_-@_-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4" fontId="4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76" fontId="1" fillId="0" borderId="3" xfId="0" applyNumberFormat="1" applyFont="1" applyBorder="1">
      <alignment vertical="center"/>
    </xf>
    <xf numFmtId="0" fontId="0" fillId="0" borderId="4" xfId="0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176" fontId="1" fillId="0" borderId="5" xfId="0" applyNumberFormat="1" applyFont="1" applyBorder="1">
      <alignment vertical="center"/>
    </xf>
    <xf numFmtId="0" fontId="0" fillId="0" borderId="7" xfId="0" applyBorder="1">
      <alignment vertical="center"/>
    </xf>
    <xf numFmtId="0" fontId="1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8" fontId="1" fillId="0" borderId="1" xfId="1" applyNumberFormat="1" applyFont="1" applyBorder="1">
      <alignment vertical="center"/>
    </xf>
    <xf numFmtId="178" fontId="1" fillId="0" borderId="1" xfId="1" applyNumberFormat="1" applyFont="1" applyBorder="1" applyAlignment="1">
      <alignment horizontal="center" vertical="center"/>
    </xf>
    <xf numFmtId="178" fontId="1" fillId="0" borderId="6" xfId="1" applyNumberFormat="1" applyFont="1" applyBorder="1">
      <alignment vertical="center"/>
    </xf>
    <xf numFmtId="178" fontId="1" fillId="0" borderId="6" xfId="1" applyNumberFormat="1" applyFont="1" applyBorder="1" applyAlignment="1">
      <alignment horizontal="center" vertical="center"/>
    </xf>
    <xf numFmtId="178" fontId="3" fillId="0" borderId="11" xfId="1" applyNumberFormat="1" applyFont="1" applyBorder="1" applyAlignment="1">
      <alignment horizontal="center" vertical="center"/>
    </xf>
    <xf numFmtId="178" fontId="1" fillId="0" borderId="11" xfId="1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178" fontId="5" fillId="0" borderId="13" xfId="1" applyNumberFormat="1" applyFont="1" applyBorder="1" applyAlignment="1">
      <alignment horizontal="center" vertical="center"/>
    </xf>
    <xf numFmtId="176" fontId="1" fillId="0" borderId="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178" fontId="1" fillId="0" borderId="2" xfId="1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23" sqref="B23"/>
    </sheetView>
  </sheetViews>
  <sheetFormatPr defaultRowHeight="16.2" x14ac:dyDescent="0.3"/>
  <cols>
    <col min="1" max="1" width="10" bestFit="1" customWidth="1"/>
    <col min="2" max="2" width="27.5546875" bestFit="1" customWidth="1"/>
    <col min="3" max="4" width="12.33203125" bestFit="1" customWidth="1"/>
    <col min="5" max="5" width="11.88671875" customWidth="1"/>
    <col min="6" max="6" width="33.44140625" bestFit="1" customWidth="1"/>
  </cols>
  <sheetData>
    <row r="1" spans="1:6" ht="16.8" thickBot="1" x14ac:dyDescent="0.35">
      <c r="A1" s="16" t="s">
        <v>0</v>
      </c>
      <c r="B1" s="17" t="s">
        <v>1</v>
      </c>
      <c r="C1" s="17" t="s">
        <v>20</v>
      </c>
      <c r="D1" s="17" t="s">
        <v>21</v>
      </c>
      <c r="E1" s="18" t="s">
        <v>22</v>
      </c>
      <c r="F1" s="19" t="s">
        <v>17</v>
      </c>
    </row>
    <row r="2" spans="1:6" x14ac:dyDescent="0.3">
      <c r="A2" s="23">
        <v>43887</v>
      </c>
      <c r="B2" s="24" t="s">
        <v>23</v>
      </c>
      <c r="C2" s="25">
        <v>10000</v>
      </c>
      <c r="D2" s="25"/>
      <c r="E2" s="25"/>
      <c r="F2" s="26"/>
    </row>
    <row r="3" spans="1:6" x14ac:dyDescent="0.3">
      <c r="A3" s="1">
        <v>43840</v>
      </c>
      <c r="B3" s="20" t="s">
        <v>2</v>
      </c>
      <c r="C3" s="10"/>
      <c r="D3" s="11">
        <v>132</v>
      </c>
      <c r="E3" s="11">
        <f>C2-D3</f>
        <v>9868</v>
      </c>
      <c r="F3" s="2"/>
    </row>
    <row r="4" spans="1:6" x14ac:dyDescent="0.3">
      <c r="A4" s="3"/>
      <c r="B4" s="20" t="s">
        <v>3</v>
      </c>
      <c r="C4" s="10"/>
      <c r="D4" s="11">
        <v>1285</v>
      </c>
      <c r="E4" s="11">
        <f>E3-D4</f>
        <v>8583</v>
      </c>
      <c r="F4" s="2"/>
    </row>
    <row r="5" spans="1:6" x14ac:dyDescent="0.3">
      <c r="A5" s="1">
        <v>43865</v>
      </c>
      <c r="B5" s="20" t="s">
        <v>4</v>
      </c>
      <c r="C5" s="10"/>
      <c r="D5" s="11">
        <v>120</v>
      </c>
      <c r="E5" s="11">
        <f t="shared" ref="E5:E17" si="0">E4-D5</f>
        <v>8463</v>
      </c>
      <c r="F5" s="2"/>
    </row>
    <row r="6" spans="1:6" x14ac:dyDescent="0.3">
      <c r="A6" s="3"/>
      <c r="B6" s="20" t="s">
        <v>5</v>
      </c>
      <c r="C6" s="10"/>
      <c r="D6" s="11">
        <v>105</v>
      </c>
      <c r="E6" s="11">
        <f t="shared" si="0"/>
        <v>8358</v>
      </c>
      <c r="F6" s="2"/>
    </row>
    <row r="7" spans="1:6" x14ac:dyDescent="0.3">
      <c r="A7" s="1">
        <v>43885</v>
      </c>
      <c r="B7" s="20" t="s">
        <v>6</v>
      </c>
      <c r="C7" s="10"/>
      <c r="D7" s="11">
        <v>181</v>
      </c>
      <c r="E7" s="11">
        <f t="shared" si="0"/>
        <v>8177</v>
      </c>
      <c r="F7" s="2"/>
    </row>
    <row r="8" spans="1:6" x14ac:dyDescent="0.3">
      <c r="A8" s="1"/>
      <c r="B8" s="20" t="s">
        <v>7</v>
      </c>
      <c r="C8" s="10"/>
      <c r="D8" s="11">
        <v>225</v>
      </c>
      <c r="E8" s="11">
        <f t="shared" si="0"/>
        <v>7952</v>
      </c>
      <c r="F8" s="2"/>
    </row>
    <row r="9" spans="1:6" x14ac:dyDescent="0.3">
      <c r="A9" s="1">
        <v>43887</v>
      </c>
      <c r="B9" s="20" t="s">
        <v>8</v>
      </c>
      <c r="C9" s="10"/>
      <c r="D9" s="11">
        <v>2181</v>
      </c>
      <c r="E9" s="11">
        <f t="shared" si="0"/>
        <v>5771</v>
      </c>
      <c r="F9" s="2"/>
    </row>
    <row r="10" spans="1:6" x14ac:dyDescent="0.3">
      <c r="A10" s="1">
        <v>43891</v>
      </c>
      <c r="B10" s="20" t="s">
        <v>9</v>
      </c>
      <c r="C10" s="10"/>
      <c r="D10" s="11">
        <v>810</v>
      </c>
      <c r="E10" s="11">
        <f t="shared" si="0"/>
        <v>4961</v>
      </c>
      <c r="F10" s="4" t="s">
        <v>19</v>
      </c>
    </row>
    <row r="11" spans="1:6" x14ac:dyDescent="0.3">
      <c r="A11" s="1">
        <v>43895</v>
      </c>
      <c r="B11" s="20" t="s">
        <v>10</v>
      </c>
      <c r="C11" s="10"/>
      <c r="D11" s="11">
        <v>290</v>
      </c>
      <c r="E11" s="11">
        <f t="shared" si="0"/>
        <v>4671</v>
      </c>
      <c r="F11" s="2"/>
    </row>
    <row r="12" spans="1:6" x14ac:dyDescent="0.3">
      <c r="A12" s="1">
        <v>43900</v>
      </c>
      <c r="B12" s="20" t="s">
        <v>11</v>
      </c>
      <c r="C12" s="10"/>
      <c r="D12" s="11">
        <v>949</v>
      </c>
      <c r="E12" s="11">
        <f t="shared" si="0"/>
        <v>3722</v>
      </c>
      <c r="F12" s="2"/>
    </row>
    <row r="13" spans="1:6" x14ac:dyDescent="0.3">
      <c r="A13" s="1">
        <v>43901</v>
      </c>
      <c r="B13" s="20" t="s">
        <v>12</v>
      </c>
      <c r="C13" s="10"/>
      <c r="D13" s="11">
        <v>4666</v>
      </c>
      <c r="E13" s="11">
        <f t="shared" si="0"/>
        <v>-944</v>
      </c>
      <c r="F13" s="2"/>
    </row>
    <row r="14" spans="1:6" x14ac:dyDescent="0.3">
      <c r="A14" s="1">
        <v>43906</v>
      </c>
      <c r="B14" s="20" t="s">
        <v>13</v>
      </c>
      <c r="C14" s="10"/>
      <c r="D14" s="11">
        <v>245</v>
      </c>
      <c r="E14" s="11">
        <f t="shared" si="0"/>
        <v>-1189</v>
      </c>
      <c r="F14" s="2"/>
    </row>
    <row r="15" spans="1:6" x14ac:dyDescent="0.3">
      <c r="A15" s="1">
        <v>43906</v>
      </c>
      <c r="B15" s="20" t="s">
        <v>14</v>
      </c>
      <c r="C15" s="10"/>
      <c r="D15" s="11">
        <v>560</v>
      </c>
      <c r="E15" s="11">
        <f t="shared" si="0"/>
        <v>-1749</v>
      </c>
      <c r="F15" s="2"/>
    </row>
    <row r="16" spans="1:6" x14ac:dyDescent="0.3">
      <c r="A16" s="1">
        <v>43908</v>
      </c>
      <c r="B16" s="20" t="s">
        <v>15</v>
      </c>
      <c r="C16" s="10"/>
      <c r="D16" s="11">
        <v>34</v>
      </c>
      <c r="E16" s="11">
        <f t="shared" si="0"/>
        <v>-1783</v>
      </c>
      <c r="F16" s="2"/>
    </row>
    <row r="17" spans="1:6" ht="16.8" thickBot="1" x14ac:dyDescent="0.35">
      <c r="A17" s="5">
        <v>43909</v>
      </c>
      <c r="B17" s="21" t="s">
        <v>16</v>
      </c>
      <c r="C17" s="12"/>
      <c r="D17" s="13">
        <v>15</v>
      </c>
      <c r="E17" s="13">
        <f t="shared" si="0"/>
        <v>-1798</v>
      </c>
      <c r="F17" s="6"/>
    </row>
    <row r="18" spans="1:6" ht="16.8" thickBot="1" x14ac:dyDescent="0.35">
      <c r="A18" s="8" t="s">
        <v>18</v>
      </c>
      <c r="B18" s="9"/>
      <c r="C18" s="14"/>
      <c r="D18" s="15">
        <f>SUM(D3:D17)</f>
        <v>11798</v>
      </c>
      <c r="E18" s="22">
        <f>C2-D18</f>
        <v>-1798</v>
      </c>
      <c r="F18" s="7"/>
    </row>
  </sheetData>
  <mergeCells count="1">
    <mergeCell ref="A18:B1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1~3月支出明細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2020-03-27T04:04:01Z</dcterms:created>
  <dcterms:modified xsi:type="dcterms:W3CDTF">2020-03-27T06:03:24Z</dcterms:modified>
</cp:coreProperties>
</file>