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710" yWindow="480" windowWidth="20910" windowHeight="7830"/>
  </bookViews>
  <sheets>
    <sheet name="工作表1" sheetId="1" r:id="rId1"/>
  </sheets>
  <definedNames>
    <definedName name="_xlnm.Print_Area" localSheetId="0">工作表1!$A$1:$H$14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3" i="1" l="1"/>
  <c r="H4" i="1" s="1"/>
  <c r="H5" i="1" s="1"/>
  <c r="H6" i="1" s="1"/>
  <c r="H7" i="1" s="1"/>
  <c r="H8" i="1" s="1"/>
  <c r="H9" i="1" s="1"/>
  <c r="H10" i="1" s="1"/>
  <c r="H11" i="1" s="1"/>
  <c r="H12" i="1" s="1"/>
  <c r="F13" i="1" l="1"/>
  <c r="H13" i="1" l="1"/>
</calcChain>
</file>

<file path=xl/sharedStrings.xml><?xml version="1.0" encoding="utf-8"?>
<sst xmlns="http://schemas.openxmlformats.org/spreadsheetml/2006/main" count="42" uniqueCount="39">
  <si>
    <t>日期</t>
  </si>
  <si>
    <t>說明</t>
  </si>
  <si>
    <t>申請人</t>
    <phoneticPr fontId="3" type="noConversion"/>
  </si>
  <si>
    <t>收入</t>
  </si>
  <si>
    <t>支出</t>
  </si>
  <si>
    <t>結餘</t>
  </si>
  <si>
    <t>合計</t>
    <phoneticPr fontId="3" type="noConversion"/>
  </si>
  <si>
    <t>序號</t>
    <phoneticPr fontId="2" type="noConversion"/>
  </si>
  <si>
    <t>1</t>
  </si>
  <si>
    <t>3</t>
  </si>
  <si>
    <t>4</t>
  </si>
  <si>
    <t>5</t>
  </si>
  <si>
    <t>6</t>
  </si>
  <si>
    <t>7</t>
  </si>
  <si>
    <t>8</t>
  </si>
  <si>
    <t>9</t>
  </si>
  <si>
    <t>10</t>
  </si>
  <si>
    <t xml:space="preserve">     </t>
    <phoneticPr fontId="2" type="noConversion"/>
  </si>
  <si>
    <t>2</t>
  </si>
  <si>
    <t>海星</t>
    <phoneticPr fontId="2" type="noConversion"/>
  </si>
  <si>
    <t>備註</t>
    <phoneticPr fontId="2" type="noConversion"/>
  </si>
  <si>
    <t>綠雷德文創公司109年05月零用金明細表</t>
    <phoneticPr fontId="3" type="noConversion"/>
  </si>
  <si>
    <t>4月零用金餘額轉入</t>
    <phoneticPr fontId="2" type="noConversion"/>
  </si>
  <si>
    <t>蜘蛛</t>
    <phoneticPr fontId="2" type="noConversion"/>
  </si>
  <si>
    <t>發票先回會計</t>
    <phoneticPr fontId="2" type="noConversion"/>
  </si>
  <si>
    <t>公務車停車費(億光)</t>
    <phoneticPr fontId="2" type="noConversion"/>
  </si>
  <si>
    <t>海星</t>
    <phoneticPr fontId="2" type="noConversion"/>
  </si>
  <si>
    <t>申請綠雷德信用憑證</t>
    <phoneticPr fontId="2" type="noConversion"/>
  </si>
  <si>
    <t>海星</t>
    <phoneticPr fontId="2" type="noConversion"/>
  </si>
  <si>
    <t>公務車-6163-ETC費</t>
    <phoneticPr fontId="2" type="noConversion"/>
  </si>
  <si>
    <t>海星</t>
    <phoneticPr fontId="2" type="noConversion"/>
  </si>
  <si>
    <t>停車費-私車公用(停車費)</t>
    <phoneticPr fontId="2" type="noConversion"/>
  </si>
  <si>
    <t>海星</t>
    <phoneticPr fontId="2" type="noConversion"/>
  </si>
  <si>
    <t>RCM-6163停車費(路邊*17)</t>
    <phoneticPr fontId="2" type="noConversion"/>
  </si>
  <si>
    <t>RCM-6163停車費(億光*3)</t>
    <phoneticPr fontId="2" type="noConversion"/>
  </si>
  <si>
    <t>RCM-6163-油資*6</t>
    <phoneticPr fontId="2" type="noConversion"/>
  </si>
  <si>
    <t>郵資*2(一銀資料TO宜蘭林小姐/一銀黃先生)</t>
    <phoneticPr fontId="2" type="noConversion"/>
  </si>
  <si>
    <t>海星</t>
    <phoneticPr fontId="2" type="noConversion"/>
  </si>
  <si>
    <t>三立電視台來訪小點心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</si>
</sst>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m&quot;月&quot;d&quot;日&quot;"/>
    <numFmt numFmtId="178" formatCode="&quot;$&quot;#,##0"/>
  </numFmts>
  <fonts count="7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6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7" fontId="4" fillId="0" borderId="1" xfId="1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177" fontId="1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178" fontId="1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topLeftCell="A8" workbookViewId="0">
      <selection activeCell="D17" sqref="D17"/>
    </sheetView>
  </sheetViews>
  <sheetFormatPr defaultRowHeight="16.5" x14ac:dyDescent="0.25"/>
  <cols>
    <col min="2" max="2" width="5.5" style="7" bestFit="1" customWidth="1"/>
    <col min="3" max="3" width="9.5" style="7" bestFit="1" customWidth="1"/>
    <col min="4" max="4" width="25" style="12" bestFit="1" customWidth="1"/>
    <col min="5" max="5" width="7.5" bestFit="1" customWidth="1"/>
    <col min="6" max="7" width="9.5" bestFit="1" customWidth="1"/>
    <col min="8" max="8" width="8.625" bestFit="1" customWidth="1"/>
    <col min="9" max="9" width="13.875" bestFit="1" customWidth="1"/>
  </cols>
  <sheetData>
    <row r="1" spans="2:13" ht="21" x14ac:dyDescent="0.25">
      <c r="B1" s="19" t="s">
        <v>21</v>
      </c>
      <c r="C1" s="20"/>
      <c r="D1" s="20"/>
      <c r="E1" s="20"/>
      <c r="F1" s="20"/>
      <c r="G1" s="20"/>
      <c r="H1" s="20"/>
      <c r="I1" s="21"/>
    </row>
    <row r="2" spans="2:13" x14ac:dyDescent="0.25">
      <c r="B2" s="6" t="s">
        <v>7</v>
      </c>
      <c r="C2" s="1" t="s">
        <v>0</v>
      </c>
      <c r="D2" s="10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6" t="s">
        <v>20</v>
      </c>
    </row>
    <row r="3" spans="2:13" x14ac:dyDescent="0.25">
      <c r="B3" s="6" t="s">
        <v>8</v>
      </c>
      <c r="C3" s="14">
        <v>43951</v>
      </c>
      <c r="D3" s="11" t="s">
        <v>22</v>
      </c>
      <c r="E3" s="2" t="s">
        <v>19</v>
      </c>
      <c r="F3" s="1"/>
      <c r="G3" s="17">
        <v>35405</v>
      </c>
      <c r="H3" s="17">
        <f>F3-G3</f>
        <v>-35405</v>
      </c>
      <c r="I3" s="15"/>
    </row>
    <row r="4" spans="2:13" x14ac:dyDescent="0.25">
      <c r="B4" s="6" t="s">
        <v>18</v>
      </c>
      <c r="C4" s="4">
        <v>43956</v>
      </c>
      <c r="D4" s="11" t="s">
        <v>31</v>
      </c>
      <c r="E4" s="2" t="s">
        <v>23</v>
      </c>
      <c r="F4" s="3"/>
      <c r="G4" s="17">
        <v>220</v>
      </c>
      <c r="H4" s="17">
        <f>H3+F4-G4</f>
        <v>-35625</v>
      </c>
      <c r="I4" s="15" t="s">
        <v>24</v>
      </c>
    </row>
    <row r="5" spans="2:13" s="9" customFormat="1" x14ac:dyDescent="0.25">
      <c r="B5" s="6" t="s">
        <v>9</v>
      </c>
      <c r="C5" s="4">
        <v>43956</v>
      </c>
      <c r="D5" s="11" t="s">
        <v>25</v>
      </c>
      <c r="E5" s="2" t="s">
        <v>26</v>
      </c>
      <c r="F5" s="3"/>
      <c r="G5" s="17">
        <v>1160</v>
      </c>
      <c r="H5" s="17">
        <f t="shared" ref="H5:H12" si="0">H4+F5-G5</f>
        <v>-36785</v>
      </c>
      <c r="I5" s="16"/>
      <c r="J5"/>
      <c r="K5"/>
    </row>
    <row r="6" spans="2:13" s="9" customFormat="1" x14ac:dyDescent="0.25">
      <c r="B6" s="6" t="s">
        <v>10</v>
      </c>
      <c r="C6" s="4"/>
      <c r="D6" s="11" t="s">
        <v>27</v>
      </c>
      <c r="E6" s="2" t="s">
        <v>28</v>
      </c>
      <c r="F6" s="3"/>
      <c r="G6" s="17">
        <v>100</v>
      </c>
      <c r="H6" s="17">
        <f t="shared" si="0"/>
        <v>-36885</v>
      </c>
      <c r="I6" s="16"/>
      <c r="J6"/>
      <c r="K6"/>
    </row>
    <row r="7" spans="2:13" s="9" customFormat="1" x14ac:dyDescent="0.25">
      <c r="B7" s="6" t="s">
        <v>11</v>
      </c>
      <c r="C7" s="4"/>
      <c r="D7" s="11" t="s">
        <v>29</v>
      </c>
      <c r="E7" s="2" t="s">
        <v>30</v>
      </c>
      <c r="F7" s="3"/>
      <c r="G7" s="17">
        <v>1079</v>
      </c>
      <c r="H7" s="17">
        <f t="shared" si="0"/>
        <v>-37964</v>
      </c>
      <c r="I7" s="16"/>
      <c r="J7"/>
      <c r="K7"/>
    </row>
    <row r="8" spans="2:13" s="9" customFormat="1" x14ac:dyDescent="0.25">
      <c r="B8" s="6" t="s">
        <v>12</v>
      </c>
      <c r="C8" s="4"/>
      <c r="D8" s="11" t="s">
        <v>34</v>
      </c>
      <c r="E8" s="2" t="s">
        <v>32</v>
      </c>
      <c r="F8" s="3"/>
      <c r="G8" s="17">
        <v>2240</v>
      </c>
      <c r="H8" s="17">
        <f t="shared" si="0"/>
        <v>-40204</v>
      </c>
      <c r="I8" s="16"/>
      <c r="J8"/>
      <c r="K8"/>
    </row>
    <row r="9" spans="2:13" s="9" customFormat="1" x14ac:dyDescent="0.25">
      <c r="B9" s="6" t="s">
        <v>13</v>
      </c>
      <c r="C9" s="4"/>
      <c r="D9" s="11" t="s">
        <v>33</v>
      </c>
      <c r="E9" s="2" t="s">
        <v>32</v>
      </c>
      <c r="F9" s="3"/>
      <c r="G9" s="17">
        <v>2042</v>
      </c>
      <c r="H9" s="17">
        <f t="shared" si="0"/>
        <v>-42246</v>
      </c>
      <c r="I9" s="16"/>
      <c r="J9"/>
      <c r="K9"/>
    </row>
    <row r="10" spans="2:13" s="9" customFormat="1" x14ac:dyDescent="0.25">
      <c r="B10" s="6" t="s">
        <v>14</v>
      </c>
      <c r="C10" s="4"/>
      <c r="D10" s="11" t="s">
        <v>35</v>
      </c>
      <c r="E10" s="2" t="s">
        <v>32</v>
      </c>
      <c r="F10" s="8"/>
      <c r="G10" s="17">
        <v>3080</v>
      </c>
      <c r="H10" s="17">
        <f t="shared" si="0"/>
        <v>-45326</v>
      </c>
      <c r="I10" s="16"/>
      <c r="J10"/>
      <c r="K10"/>
    </row>
    <row r="11" spans="2:13" s="9" customFormat="1" ht="33" x14ac:dyDescent="0.25">
      <c r="B11" s="6" t="s">
        <v>15</v>
      </c>
      <c r="C11" s="4"/>
      <c r="D11" s="11" t="s">
        <v>36</v>
      </c>
      <c r="E11" s="2" t="s">
        <v>37</v>
      </c>
      <c r="F11" s="8"/>
      <c r="G11" s="17">
        <v>96</v>
      </c>
      <c r="H11" s="17">
        <f t="shared" si="0"/>
        <v>-45422</v>
      </c>
      <c r="I11" s="16"/>
      <c r="J11"/>
      <c r="K11"/>
    </row>
    <row r="12" spans="2:13" s="9" customFormat="1" x14ac:dyDescent="0.25">
      <c r="B12" s="6" t="s">
        <v>16</v>
      </c>
      <c r="C12" s="4"/>
      <c r="D12" s="11" t="s">
        <v>38</v>
      </c>
      <c r="E12" s="2" t="s">
        <v>37</v>
      </c>
      <c r="F12" s="1"/>
      <c r="G12" s="17">
        <v>217</v>
      </c>
      <c r="H12" s="17">
        <f t="shared" si="0"/>
        <v>-45639</v>
      </c>
      <c r="I12" s="16"/>
      <c r="J12"/>
      <c r="K12"/>
    </row>
    <row r="13" spans="2:13" x14ac:dyDescent="0.25">
      <c r="B13" s="13" t="s">
        <v>6</v>
      </c>
      <c r="C13" s="13"/>
      <c r="D13" s="13"/>
      <c r="E13" s="13"/>
      <c r="F13" s="5">
        <f>SUM(F4:F12)</f>
        <v>0</v>
      </c>
      <c r="G13" s="17">
        <f>SUM(G3:G12)</f>
        <v>45639</v>
      </c>
      <c r="H13" s="17">
        <f>F13-G13</f>
        <v>-45639</v>
      </c>
      <c r="I13" s="15"/>
      <c r="M13" s="9"/>
    </row>
    <row r="14" spans="2:13" x14ac:dyDescent="0.25">
      <c r="B14" s="18"/>
      <c r="C14" s="18"/>
      <c r="D14" s="18"/>
      <c r="E14" s="18"/>
      <c r="F14" s="18"/>
      <c r="G14" s="18"/>
      <c r="H14" s="18"/>
      <c r="M14" s="9"/>
    </row>
    <row r="17" spans="4:4" x14ac:dyDescent="0.25">
      <c r="D17" s="12" t="s">
        <v>17</v>
      </c>
    </row>
  </sheetData>
  <mergeCells count="2">
    <mergeCell ref="B14:H14"/>
    <mergeCell ref="B1:I1"/>
  </mergeCells>
  <phoneticPr fontId="2" type="noConversion"/>
  <printOptions horizontalCentered="1"/>
  <pageMargins left="0.23622047244094491" right="0.23622047244094491" top="0.3937007874015748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2019-11-08T11:02:00Z</cp:lastPrinted>
  <dcterms:created xsi:type="dcterms:W3CDTF">2018-03-09T09:07:51Z</dcterms:created>
  <dcterms:modified xsi:type="dcterms:W3CDTF">2020-06-08T07:33:09Z</dcterms:modified>
</cp:coreProperties>
</file>