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默凌言\Desktop\2019 戀戀台北城\經費相關\"/>
    </mc:Choice>
  </mc:AlternateContent>
  <xr:revisionPtr revIDLastSave="0" documentId="13_ncr:1_{5CFA9C60-E3A3-4528-BF83-6A94227A7EF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預支用" sheetId="1" r:id="rId1"/>
    <sheet name="實支費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2" l="1"/>
  <c r="F25" i="2" s="1"/>
  <c r="F26" i="2" s="1"/>
  <c r="F27" i="2" s="1"/>
  <c r="F5" i="2"/>
  <c r="F4" i="2"/>
  <c r="F3" i="2"/>
  <c r="K11" i="1" l="1"/>
  <c r="K12" i="1"/>
  <c r="K13" i="1"/>
  <c r="E28" i="2"/>
  <c r="D28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J15" i="1"/>
  <c r="I15" i="1"/>
  <c r="H15" i="1"/>
  <c r="G15" i="1"/>
  <c r="F15" i="1"/>
  <c r="E15" i="1"/>
  <c r="D15" i="1"/>
  <c r="K14" i="1"/>
  <c r="K10" i="1"/>
  <c r="K9" i="1"/>
  <c r="K8" i="1"/>
  <c r="K7" i="1"/>
  <c r="K6" i="1"/>
  <c r="F28" i="2" l="1"/>
  <c r="K15" i="1"/>
</calcChain>
</file>

<file path=xl/sharedStrings.xml><?xml version="1.0" encoding="utf-8"?>
<sst xmlns="http://schemas.openxmlformats.org/spreadsheetml/2006/main" count="79" uniqueCount="70">
  <si>
    <t>序號</t>
  </si>
  <si>
    <t>日期</t>
  </si>
  <si>
    <t>說明</t>
  </si>
  <si>
    <t>收入</t>
  </si>
  <si>
    <t>支出</t>
  </si>
  <si>
    <t>結餘</t>
  </si>
  <si>
    <t>備註</t>
  </si>
  <si>
    <t>綠雷德文創股份有限公司</t>
  </si>
  <si>
    <t xml:space="preserve">   預  支  費  用  申  請  明  細  表</t>
  </si>
  <si>
    <t>頁次：1</t>
  </si>
  <si>
    <t>專案名稱</t>
  </si>
  <si>
    <t>合計</t>
  </si>
  <si>
    <t>摘要</t>
  </si>
  <si>
    <t>交通費</t>
  </si>
  <si>
    <t>郵資</t>
  </si>
  <si>
    <t>教(材)具</t>
  </si>
  <si>
    <t>住宿</t>
  </si>
  <si>
    <t>雜費</t>
  </si>
  <si>
    <t>小計</t>
  </si>
  <si>
    <t xml:space="preserve">備註 </t>
  </si>
  <si>
    <t>鐵/公路</t>
  </si>
  <si>
    <t>計程車</t>
  </si>
  <si>
    <t>停車費</t>
  </si>
  <si>
    <t>總計金額</t>
  </si>
  <si>
    <t>董事長核准:</t>
  </si>
  <si>
    <t>總經理：</t>
  </si>
  <si>
    <t xml:space="preserve">  單位主管：</t>
  </si>
  <si>
    <t>2019戀戀臺北城</t>
    <phoneticPr fontId="13" type="noConversion"/>
  </si>
  <si>
    <r>
      <rPr>
        <b/>
        <sz val="16"/>
        <rFont val="微軟正黑體"/>
        <family val="2"/>
        <charset val="136"/>
      </rPr>
      <t>月份：</t>
    </r>
    <r>
      <rPr>
        <b/>
        <sz val="16"/>
        <rFont val="Arial"/>
        <family val="2"/>
      </rPr>
      <t>11</t>
    </r>
    <r>
      <rPr>
        <b/>
        <sz val="16"/>
        <rFont val="細明體"/>
        <family val="2"/>
        <charset val="136"/>
      </rPr>
      <t>月</t>
    </r>
    <phoneticPr fontId="13" type="noConversion"/>
  </si>
  <si>
    <t>11/9</t>
    <phoneticPr fontId="13" type="noConversion"/>
  </si>
  <si>
    <t>11/10</t>
    <phoneticPr fontId="13" type="noConversion"/>
  </si>
  <si>
    <t>繁華松山舊往事 文獻館老師導覽費</t>
    <phoneticPr fontId="13" type="noConversion"/>
  </si>
  <si>
    <t>北投憶湯町 林智海老師導覽費</t>
    <phoneticPr fontId="13" type="noConversion"/>
  </si>
  <si>
    <t>龍山寺好蝠氣 課程協助</t>
    <phoneticPr fontId="13" type="noConversion"/>
  </si>
  <si>
    <t>11/16</t>
    <phoneticPr fontId="13" type="noConversion"/>
  </si>
  <si>
    <t>琴書築齊東 孫啟榕老師導覽費</t>
    <phoneticPr fontId="13" type="noConversion"/>
  </si>
  <si>
    <t>11/17</t>
    <phoneticPr fontId="13" type="noConversion"/>
  </si>
  <si>
    <t>文人青田慢漫走 文獻館老師導覽費</t>
    <phoneticPr fontId="13" type="noConversion"/>
  </si>
  <si>
    <t>11/23</t>
    <phoneticPr fontId="13" type="noConversion"/>
  </si>
  <si>
    <t>時遷思稻埕 周季五老師導覽費</t>
    <phoneticPr fontId="13" type="noConversion"/>
  </si>
  <si>
    <t>11/24</t>
    <phoneticPr fontId="13" type="noConversion"/>
  </si>
  <si>
    <r>
      <t xml:space="preserve">  </t>
    </r>
    <r>
      <rPr>
        <b/>
        <sz val="12"/>
        <rFont val="微軟正黑體"/>
        <family val="2"/>
        <charset val="136"/>
      </rPr>
      <t>申請人</t>
    </r>
    <r>
      <rPr>
        <b/>
        <sz val="12"/>
        <rFont val="Arial"/>
        <family val="2"/>
      </rPr>
      <t>:</t>
    </r>
    <r>
      <rPr>
        <b/>
        <sz val="12"/>
        <rFont val="Microsoft jhenhei"/>
      </rPr>
      <t xml:space="preserve"> 劉庭瑋</t>
    </r>
    <phoneticPr fontId="13" type="noConversion"/>
  </si>
  <si>
    <t>11月</t>
    <phoneticPr fontId="13" type="noConversion"/>
  </si>
  <si>
    <t>悠遊卡加值</t>
    <phoneticPr fontId="13" type="noConversion"/>
  </si>
  <si>
    <t>共7場</t>
    <phoneticPr fontId="13" type="noConversion"/>
  </si>
  <si>
    <t>導覽工讀生</t>
    <phoneticPr fontId="13" type="noConversion"/>
  </si>
  <si>
    <t>案名-戀戀臺北城-史蹟趴趴GO　108年11月實支金明細表</t>
    <phoneticPr fontId="13" type="noConversion"/>
  </si>
  <si>
    <t>11月份預支費用</t>
    <phoneticPr fontId="13" type="noConversion"/>
  </si>
  <si>
    <t>文人青田慢漫走導覽老師費用</t>
    <phoneticPr fontId="13" type="noConversion"/>
  </si>
  <si>
    <t>繁華松山舊往事導覽老師費用</t>
    <phoneticPr fontId="13" type="noConversion"/>
  </si>
  <si>
    <t>繁華松山舊往事工讀生費用</t>
    <phoneticPr fontId="13" type="noConversion"/>
  </si>
  <si>
    <t>北投憶湯町林智海老師費用</t>
    <phoneticPr fontId="13" type="noConversion"/>
  </si>
  <si>
    <t>龍山寺好蝠氣青草茶</t>
    <phoneticPr fontId="13" type="noConversion"/>
  </si>
  <si>
    <t>龍山寺好蝠氣桑葉</t>
    <phoneticPr fontId="13" type="noConversion"/>
  </si>
  <si>
    <t>琴書築齊東孫啟榕老師費用</t>
    <phoneticPr fontId="13" type="noConversion"/>
  </si>
  <si>
    <t>時遷思稻埕周季五老師費用</t>
    <phoneticPr fontId="13" type="noConversion"/>
  </si>
  <si>
    <t>時遷思稻埕工讀生費用</t>
    <phoneticPr fontId="13" type="noConversion"/>
  </si>
  <si>
    <t>文人青田慢漫走工讀生費用</t>
    <phoneticPr fontId="13" type="noConversion"/>
  </si>
  <si>
    <t>10月份預支費用</t>
    <phoneticPr fontId="13" type="noConversion"/>
  </si>
  <si>
    <t>史蹟大會師輕便雨衣</t>
    <phoneticPr fontId="13" type="noConversion"/>
  </si>
  <si>
    <t>戀戀結案報告</t>
    <phoneticPr fontId="13" type="noConversion"/>
  </si>
  <si>
    <t>戀戀結案報告 驗收時用</t>
    <phoneticPr fontId="13" type="noConversion"/>
  </si>
  <si>
    <t>戀戀包材(青草+導覽機+繪本)</t>
    <phoneticPr fontId="13" type="noConversion"/>
  </si>
  <si>
    <t>保險送金單印製</t>
    <phoneticPr fontId="13" type="noConversion"/>
  </si>
  <si>
    <t>抽獎品寄送</t>
    <phoneticPr fontId="13" type="noConversion"/>
  </si>
  <si>
    <t>繪本寄送</t>
    <phoneticPr fontId="13" type="noConversion"/>
  </si>
  <si>
    <t>繪本補寄</t>
    <phoneticPr fontId="13" type="noConversion"/>
  </si>
  <si>
    <t>繪本被退補郵資</t>
    <phoneticPr fontId="13" type="noConversion"/>
  </si>
  <si>
    <t>主持人費用</t>
    <phoneticPr fontId="13" type="noConversion"/>
  </si>
  <si>
    <t>勞務單已補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</si>
</sst>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#,##0_ "/>
  </numFmts>
  <fonts count="21">
    <font>
      <sz val="12"/>
      <color rgb="FF000000"/>
      <name val="PMingLiu"/>
    </font>
    <font>
      <sz val="14"/>
      <color rgb="FF000000"/>
      <name val="PMingLiu"/>
      <family val="1"/>
      <charset val="136"/>
    </font>
    <font>
      <sz val="12"/>
      <name val="PMingLiu"/>
      <family val="1"/>
      <charset val="136"/>
    </font>
    <font>
      <b/>
      <sz val="20"/>
      <name val="Microsoft jhenhei"/>
    </font>
    <font>
      <sz val="12"/>
      <color rgb="FF000000"/>
      <name val="Microsoft jhenhei"/>
    </font>
    <font>
      <b/>
      <sz val="18"/>
      <name val="Arial"/>
      <family val="2"/>
    </font>
    <font>
      <sz val="12"/>
      <name val="Microsoft jhenhei"/>
    </font>
    <font>
      <b/>
      <sz val="16"/>
      <name val="Arial"/>
      <family val="2"/>
    </font>
    <font>
      <sz val="12"/>
      <name val="Arial"/>
      <family val="2"/>
    </font>
    <font>
      <sz val="12"/>
      <name val="MingLiU"/>
      <family val="3"/>
      <charset val="136"/>
    </font>
    <font>
      <sz val="12"/>
      <name val="標楷體"/>
      <family val="4"/>
      <charset val="136"/>
    </font>
    <font>
      <b/>
      <sz val="12"/>
      <name val="Microsoft jhenhei"/>
    </font>
    <font>
      <sz val="14"/>
      <name val="Microsoft jhenhei"/>
    </font>
    <font>
      <sz val="9"/>
      <name val="細明體"/>
      <family val="3"/>
      <charset val="136"/>
    </font>
    <font>
      <b/>
      <sz val="16"/>
      <name val="微軟正黑體"/>
      <family val="2"/>
      <charset val="136"/>
    </font>
    <font>
      <b/>
      <sz val="16"/>
      <name val="細明體"/>
      <family val="2"/>
      <charset val="136"/>
    </font>
    <font>
      <b/>
      <sz val="16"/>
      <name val="Arial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Arial"/>
      <family val="2"/>
    </font>
    <font>
      <sz val="12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177" fontId="0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177" fontId="9" fillId="0" borderId="4" xfId="0" applyNumberFormat="1" applyFont="1" applyBorder="1" applyAlignment="1">
      <alignment vertical="center"/>
    </xf>
    <xf numFmtId="0" fontId="10" fillId="0" borderId="4" xfId="0" applyFont="1" applyBorder="1"/>
    <xf numFmtId="0" fontId="6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38" fontId="4" fillId="0" borderId="4" xfId="0" applyNumberFormat="1" applyFont="1" applyBorder="1" applyAlignment="1">
      <alignment horizontal="center" vertical="center"/>
    </xf>
    <xf numFmtId="38" fontId="6" fillId="0" borderId="4" xfId="0" applyNumberFormat="1" applyFont="1" applyBorder="1" applyAlignment="1">
      <alignment horizontal="center" vertical="center" wrapText="1"/>
    </xf>
    <xf numFmtId="38" fontId="6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5" xfId="0" applyFont="1" applyBorder="1" applyAlignment="1">
      <alignment horizontal="center" vertical="center"/>
    </xf>
    <xf numFmtId="0" fontId="2" fillId="0" borderId="6" xfId="0" applyFont="1" applyBorder="1"/>
    <xf numFmtId="49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2" fillId="0" borderId="7" xfId="0" applyFont="1" applyBorder="1"/>
    <xf numFmtId="0" fontId="12" fillId="0" borderId="1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left" vertical="center"/>
    </xf>
    <xf numFmtId="176" fontId="20" fillId="0" borderId="4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66675</xdr:rowOff>
    </xdr:from>
    <xdr:ext cx="1704975" cy="590550"/>
    <xdr:pic>
      <xdr:nvPicPr>
        <xdr:cNvPr id="2" name="image1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3"/>
  <sheetViews>
    <sheetView workbookViewId="0">
      <pane ySplit="5" topLeftCell="A11" activePane="bottomLeft" state="frozen"/>
      <selection pane="bottomLeft" activeCell="G14" sqref="G14"/>
    </sheetView>
  </sheetViews>
  <sheetFormatPr defaultColWidth="11.1796875" defaultRowHeight="15" customHeight="1"/>
  <cols>
    <col min="1" max="2" width="8" customWidth="1"/>
    <col min="3" max="3" width="13.54296875" customWidth="1"/>
    <col min="4" max="23" width="8" customWidth="1"/>
  </cols>
  <sheetData>
    <row r="1" spans="1:23" ht="25">
      <c r="A1" s="27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23">
      <c r="A2" s="38" t="s">
        <v>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1.5">
      <c r="A3" s="40"/>
      <c r="B3" s="28"/>
      <c r="C3" s="29"/>
      <c r="D3" s="39" t="s">
        <v>28</v>
      </c>
      <c r="E3" s="28"/>
      <c r="F3" s="28"/>
      <c r="G3" s="28"/>
      <c r="H3" s="28"/>
      <c r="I3" s="28"/>
      <c r="J3" s="28"/>
      <c r="K3" s="29"/>
      <c r="L3" s="6" t="s">
        <v>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7">
      <c r="A4" s="32" t="s">
        <v>1</v>
      </c>
      <c r="B4" s="33" t="s">
        <v>10</v>
      </c>
      <c r="C4" s="34" t="s">
        <v>12</v>
      </c>
      <c r="D4" s="35" t="s">
        <v>13</v>
      </c>
      <c r="E4" s="28"/>
      <c r="F4" s="29"/>
      <c r="G4" s="30" t="s">
        <v>14</v>
      </c>
      <c r="H4" s="30" t="s">
        <v>15</v>
      </c>
      <c r="I4" s="30" t="s">
        <v>16</v>
      </c>
      <c r="J4" s="30" t="s">
        <v>17</v>
      </c>
      <c r="K4" s="30" t="s">
        <v>18</v>
      </c>
      <c r="L4" s="30" t="s">
        <v>19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7">
      <c r="A5" s="31"/>
      <c r="B5" s="31"/>
      <c r="C5" s="31"/>
      <c r="D5" s="10" t="s">
        <v>20</v>
      </c>
      <c r="E5" s="10" t="s">
        <v>21</v>
      </c>
      <c r="F5" s="10" t="s">
        <v>22</v>
      </c>
      <c r="G5" s="31"/>
      <c r="H5" s="31"/>
      <c r="I5" s="31"/>
      <c r="J5" s="31"/>
      <c r="K5" s="31"/>
      <c r="L5" s="31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52.5" customHeight="1">
      <c r="A6" s="11" t="s">
        <v>29</v>
      </c>
      <c r="B6" s="34" t="s">
        <v>27</v>
      </c>
      <c r="C6" s="12" t="s">
        <v>31</v>
      </c>
      <c r="D6" s="13"/>
      <c r="E6" s="14"/>
      <c r="F6" s="15"/>
      <c r="G6" s="15"/>
      <c r="H6" s="15"/>
      <c r="I6" s="15"/>
      <c r="J6" s="15">
        <v>2500</v>
      </c>
      <c r="K6" s="15">
        <f t="shared" ref="K6:K14" si="0">SUM(D6:J6)</f>
        <v>2500</v>
      </c>
      <c r="L6" s="16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52" customHeight="1">
      <c r="A7" s="11" t="s">
        <v>30</v>
      </c>
      <c r="B7" s="43"/>
      <c r="C7" s="12" t="s">
        <v>32</v>
      </c>
      <c r="D7" s="13"/>
      <c r="E7" s="14"/>
      <c r="F7" s="15"/>
      <c r="G7" s="15"/>
      <c r="H7" s="15"/>
      <c r="I7" s="15"/>
      <c r="J7" s="15">
        <v>3200</v>
      </c>
      <c r="K7" s="15">
        <f t="shared" si="0"/>
        <v>3200</v>
      </c>
      <c r="L7" s="16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51.5" customHeight="1">
      <c r="A8" s="17" t="s">
        <v>30</v>
      </c>
      <c r="B8" s="43"/>
      <c r="C8" s="26" t="s">
        <v>33</v>
      </c>
      <c r="D8" s="13"/>
      <c r="E8" s="14"/>
      <c r="F8" s="15"/>
      <c r="G8" s="15"/>
      <c r="H8" s="15"/>
      <c r="I8" s="15"/>
      <c r="J8" s="15">
        <v>500</v>
      </c>
      <c r="K8" s="15">
        <f t="shared" si="0"/>
        <v>500</v>
      </c>
      <c r="L8" s="18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47" customHeight="1">
      <c r="A9" s="17" t="s">
        <v>34</v>
      </c>
      <c r="B9" s="43"/>
      <c r="C9" s="12" t="s">
        <v>35</v>
      </c>
      <c r="D9" s="13"/>
      <c r="E9" s="14"/>
      <c r="F9" s="15"/>
      <c r="G9" s="15"/>
      <c r="H9" s="15"/>
      <c r="I9" s="15"/>
      <c r="J9" s="15">
        <v>4000</v>
      </c>
      <c r="K9" s="15">
        <f t="shared" si="0"/>
        <v>4000</v>
      </c>
      <c r="L9" s="16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52.5" customHeight="1">
      <c r="A10" s="17" t="s">
        <v>36</v>
      </c>
      <c r="B10" s="43"/>
      <c r="C10" s="12" t="s">
        <v>37</v>
      </c>
      <c r="D10" s="13"/>
      <c r="E10" s="14"/>
      <c r="F10" s="15"/>
      <c r="G10" s="15"/>
      <c r="H10" s="15"/>
      <c r="I10" s="15"/>
      <c r="J10" s="15">
        <v>2500</v>
      </c>
      <c r="K10" s="15">
        <f t="shared" si="0"/>
        <v>2500</v>
      </c>
      <c r="L10" s="18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53.5" customHeight="1">
      <c r="A11" s="17" t="s">
        <v>38</v>
      </c>
      <c r="B11" s="43"/>
      <c r="C11" s="12" t="s">
        <v>39</v>
      </c>
      <c r="D11" s="13"/>
      <c r="E11" s="14"/>
      <c r="F11" s="15"/>
      <c r="G11" s="15"/>
      <c r="H11" s="15"/>
      <c r="I11" s="15"/>
      <c r="J11" s="15">
        <v>4000</v>
      </c>
      <c r="K11" s="15">
        <f t="shared" ref="K11:K13" si="1">SUM(D11:J11)</f>
        <v>4000</v>
      </c>
      <c r="L11" s="18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50" customHeight="1">
      <c r="A12" s="17" t="s">
        <v>40</v>
      </c>
      <c r="B12" s="43"/>
      <c r="C12" s="12" t="s">
        <v>37</v>
      </c>
      <c r="D12" s="13"/>
      <c r="E12" s="14"/>
      <c r="F12" s="15"/>
      <c r="G12" s="15"/>
      <c r="H12" s="15"/>
      <c r="I12" s="15"/>
      <c r="J12" s="15">
        <v>2500</v>
      </c>
      <c r="K12" s="15">
        <f t="shared" si="1"/>
        <v>2500</v>
      </c>
      <c r="L12" s="18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26.25" customHeight="1">
      <c r="A13" s="17" t="s">
        <v>42</v>
      </c>
      <c r="B13" s="43"/>
      <c r="C13" s="12" t="s">
        <v>43</v>
      </c>
      <c r="D13" s="13"/>
      <c r="E13" s="14"/>
      <c r="F13" s="15"/>
      <c r="G13" s="15"/>
      <c r="H13" s="15"/>
      <c r="I13" s="15"/>
      <c r="J13" s="15">
        <v>21000</v>
      </c>
      <c r="K13" s="15">
        <f t="shared" si="1"/>
        <v>21000</v>
      </c>
      <c r="L13" s="18" t="s">
        <v>44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26.25" customHeight="1">
      <c r="A14" s="17" t="s">
        <v>42</v>
      </c>
      <c r="B14" s="31"/>
      <c r="C14" s="12" t="s">
        <v>45</v>
      </c>
      <c r="D14" s="13"/>
      <c r="E14" s="14"/>
      <c r="F14" s="15"/>
      <c r="G14" s="15"/>
      <c r="H14" s="15"/>
      <c r="I14" s="15"/>
      <c r="J14" s="15">
        <v>1530</v>
      </c>
      <c r="K14" s="15">
        <f t="shared" si="0"/>
        <v>1530</v>
      </c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6.25" customHeight="1">
      <c r="A15" s="35" t="s">
        <v>18</v>
      </c>
      <c r="B15" s="29"/>
      <c r="C15" s="19"/>
      <c r="D15" s="15">
        <f t="shared" ref="D15:K15" si="2">SUM(D6:D14)</f>
        <v>0</v>
      </c>
      <c r="E15" s="15">
        <f t="shared" si="2"/>
        <v>0</v>
      </c>
      <c r="F15" s="15">
        <f t="shared" si="2"/>
        <v>0</v>
      </c>
      <c r="G15" s="15">
        <f t="shared" si="2"/>
        <v>0</v>
      </c>
      <c r="H15" s="15">
        <f t="shared" si="2"/>
        <v>0</v>
      </c>
      <c r="I15" s="15">
        <f t="shared" si="2"/>
        <v>0</v>
      </c>
      <c r="J15" s="15">
        <f t="shared" si="2"/>
        <v>41730</v>
      </c>
      <c r="K15" s="15">
        <f t="shared" si="2"/>
        <v>41730</v>
      </c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26.25" customHeight="1">
      <c r="A16" s="41" t="s">
        <v>23</v>
      </c>
      <c r="B16" s="29"/>
      <c r="C16" s="35">
        <v>41730</v>
      </c>
      <c r="D16" s="28"/>
      <c r="E16" s="28"/>
      <c r="F16" s="29"/>
      <c r="G16" s="42" t="s">
        <v>41</v>
      </c>
      <c r="H16" s="28"/>
      <c r="I16" s="28"/>
      <c r="J16" s="29"/>
      <c r="K16" s="36"/>
      <c r="L16" s="2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26.25" customHeight="1">
      <c r="A17" s="45" t="s">
        <v>24</v>
      </c>
      <c r="B17" s="28"/>
      <c r="C17" s="29"/>
      <c r="D17" s="44" t="s">
        <v>25</v>
      </c>
      <c r="E17" s="28"/>
      <c r="F17" s="28"/>
      <c r="G17" s="29"/>
      <c r="H17" s="37" t="s">
        <v>26</v>
      </c>
      <c r="I17" s="28"/>
      <c r="J17" s="29"/>
      <c r="K17" s="36"/>
      <c r="L17" s="2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7">
      <c r="A18" s="20"/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7">
      <c r="A19" s="20"/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7">
      <c r="A20" s="20"/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7">
      <c r="A21" s="20"/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7">
      <c r="A22" s="2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7">
      <c r="A23" s="2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7">
      <c r="A24" s="2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7">
      <c r="A25" s="2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7">
      <c r="A26" s="2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7">
      <c r="A27" s="24"/>
      <c r="B27" s="5"/>
      <c r="C27" s="5"/>
      <c r="D27" s="5"/>
      <c r="E27" s="5"/>
      <c r="F27" s="5"/>
      <c r="G27" s="5"/>
      <c r="H27" s="5"/>
      <c r="I27" s="5"/>
      <c r="J27" s="5"/>
      <c r="K27" s="5"/>
      <c r="L27" s="2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7">
      <c r="A28" s="24"/>
      <c r="B28" s="5"/>
      <c r="C28" s="5"/>
      <c r="D28" s="5"/>
      <c r="E28" s="5"/>
      <c r="F28" s="5"/>
      <c r="G28" s="5"/>
      <c r="H28" s="5"/>
      <c r="I28" s="5"/>
      <c r="J28" s="5"/>
      <c r="K28" s="5"/>
      <c r="L28" s="2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7">
      <c r="A29" s="24"/>
      <c r="B29" s="5"/>
      <c r="C29" s="5"/>
      <c r="D29" s="5"/>
      <c r="E29" s="5"/>
      <c r="F29" s="5"/>
      <c r="G29" s="5"/>
      <c r="H29" s="5"/>
      <c r="I29" s="5"/>
      <c r="J29" s="5"/>
      <c r="K29" s="5"/>
      <c r="L29" s="2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7">
      <c r="A30" s="24"/>
      <c r="B30" s="5"/>
      <c r="C30" s="5"/>
      <c r="D30" s="5"/>
      <c r="E30" s="5"/>
      <c r="F30" s="5"/>
      <c r="G30" s="5"/>
      <c r="H30" s="5"/>
      <c r="I30" s="5"/>
      <c r="J30" s="5"/>
      <c r="K30" s="5"/>
      <c r="L30" s="2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7">
      <c r="A31" s="24"/>
      <c r="B31" s="5"/>
      <c r="C31" s="5"/>
      <c r="D31" s="5"/>
      <c r="E31" s="5"/>
      <c r="F31" s="5"/>
      <c r="G31" s="5"/>
      <c r="H31" s="5"/>
      <c r="I31" s="5"/>
      <c r="J31" s="5"/>
      <c r="K31" s="5"/>
      <c r="L31" s="2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7">
      <c r="A32" s="24"/>
      <c r="B32" s="5"/>
      <c r="C32" s="5"/>
      <c r="D32" s="5"/>
      <c r="E32" s="5"/>
      <c r="F32" s="5"/>
      <c r="G32" s="5"/>
      <c r="H32" s="5"/>
      <c r="I32" s="5"/>
      <c r="J32" s="5"/>
      <c r="K32" s="5"/>
      <c r="L32" s="2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7">
      <c r="A33" s="24"/>
      <c r="B33" s="5"/>
      <c r="C33" s="5"/>
      <c r="D33" s="5"/>
      <c r="E33" s="5"/>
      <c r="F33" s="5"/>
      <c r="G33" s="5"/>
      <c r="H33" s="5"/>
      <c r="I33" s="5"/>
      <c r="J33" s="5"/>
      <c r="K33" s="5"/>
      <c r="L33" s="2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7">
      <c r="A34" s="24"/>
      <c r="B34" s="5"/>
      <c r="C34" s="5"/>
      <c r="D34" s="5"/>
      <c r="E34" s="5"/>
      <c r="F34" s="5"/>
      <c r="G34" s="5"/>
      <c r="H34" s="5"/>
      <c r="I34" s="5"/>
      <c r="J34" s="5"/>
      <c r="K34" s="5"/>
      <c r="L34" s="2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7">
      <c r="A35" s="24"/>
      <c r="B35" s="5"/>
      <c r="C35" s="5"/>
      <c r="D35" s="5"/>
      <c r="E35" s="5"/>
      <c r="F35" s="5"/>
      <c r="G35" s="5"/>
      <c r="H35" s="5"/>
      <c r="I35" s="5"/>
      <c r="J35" s="5"/>
      <c r="K35" s="5"/>
      <c r="L35" s="2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7">
      <c r="A36" s="24"/>
      <c r="B36" s="5"/>
      <c r="C36" s="5"/>
      <c r="D36" s="5"/>
      <c r="E36" s="5"/>
      <c r="F36" s="5"/>
      <c r="G36" s="5"/>
      <c r="H36" s="5"/>
      <c r="I36" s="5"/>
      <c r="J36" s="5"/>
      <c r="K36" s="5"/>
      <c r="L36" s="2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7">
      <c r="A37" s="24"/>
      <c r="B37" s="5"/>
      <c r="C37" s="5"/>
      <c r="D37" s="5"/>
      <c r="E37" s="5"/>
      <c r="F37" s="5"/>
      <c r="G37" s="5"/>
      <c r="H37" s="5"/>
      <c r="I37" s="5"/>
      <c r="J37" s="5"/>
      <c r="K37" s="5"/>
      <c r="L37" s="2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7">
      <c r="A38" s="24"/>
      <c r="B38" s="5"/>
      <c r="C38" s="5"/>
      <c r="D38" s="5"/>
      <c r="E38" s="5"/>
      <c r="F38" s="5"/>
      <c r="G38" s="5"/>
      <c r="H38" s="5"/>
      <c r="I38" s="5"/>
      <c r="J38" s="5"/>
      <c r="K38" s="5"/>
      <c r="L38" s="2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7">
      <c r="A39" s="24"/>
      <c r="B39" s="5"/>
      <c r="C39" s="5"/>
      <c r="D39" s="5"/>
      <c r="E39" s="5"/>
      <c r="F39" s="5"/>
      <c r="G39" s="5"/>
      <c r="H39" s="5"/>
      <c r="I39" s="5"/>
      <c r="J39" s="5"/>
      <c r="K39" s="5"/>
      <c r="L39" s="2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7">
      <c r="A40" s="24"/>
      <c r="B40" s="5"/>
      <c r="C40" s="5"/>
      <c r="D40" s="5"/>
      <c r="E40" s="5"/>
      <c r="F40" s="5"/>
      <c r="G40" s="5"/>
      <c r="H40" s="5"/>
      <c r="I40" s="5"/>
      <c r="J40" s="5"/>
      <c r="K40" s="5"/>
      <c r="L40" s="2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7">
      <c r="A41" s="24"/>
      <c r="B41" s="5"/>
      <c r="C41" s="5"/>
      <c r="D41" s="5"/>
      <c r="E41" s="5"/>
      <c r="F41" s="5"/>
      <c r="G41" s="5"/>
      <c r="H41" s="5"/>
      <c r="I41" s="5"/>
      <c r="J41" s="5"/>
      <c r="K41" s="5"/>
      <c r="L41" s="2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7">
      <c r="A42" s="24"/>
      <c r="B42" s="5"/>
      <c r="C42" s="5"/>
      <c r="D42" s="5"/>
      <c r="E42" s="5"/>
      <c r="F42" s="5"/>
      <c r="G42" s="5"/>
      <c r="H42" s="5"/>
      <c r="I42" s="5"/>
      <c r="J42" s="5"/>
      <c r="K42" s="5"/>
      <c r="L42" s="2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7">
      <c r="A43" s="24"/>
      <c r="B43" s="5"/>
      <c r="C43" s="5"/>
      <c r="D43" s="5"/>
      <c r="E43" s="5"/>
      <c r="F43" s="5"/>
      <c r="G43" s="5"/>
      <c r="H43" s="5"/>
      <c r="I43" s="5"/>
      <c r="J43" s="5"/>
      <c r="K43" s="5"/>
      <c r="L43" s="2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7">
      <c r="A44" s="24"/>
      <c r="B44" s="5"/>
      <c r="C44" s="5"/>
      <c r="D44" s="5"/>
      <c r="E44" s="5"/>
      <c r="F44" s="5"/>
      <c r="G44" s="5"/>
      <c r="H44" s="5"/>
      <c r="I44" s="5"/>
      <c r="J44" s="5"/>
      <c r="K44" s="5"/>
      <c r="L44" s="2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7">
      <c r="A45" s="24"/>
      <c r="B45" s="5"/>
      <c r="C45" s="5"/>
      <c r="D45" s="5"/>
      <c r="E45" s="5"/>
      <c r="F45" s="5"/>
      <c r="G45" s="5"/>
      <c r="H45" s="5"/>
      <c r="I45" s="5"/>
      <c r="J45" s="5"/>
      <c r="K45" s="5"/>
      <c r="L45" s="2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7">
      <c r="A46" s="24"/>
      <c r="B46" s="5"/>
      <c r="C46" s="5"/>
      <c r="D46" s="5"/>
      <c r="E46" s="5"/>
      <c r="F46" s="5"/>
      <c r="G46" s="5"/>
      <c r="H46" s="5"/>
      <c r="I46" s="5"/>
      <c r="J46" s="5"/>
      <c r="K46" s="5"/>
      <c r="L46" s="2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7">
      <c r="A47" s="24"/>
      <c r="B47" s="5"/>
      <c r="C47" s="5"/>
      <c r="D47" s="5"/>
      <c r="E47" s="5"/>
      <c r="F47" s="5"/>
      <c r="G47" s="5"/>
      <c r="H47" s="5"/>
      <c r="I47" s="5"/>
      <c r="J47" s="5"/>
      <c r="K47" s="5"/>
      <c r="L47" s="2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7">
      <c r="A48" s="24"/>
      <c r="B48" s="5"/>
      <c r="C48" s="5"/>
      <c r="D48" s="5"/>
      <c r="E48" s="5"/>
      <c r="F48" s="5"/>
      <c r="G48" s="5"/>
      <c r="H48" s="5"/>
      <c r="I48" s="5"/>
      <c r="J48" s="5"/>
      <c r="K48" s="5"/>
      <c r="L48" s="2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7">
      <c r="A49" s="24"/>
      <c r="B49" s="5"/>
      <c r="C49" s="5"/>
      <c r="D49" s="5"/>
      <c r="E49" s="5"/>
      <c r="F49" s="5"/>
      <c r="G49" s="5"/>
      <c r="H49" s="5"/>
      <c r="I49" s="5"/>
      <c r="J49" s="5"/>
      <c r="K49" s="5"/>
      <c r="L49" s="2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7">
      <c r="A50" s="24"/>
      <c r="B50" s="5"/>
      <c r="C50" s="5"/>
      <c r="D50" s="5"/>
      <c r="E50" s="5"/>
      <c r="F50" s="5"/>
      <c r="G50" s="5"/>
      <c r="H50" s="5"/>
      <c r="I50" s="5"/>
      <c r="J50" s="5"/>
      <c r="K50" s="5"/>
      <c r="L50" s="2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7">
      <c r="A51" s="24"/>
      <c r="B51" s="5"/>
      <c r="C51" s="5"/>
      <c r="D51" s="5"/>
      <c r="E51" s="5"/>
      <c r="F51" s="5"/>
      <c r="G51" s="5"/>
      <c r="H51" s="5"/>
      <c r="I51" s="5"/>
      <c r="J51" s="5"/>
      <c r="K51" s="5"/>
      <c r="L51" s="2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7">
      <c r="A52" s="24"/>
      <c r="B52" s="5"/>
      <c r="C52" s="5"/>
      <c r="D52" s="5"/>
      <c r="E52" s="5"/>
      <c r="F52" s="5"/>
      <c r="G52" s="5"/>
      <c r="H52" s="5"/>
      <c r="I52" s="5"/>
      <c r="J52" s="5"/>
      <c r="K52" s="5"/>
      <c r="L52" s="2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7">
      <c r="A53" s="24"/>
      <c r="B53" s="5"/>
      <c r="C53" s="5"/>
      <c r="D53" s="5"/>
      <c r="E53" s="5"/>
      <c r="F53" s="5"/>
      <c r="G53" s="5"/>
      <c r="H53" s="5"/>
      <c r="I53" s="5"/>
      <c r="J53" s="5"/>
      <c r="K53" s="5"/>
      <c r="L53" s="2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7">
      <c r="A54" s="24"/>
      <c r="B54" s="5"/>
      <c r="C54" s="5"/>
      <c r="D54" s="5"/>
      <c r="E54" s="5"/>
      <c r="F54" s="5"/>
      <c r="G54" s="5"/>
      <c r="H54" s="5"/>
      <c r="I54" s="5"/>
      <c r="J54" s="5"/>
      <c r="K54" s="5"/>
      <c r="L54" s="2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7">
      <c r="A55" s="24"/>
      <c r="B55" s="5"/>
      <c r="C55" s="5"/>
      <c r="D55" s="5"/>
      <c r="E55" s="5"/>
      <c r="F55" s="5"/>
      <c r="G55" s="5"/>
      <c r="H55" s="5"/>
      <c r="I55" s="5"/>
      <c r="J55" s="5"/>
      <c r="K55" s="5"/>
      <c r="L55" s="2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7">
      <c r="A56" s="24"/>
      <c r="B56" s="5"/>
      <c r="C56" s="5"/>
      <c r="D56" s="5"/>
      <c r="E56" s="5"/>
      <c r="F56" s="5"/>
      <c r="G56" s="5"/>
      <c r="H56" s="5"/>
      <c r="I56" s="5"/>
      <c r="J56" s="5"/>
      <c r="K56" s="5"/>
      <c r="L56" s="2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7">
      <c r="A57" s="24"/>
      <c r="B57" s="5"/>
      <c r="C57" s="5"/>
      <c r="D57" s="5"/>
      <c r="E57" s="5"/>
      <c r="F57" s="5"/>
      <c r="G57" s="5"/>
      <c r="H57" s="5"/>
      <c r="I57" s="5"/>
      <c r="J57" s="5"/>
      <c r="K57" s="5"/>
      <c r="L57" s="2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7">
      <c r="A58" s="24"/>
      <c r="B58" s="5"/>
      <c r="C58" s="5"/>
      <c r="D58" s="5"/>
      <c r="E58" s="5"/>
      <c r="F58" s="5"/>
      <c r="G58" s="5"/>
      <c r="H58" s="5"/>
      <c r="I58" s="5"/>
      <c r="J58" s="5"/>
      <c r="K58" s="5"/>
      <c r="L58" s="2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7">
      <c r="A59" s="24"/>
      <c r="B59" s="5"/>
      <c r="C59" s="5"/>
      <c r="D59" s="5"/>
      <c r="E59" s="5"/>
      <c r="F59" s="5"/>
      <c r="G59" s="5"/>
      <c r="H59" s="5"/>
      <c r="I59" s="5"/>
      <c r="J59" s="5"/>
      <c r="K59" s="5"/>
      <c r="L59" s="2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7">
      <c r="A60" s="24"/>
      <c r="B60" s="5"/>
      <c r="C60" s="5"/>
      <c r="D60" s="5"/>
      <c r="E60" s="5"/>
      <c r="F60" s="5"/>
      <c r="G60" s="5"/>
      <c r="H60" s="5"/>
      <c r="I60" s="5"/>
      <c r="J60" s="5"/>
      <c r="K60" s="5"/>
      <c r="L60" s="2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7">
      <c r="A61" s="24"/>
      <c r="B61" s="5"/>
      <c r="C61" s="5"/>
      <c r="D61" s="5"/>
      <c r="E61" s="5"/>
      <c r="F61" s="5"/>
      <c r="G61" s="5"/>
      <c r="H61" s="5"/>
      <c r="I61" s="5"/>
      <c r="J61" s="5"/>
      <c r="K61" s="5"/>
      <c r="L61" s="2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7">
      <c r="A62" s="24"/>
      <c r="B62" s="5"/>
      <c r="C62" s="5"/>
      <c r="D62" s="5"/>
      <c r="E62" s="5"/>
      <c r="F62" s="5"/>
      <c r="G62" s="5"/>
      <c r="H62" s="5"/>
      <c r="I62" s="5"/>
      <c r="J62" s="5"/>
      <c r="K62" s="5"/>
      <c r="L62" s="2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7">
      <c r="A63" s="24"/>
      <c r="B63" s="5"/>
      <c r="C63" s="5"/>
      <c r="D63" s="5"/>
      <c r="E63" s="5"/>
      <c r="F63" s="5"/>
      <c r="G63" s="5"/>
      <c r="H63" s="5"/>
      <c r="I63" s="5"/>
      <c r="J63" s="5"/>
      <c r="K63" s="5"/>
      <c r="L63" s="2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7">
      <c r="A64" s="24"/>
      <c r="B64" s="5"/>
      <c r="C64" s="5"/>
      <c r="D64" s="5"/>
      <c r="E64" s="5"/>
      <c r="F64" s="5"/>
      <c r="G64" s="5"/>
      <c r="H64" s="5"/>
      <c r="I64" s="5"/>
      <c r="J64" s="5"/>
      <c r="K64" s="5"/>
      <c r="L64" s="2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7">
      <c r="A65" s="24"/>
      <c r="B65" s="5"/>
      <c r="C65" s="5"/>
      <c r="D65" s="5"/>
      <c r="E65" s="5"/>
      <c r="F65" s="5"/>
      <c r="G65" s="5"/>
      <c r="H65" s="5"/>
      <c r="I65" s="5"/>
      <c r="J65" s="5"/>
      <c r="K65" s="5"/>
      <c r="L65" s="2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7">
      <c r="A66" s="24"/>
      <c r="B66" s="5"/>
      <c r="C66" s="5"/>
      <c r="D66" s="5"/>
      <c r="E66" s="5"/>
      <c r="F66" s="5"/>
      <c r="G66" s="5"/>
      <c r="H66" s="5"/>
      <c r="I66" s="5"/>
      <c r="J66" s="5"/>
      <c r="K66" s="5"/>
      <c r="L66" s="2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7">
      <c r="A67" s="24"/>
      <c r="B67" s="5"/>
      <c r="C67" s="5"/>
      <c r="D67" s="5"/>
      <c r="E67" s="5"/>
      <c r="F67" s="5"/>
      <c r="G67" s="5"/>
      <c r="H67" s="5"/>
      <c r="I67" s="5"/>
      <c r="J67" s="5"/>
      <c r="K67" s="5"/>
      <c r="L67" s="2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7">
      <c r="A68" s="24"/>
      <c r="B68" s="5"/>
      <c r="C68" s="5"/>
      <c r="D68" s="5"/>
      <c r="E68" s="5"/>
      <c r="F68" s="5"/>
      <c r="G68" s="5"/>
      <c r="H68" s="5"/>
      <c r="I68" s="5"/>
      <c r="J68" s="5"/>
      <c r="K68" s="5"/>
      <c r="L68" s="2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7">
      <c r="A69" s="24"/>
      <c r="B69" s="5"/>
      <c r="C69" s="5"/>
      <c r="D69" s="5"/>
      <c r="E69" s="5"/>
      <c r="F69" s="5"/>
      <c r="G69" s="5"/>
      <c r="H69" s="5"/>
      <c r="I69" s="5"/>
      <c r="J69" s="5"/>
      <c r="K69" s="5"/>
      <c r="L69" s="2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7">
      <c r="A70" s="24"/>
      <c r="B70" s="5"/>
      <c r="C70" s="5"/>
      <c r="D70" s="5"/>
      <c r="E70" s="5"/>
      <c r="F70" s="5"/>
      <c r="G70" s="5"/>
      <c r="H70" s="5"/>
      <c r="I70" s="5"/>
      <c r="J70" s="5"/>
      <c r="K70" s="5"/>
      <c r="L70" s="2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7">
      <c r="A71" s="24"/>
      <c r="B71" s="5"/>
      <c r="C71" s="5"/>
      <c r="D71" s="5"/>
      <c r="E71" s="5"/>
      <c r="F71" s="5"/>
      <c r="G71" s="5"/>
      <c r="H71" s="5"/>
      <c r="I71" s="5"/>
      <c r="J71" s="5"/>
      <c r="K71" s="5"/>
      <c r="L71" s="2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7">
      <c r="A72" s="24"/>
      <c r="B72" s="5"/>
      <c r="C72" s="5"/>
      <c r="D72" s="5"/>
      <c r="E72" s="5"/>
      <c r="F72" s="5"/>
      <c r="G72" s="5"/>
      <c r="H72" s="5"/>
      <c r="I72" s="5"/>
      <c r="J72" s="5"/>
      <c r="K72" s="5"/>
      <c r="L72" s="2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7">
      <c r="A73" s="24"/>
      <c r="B73" s="5"/>
      <c r="C73" s="5"/>
      <c r="D73" s="5"/>
      <c r="E73" s="5"/>
      <c r="F73" s="5"/>
      <c r="G73" s="5"/>
      <c r="H73" s="5"/>
      <c r="I73" s="5"/>
      <c r="J73" s="5"/>
      <c r="K73" s="5"/>
      <c r="L73" s="2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7">
      <c r="A74" s="24"/>
      <c r="B74" s="5"/>
      <c r="C74" s="5"/>
      <c r="D74" s="5"/>
      <c r="E74" s="5"/>
      <c r="F74" s="5"/>
      <c r="G74" s="5"/>
      <c r="H74" s="5"/>
      <c r="I74" s="5"/>
      <c r="J74" s="5"/>
      <c r="K74" s="5"/>
      <c r="L74" s="2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7">
      <c r="A75" s="24"/>
      <c r="B75" s="5"/>
      <c r="C75" s="5"/>
      <c r="D75" s="5"/>
      <c r="E75" s="5"/>
      <c r="F75" s="5"/>
      <c r="G75" s="5"/>
      <c r="H75" s="5"/>
      <c r="I75" s="5"/>
      <c r="J75" s="5"/>
      <c r="K75" s="5"/>
      <c r="L75" s="2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7">
      <c r="A76" s="24"/>
      <c r="B76" s="5"/>
      <c r="C76" s="5"/>
      <c r="D76" s="5"/>
      <c r="E76" s="5"/>
      <c r="F76" s="5"/>
      <c r="G76" s="5"/>
      <c r="H76" s="5"/>
      <c r="I76" s="5"/>
      <c r="J76" s="5"/>
      <c r="K76" s="5"/>
      <c r="L76" s="2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7">
      <c r="A77" s="24"/>
      <c r="B77" s="5"/>
      <c r="C77" s="5"/>
      <c r="D77" s="5"/>
      <c r="E77" s="5"/>
      <c r="F77" s="5"/>
      <c r="G77" s="5"/>
      <c r="H77" s="5"/>
      <c r="I77" s="5"/>
      <c r="J77" s="5"/>
      <c r="K77" s="5"/>
      <c r="L77" s="2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7">
      <c r="A78" s="24"/>
      <c r="B78" s="5"/>
      <c r="C78" s="5"/>
      <c r="D78" s="5"/>
      <c r="E78" s="5"/>
      <c r="F78" s="5"/>
      <c r="G78" s="5"/>
      <c r="H78" s="5"/>
      <c r="I78" s="5"/>
      <c r="J78" s="5"/>
      <c r="K78" s="5"/>
      <c r="L78" s="2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7">
      <c r="A79" s="24"/>
      <c r="B79" s="5"/>
      <c r="C79" s="5"/>
      <c r="D79" s="5"/>
      <c r="E79" s="5"/>
      <c r="F79" s="5"/>
      <c r="G79" s="5"/>
      <c r="H79" s="5"/>
      <c r="I79" s="5"/>
      <c r="J79" s="5"/>
      <c r="K79" s="5"/>
      <c r="L79" s="2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7">
      <c r="A80" s="24"/>
      <c r="B80" s="5"/>
      <c r="C80" s="5"/>
      <c r="D80" s="5"/>
      <c r="E80" s="5"/>
      <c r="F80" s="5"/>
      <c r="G80" s="5"/>
      <c r="H80" s="5"/>
      <c r="I80" s="5"/>
      <c r="J80" s="5"/>
      <c r="K80" s="5"/>
      <c r="L80" s="2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7">
      <c r="A81" s="24"/>
      <c r="B81" s="5"/>
      <c r="C81" s="5"/>
      <c r="D81" s="5"/>
      <c r="E81" s="5"/>
      <c r="F81" s="5"/>
      <c r="G81" s="5"/>
      <c r="H81" s="5"/>
      <c r="I81" s="5"/>
      <c r="J81" s="5"/>
      <c r="K81" s="5"/>
      <c r="L81" s="2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7">
      <c r="A82" s="24"/>
      <c r="B82" s="5"/>
      <c r="C82" s="5"/>
      <c r="D82" s="5"/>
      <c r="E82" s="5"/>
      <c r="F82" s="5"/>
      <c r="G82" s="5"/>
      <c r="H82" s="5"/>
      <c r="I82" s="5"/>
      <c r="J82" s="5"/>
      <c r="K82" s="5"/>
      <c r="L82" s="2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7">
      <c r="A83" s="24"/>
      <c r="B83" s="5"/>
      <c r="C83" s="5"/>
      <c r="D83" s="5"/>
      <c r="E83" s="5"/>
      <c r="F83" s="5"/>
      <c r="G83" s="5"/>
      <c r="H83" s="5"/>
      <c r="I83" s="5"/>
      <c r="J83" s="5"/>
      <c r="K83" s="5"/>
      <c r="L83" s="2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7">
      <c r="A84" s="24"/>
      <c r="B84" s="5"/>
      <c r="C84" s="5"/>
      <c r="D84" s="5"/>
      <c r="E84" s="5"/>
      <c r="F84" s="5"/>
      <c r="G84" s="5"/>
      <c r="H84" s="5"/>
      <c r="I84" s="5"/>
      <c r="J84" s="5"/>
      <c r="K84" s="5"/>
      <c r="L84" s="2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7">
      <c r="A85" s="24"/>
      <c r="B85" s="5"/>
      <c r="C85" s="5"/>
      <c r="D85" s="5"/>
      <c r="E85" s="5"/>
      <c r="F85" s="5"/>
      <c r="G85" s="5"/>
      <c r="H85" s="5"/>
      <c r="I85" s="5"/>
      <c r="J85" s="5"/>
      <c r="K85" s="5"/>
      <c r="L85" s="2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7">
      <c r="A86" s="24"/>
      <c r="B86" s="5"/>
      <c r="C86" s="5"/>
      <c r="D86" s="5"/>
      <c r="E86" s="5"/>
      <c r="F86" s="5"/>
      <c r="G86" s="5"/>
      <c r="H86" s="5"/>
      <c r="I86" s="5"/>
      <c r="J86" s="5"/>
      <c r="K86" s="5"/>
      <c r="L86" s="2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7">
      <c r="A87" s="24"/>
      <c r="B87" s="5"/>
      <c r="C87" s="5"/>
      <c r="D87" s="5"/>
      <c r="E87" s="5"/>
      <c r="F87" s="5"/>
      <c r="G87" s="5"/>
      <c r="H87" s="5"/>
      <c r="I87" s="5"/>
      <c r="J87" s="5"/>
      <c r="K87" s="5"/>
      <c r="L87" s="2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7">
      <c r="A88" s="24"/>
      <c r="B88" s="5"/>
      <c r="C88" s="5"/>
      <c r="D88" s="5"/>
      <c r="E88" s="5"/>
      <c r="F88" s="5"/>
      <c r="G88" s="5"/>
      <c r="H88" s="5"/>
      <c r="I88" s="5"/>
      <c r="J88" s="5"/>
      <c r="K88" s="5"/>
      <c r="L88" s="2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7">
      <c r="A89" s="24"/>
      <c r="B89" s="5"/>
      <c r="C89" s="5"/>
      <c r="D89" s="5"/>
      <c r="E89" s="5"/>
      <c r="F89" s="5"/>
      <c r="G89" s="5"/>
      <c r="H89" s="5"/>
      <c r="I89" s="5"/>
      <c r="J89" s="5"/>
      <c r="K89" s="5"/>
      <c r="L89" s="2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7">
      <c r="A90" s="24"/>
      <c r="B90" s="5"/>
      <c r="C90" s="5"/>
      <c r="D90" s="5"/>
      <c r="E90" s="5"/>
      <c r="F90" s="5"/>
      <c r="G90" s="5"/>
      <c r="H90" s="5"/>
      <c r="I90" s="5"/>
      <c r="J90" s="5"/>
      <c r="K90" s="5"/>
      <c r="L90" s="2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7">
      <c r="A91" s="24"/>
      <c r="B91" s="5"/>
      <c r="C91" s="5"/>
      <c r="D91" s="5"/>
      <c r="E91" s="5"/>
      <c r="F91" s="5"/>
      <c r="G91" s="5"/>
      <c r="H91" s="5"/>
      <c r="I91" s="5"/>
      <c r="J91" s="5"/>
      <c r="K91" s="5"/>
      <c r="L91" s="2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7">
      <c r="A92" s="24"/>
      <c r="B92" s="5"/>
      <c r="C92" s="5"/>
      <c r="D92" s="5"/>
      <c r="E92" s="5"/>
      <c r="F92" s="5"/>
      <c r="G92" s="5"/>
      <c r="H92" s="5"/>
      <c r="I92" s="5"/>
      <c r="J92" s="5"/>
      <c r="K92" s="5"/>
      <c r="L92" s="2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7">
      <c r="A93" s="24"/>
      <c r="B93" s="5"/>
      <c r="C93" s="5"/>
      <c r="D93" s="5"/>
      <c r="E93" s="5"/>
      <c r="F93" s="5"/>
      <c r="G93" s="5"/>
      <c r="H93" s="5"/>
      <c r="I93" s="5"/>
      <c r="J93" s="5"/>
      <c r="K93" s="5"/>
      <c r="L93" s="2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7">
      <c r="A94" s="24"/>
      <c r="B94" s="5"/>
      <c r="C94" s="5"/>
      <c r="D94" s="5"/>
      <c r="E94" s="5"/>
      <c r="F94" s="5"/>
      <c r="G94" s="5"/>
      <c r="H94" s="5"/>
      <c r="I94" s="5"/>
      <c r="J94" s="5"/>
      <c r="K94" s="5"/>
      <c r="L94" s="2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7">
      <c r="A95" s="24"/>
      <c r="B95" s="5"/>
      <c r="C95" s="5"/>
      <c r="D95" s="5"/>
      <c r="E95" s="5"/>
      <c r="F95" s="5"/>
      <c r="G95" s="5"/>
      <c r="H95" s="5"/>
      <c r="I95" s="5"/>
      <c r="J95" s="5"/>
      <c r="K95" s="5"/>
      <c r="L95" s="2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7">
      <c r="A96" s="24"/>
      <c r="B96" s="5"/>
      <c r="C96" s="5"/>
      <c r="D96" s="5"/>
      <c r="E96" s="5"/>
      <c r="F96" s="5"/>
      <c r="G96" s="5"/>
      <c r="H96" s="5"/>
      <c r="I96" s="5"/>
      <c r="J96" s="5"/>
      <c r="K96" s="5"/>
      <c r="L96" s="2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7">
      <c r="A97" s="24"/>
      <c r="B97" s="5"/>
      <c r="C97" s="5"/>
      <c r="D97" s="5"/>
      <c r="E97" s="5"/>
      <c r="F97" s="5"/>
      <c r="G97" s="5"/>
      <c r="H97" s="5"/>
      <c r="I97" s="5"/>
      <c r="J97" s="5"/>
      <c r="K97" s="5"/>
      <c r="L97" s="2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7">
      <c r="A98" s="24"/>
      <c r="B98" s="5"/>
      <c r="C98" s="5"/>
      <c r="D98" s="5"/>
      <c r="E98" s="5"/>
      <c r="F98" s="5"/>
      <c r="G98" s="5"/>
      <c r="H98" s="5"/>
      <c r="I98" s="5"/>
      <c r="J98" s="5"/>
      <c r="K98" s="5"/>
      <c r="L98" s="2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7">
      <c r="A99" s="24"/>
      <c r="B99" s="5"/>
      <c r="C99" s="5"/>
      <c r="D99" s="5"/>
      <c r="E99" s="5"/>
      <c r="F99" s="5"/>
      <c r="G99" s="5"/>
      <c r="H99" s="5"/>
      <c r="I99" s="5"/>
      <c r="J99" s="5"/>
      <c r="K99" s="5"/>
      <c r="L99" s="2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7">
      <c r="A100" s="2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2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7">
      <c r="A101" s="2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2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7">
      <c r="A102" s="2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7">
      <c r="A103" s="2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7">
      <c r="A104" s="2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7">
      <c r="A105" s="2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7">
      <c r="A106" s="2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7">
      <c r="A107" s="2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7">
      <c r="A108" s="2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7">
      <c r="A109" s="2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7">
      <c r="A110" s="2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7">
      <c r="A111" s="2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7">
      <c r="A112" s="2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7">
      <c r="A113" s="2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7">
      <c r="A114" s="2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7">
      <c r="A115" s="2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7">
      <c r="A116" s="2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7">
      <c r="A117" s="2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7">
      <c r="A118" s="2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7">
      <c r="A119" s="2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7">
      <c r="A120" s="2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7">
      <c r="A121" s="2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7">
      <c r="A122" s="2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7">
      <c r="A123" s="2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7">
      <c r="A124" s="2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7">
      <c r="A125" s="2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7">
      <c r="A126" s="2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7">
      <c r="A127" s="2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7">
      <c r="A128" s="2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7">
      <c r="A129" s="2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7">
      <c r="A130" s="2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7">
      <c r="A131" s="2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7">
      <c r="A132" s="2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7">
      <c r="A133" s="2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7">
      <c r="A134" s="2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7">
      <c r="A135" s="2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7">
      <c r="A136" s="2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7">
      <c r="A137" s="2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7">
      <c r="A138" s="2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7">
      <c r="A139" s="2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7">
      <c r="A140" s="2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7">
      <c r="A141" s="2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7">
      <c r="A142" s="2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7">
      <c r="A143" s="2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7">
      <c r="A144" s="2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7">
      <c r="A145" s="2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7">
      <c r="A146" s="2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7">
      <c r="A147" s="2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7">
      <c r="A148" s="2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7">
      <c r="A149" s="2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7">
      <c r="A150" s="2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7">
      <c r="A151" s="2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7">
      <c r="A152" s="2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7">
      <c r="A153" s="2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7">
      <c r="A154" s="2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7">
      <c r="A155" s="2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7">
      <c r="A156" s="2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7">
      <c r="A157" s="2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7">
      <c r="A158" s="2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7">
      <c r="A159" s="2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7">
      <c r="A160" s="2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7">
      <c r="A161" s="2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7">
      <c r="A162" s="2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7">
      <c r="A163" s="2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7">
      <c r="A164" s="2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7">
      <c r="A165" s="2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7">
      <c r="A166" s="2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7">
      <c r="A167" s="2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7">
      <c r="A168" s="2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7">
      <c r="A169" s="2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7">
      <c r="A170" s="2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7">
      <c r="A171" s="2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7">
      <c r="A172" s="2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7">
      <c r="A173" s="2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7">
      <c r="A174" s="2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7">
      <c r="A175" s="2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7">
      <c r="A176" s="2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7">
      <c r="A177" s="2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7">
      <c r="A178" s="2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7">
      <c r="A179" s="2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7">
      <c r="A180" s="2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7">
      <c r="A181" s="2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7">
      <c r="A182" s="2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7">
      <c r="A183" s="2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7">
      <c r="A184" s="2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7">
      <c r="A185" s="2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7">
      <c r="A186" s="2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7">
      <c r="A187" s="2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7">
      <c r="A188" s="2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7">
      <c r="A189" s="2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7">
      <c r="A190" s="2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7">
      <c r="A191" s="2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7">
      <c r="A192" s="2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7">
      <c r="A193" s="2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7">
      <c r="A194" s="2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7">
      <c r="A195" s="2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7">
      <c r="A196" s="2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7">
      <c r="A197" s="2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7">
      <c r="A198" s="2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7">
      <c r="A199" s="2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7">
      <c r="A200" s="2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7">
      <c r="A201" s="2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7">
      <c r="A202" s="2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7">
      <c r="A203" s="2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7">
      <c r="A204" s="2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7">
      <c r="A205" s="2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7">
      <c r="A206" s="2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7">
      <c r="A207" s="2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7">
      <c r="A208" s="2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7">
      <c r="A209" s="2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7">
      <c r="A210" s="2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7">
      <c r="A211" s="2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7">
      <c r="A212" s="2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7">
      <c r="A213" s="2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7">
      <c r="A214" s="2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7">
      <c r="A215" s="2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7">
      <c r="A216" s="2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7">
      <c r="A217" s="2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7">
      <c r="A218" s="2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7">
      <c r="A219" s="2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7">
      <c r="A220" s="2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7">
      <c r="A221" s="2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7">
      <c r="A222" s="2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7">
      <c r="A223" s="2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7">
      <c r="A224" s="2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7">
      <c r="A225" s="2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7">
      <c r="A226" s="2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7">
      <c r="A227" s="2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7">
      <c r="A228" s="2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7">
      <c r="A229" s="2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7">
      <c r="A230" s="2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7">
      <c r="A231" s="2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7">
      <c r="A232" s="2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7">
      <c r="A233" s="2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7">
      <c r="A234" s="2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7">
      <c r="A235" s="2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7">
      <c r="A236" s="2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7">
      <c r="A237" s="2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7">
      <c r="A238" s="2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7">
      <c r="A239" s="2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7">
      <c r="A240" s="2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7">
      <c r="A241" s="2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7">
      <c r="A242" s="2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7">
      <c r="A243" s="2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7">
      <c r="A244" s="2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7">
      <c r="A245" s="2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7">
      <c r="A246" s="2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7">
      <c r="A247" s="2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7">
      <c r="A248" s="2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7">
      <c r="A249" s="2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7">
      <c r="A250" s="2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7">
      <c r="A251" s="2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7">
      <c r="A252" s="2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7">
      <c r="A253" s="2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7">
      <c r="A254" s="2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7">
      <c r="A255" s="2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7">
      <c r="A256" s="2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7">
      <c r="A257" s="2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7">
      <c r="A258" s="2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7">
      <c r="A259" s="2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7">
      <c r="A260" s="2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7">
      <c r="A261" s="2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7">
      <c r="A262" s="2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7">
      <c r="A263" s="2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7">
      <c r="A264" s="2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7">
      <c r="A265" s="2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7">
      <c r="A266" s="2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7">
      <c r="A267" s="2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7">
      <c r="A268" s="2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7">
      <c r="A269" s="2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7">
      <c r="A270" s="2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7">
      <c r="A271" s="2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7">
      <c r="A272" s="2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7">
      <c r="A273" s="2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7">
      <c r="A274" s="2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7">
      <c r="A275" s="2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7">
      <c r="A276" s="2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7">
      <c r="A277" s="2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7">
      <c r="A278" s="2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7">
      <c r="A279" s="2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7">
      <c r="A280" s="2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7">
      <c r="A281" s="2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7">
      <c r="A282" s="2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7">
      <c r="A283" s="2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7">
      <c r="A284" s="2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7">
      <c r="A285" s="2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7">
      <c r="A286" s="2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7">
      <c r="A287" s="2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7">
      <c r="A288" s="2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7">
      <c r="A289" s="2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7">
      <c r="A290" s="2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7">
      <c r="A291" s="2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7">
      <c r="A292" s="2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7">
      <c r="A293" s="2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7">
      <c r="A294" s="2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7">
      <c r="A295" s="2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7">
      <c r="A296" s="2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7">
      <c r="A297" s="2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7">
      <c r="A298" s="2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7">
      <c r="A299" s="2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7">
      <c r="A300" s="2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7">
      <c r="A301" s="2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7">
      <c r="A302" s="2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7">
      <c r="A303" s="2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7">
      <c r="A304" s="2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7">
      <c r="A305" s="2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7">
      <c r="A306" s="2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7">
      <c r="A307" s="2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7">
      <c r="A308" s="2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7">
      <c r="A309" s="2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7">
      <c r="A310" s="2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7">
      <c r="A311" s="2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7">
      <c r="A312" s="2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7">
      <c r="A313" s="2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7">
      <c r="A314" s="2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7">
      <c r="A315" s="2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7">
      <c r="A316" s="2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7">
      <c r="A317" s="2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7">
      <c r="A318" s="2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7">
      <c r="A319" s="2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7">
      <c r="A320" s="2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7">
      <c r="A321" s="2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7">
      <c r="A322" s="2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7">
      <c r="A323" s="2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7">
      <c r="A324" s="2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7">
      <c r="A325" s="2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7">
      <c r="A326" s="2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7">
      <c r="A327" s="2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7">
      <c r="A328" s="2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7">
      <c r="A329" s="2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7">
      <c r="A330" s="2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7">
      <c r="A331" s="2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7">
      <c r="A332" s="2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7">
      <c r="A333" s="2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7">
      <c r="A334" s="2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7">
      <c r="A335" s="2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7">
      <c r="A336" s="2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7">
      <c r="A337" s="2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7">
      <c r="A338" s="2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7">
      <c r="A339" s="2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7">
      <c r="A340" s="2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7">
      <c r="A341" s="2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7">
      <c r="A342" s="2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7">
      <c r="A343" s="2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7">
      <c r="A344" s="2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7">
      <c r="A345" s="2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7">
      <c r="A346" s="2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7">
      <c r="A347" s="2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7">
      <c r="A348" s="2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7">
      <c r="A349" s="2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7">
      <c r="A350" s="2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7">
      <c r="A351" s="2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7">
      <c r="A352" s="2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7">
      <c r="A353" s="2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7">
      <c r="A354" s="2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7">
      <c r="A355" s="2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7">
      <c r="A356" s="2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7">
      <c r="A357" s="2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7">
      <c r="A358" s="2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7">
      <c r="A359" s="2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7">
      <c r="A360" s="2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7">
      <c r="A361" s="2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7">
      <c r="A362" s="2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7">
      <c r="A363" s="2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7">
      <c r="A364" s="2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7">
      <c r="A365" s="2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7">
      <c r="A366" s="2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7">
      <c r="A367" s="2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7">
      <c r="A368" s="2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7">
      <c r="A369" s="2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7">
      <c r="A370" s="2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7">
      <c r="A371" s="2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7">
      <c r="A372" s="2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7">
      <c r="A373" s="2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7">
      <c r="A374" s="2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7">
      <c r="A375" s="2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7">
      <c r="A376" s="2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7">
      <c r="A377" s="2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7">
      <c r="A378" s="2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7">
      <c r="A379" s="2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7">
      <c r="A380" s="2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7">
      <c r="A381" s="2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7">
      <c r="A382" s="2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7">
      <c r="A383" s="2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7">
      <c r="A384" s="2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7">
      <c r="A385" s="2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7">
      <c r="A386" s="2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7">
      <c r="A387" s="2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7">
      <c r="A388" s="2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7">
      <c r="A389" s="2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7">
      <c r="A390" s="2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7">
      <c r="A391" s="2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7">
      <c r="A392" s="2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7">
      <c r="A393" s="2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7">
      <c r="A394" s="2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7">
      <c r="A395" s="2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7">
      <c r="A396" s="2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7">
      <c r="A397" s="2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7">
      <c r="A398" s="2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7">
      <c r="A399" s="2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7">
      <c r="A400" s="2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7">
      <c r="A401" s="2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7">
      <c r="A402" s="2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7">
      <c r="A403" s="2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7">
      <c r="A404" s="2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7">
      <c r="A405" s="2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7">
      <c r="A406" s="2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7">
      <c r="A407" s="2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7">
      <c r="A408" s="2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7">
      <c r="A409" s="2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7">
      <c r="A410" s="2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7">
      <c r="A411" s="2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7">
      <c r="A412" s="2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7">
      <c r="A413" s="2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7">
      <c r="A414" s="2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7">
      <c r="A415" s="2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7">
      <c r="A416" s="2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7">
      <c r="A417" s="2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7">
      <c r="A418" s="2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7">
      <c r="A419" s="2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7">
      <c r="A420" s="2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7">
      <c r="A421" s="2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7">
      <c r="A422" s="2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7">
      <c r="A423" s="2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7">
      <c r="A424" s="2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7">
      <c r="A425" s="2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7">
      <c r="A426" s="2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7">
      <c r="A427" s="2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7">
      <c r="A428" s="2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7">
      <c r="A429" s="2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7">
      <c r="A430" s="2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7">
      <c r="A431" s="2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7">
      <c r="A432" s="2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7">
      <c r="A433" s="2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7">
      <c r="A434" s="2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7">
      <c r="A435" s="2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7">
      <c r="A436" s="2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7">
      <c r="A437" s="2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7">
      <c r="A438" s="2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7">
      <c r="A439" s="2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7">
      <c r="A440" s="2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7">
      <c r="A441" s="2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7">
      <c r="A442" s="2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7">
      <c r="A443" s="2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7">
      <c r="A444" s="2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7">
      <c r="A445" s="2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7">
      <c r="A446" s="2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7">
      <c r="A447" s="2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7">
      <c r="A448" s="2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7">
      <c r="A449" s="2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7">
      <c r="A450" s="2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7">
      <c r="A451" s="2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7">
      <c r="A452" s="2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7">
      <c r="A453" s="2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7">
      <c r="A454" s="2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7">
      <c r="A455" s="2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7">
      <c r="A456" s="2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7">
      <c r="A457" s="2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7">
      <c r="A458" s="2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7">
      <c r="A459" s="2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7">
      <c r="A460" s="2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7">
      <c r="A461" s="2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7">
      <c r="A462" s="2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7">
      <c r="A463" s="2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7">
      <c r="A464" s="2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7">
      <c r="A465" s="2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7">
      <c r="A466" s="2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7">
      <c r="A467" s="2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7">
      <c r="A468" s="2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7">
      <c r="A469" s="2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7">
      <c r="A470" s="2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7">
      <c r="A471" s="2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7">
      <c r="A472" s="2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7">
      <c r="A473" s="2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7">
      <c r="A474" s="2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7">
      <c r="A475" s="2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7">
      <c r="A476" s="2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7">
      <c r="A477" s="2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7">
      <c r="A478" s="2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7">
      <c r="A479" s="2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7">
      <c r="A480" s="2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7">
      <c r="A481" s="2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7">
      <c r="A482" s="2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7">
      <c r="A483" s="2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7">
      <c r="A484" s="2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7">
      <c r="A485" s="2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7">
      <c r="A486" s="2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7">
      <c r="A487" s="2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7">
      <c r="A488" s="2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7">
      <c r="A489" s="2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7">
      <c r="A490" s="2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7">
      <c r="A491" s="2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7">
      <c r="A492" s="2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7">
      <c r="A493" s="2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7">
      <c r="A494" s="2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7">
      <c r="A495" s="2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7">
      <c r="A496" s="2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7">
      <c r="A497" s="2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7">
      <c r="A498" s="2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7">
      <c r="A499" s="2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7">
      <c r="A500" s="2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7">
      <c r="A501" s="2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7">
      <c r="A502" s="2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7">
      <c r="A503" s="2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7">
      <c r="A504" s="2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7">
      <c r="A505" s="2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7">
      <c r="A506" s="2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7">
      <c r="A507" s="2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7">
      <c r="A508" s="2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7">
      <c r="A509" s="2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7">
      <c r="A510" s="2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7">
      <c r="A511" s="2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7">
      <c r="A512" s="2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7">
      <c r="A513" s="2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7">
      <c r="A514" s="2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7">
      <c r="A515" s="2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7">
      <c r="A516" s="2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7">
      <c r="A517" s="2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7">
      <c r="A518" s="2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7">
      <c r="A519" s="2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7">
      <c r="A520" s="2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7">
      <c r="A521" s="2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7">
      <c r="A522" s="2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7">
      <c r="A523" s="2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7">
      <c r="A524" s="2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7">
      <c r="A525" s="2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7">
      <c r="A526" s="2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7">
      <c r="A527" s="2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7">
      <c r="A528" s="2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7">
      <c r="A529" s="2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7">
      <c r="A530" s="2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7">
      <c r="A531" s="2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7">
      <c r="A532" s="2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7">
      <c r="A533" s="2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7">
      <c r="A534" s="2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7">
      <c r="A535" s="2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7">
      <c r="A536" s="2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7">
      <c r="A537" s="2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7">
      <c r="A538" s="2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7">
      <c r="A539" s="2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7">
      <c r="A540" s="2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7">
      <c r="A541" s="2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7">
      <c r="A542" s="2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7">
      <c r="A543" s="2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7">
      <c r="A544" s="2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7">
      <c r="A545" s="2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7">
      <c r="A546" s="2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7">
      <c r="A547" s="2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7">
      <c r="A548" s="2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7">
      <c r="A549" s="2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7">
      <c r="A550" s="2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7">
      <c r="A551" s="2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7">
      <c r="A552" s="2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7">
      <c r="A553" s="2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7">
      <c r="A554" s="2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7">
      <c r="A555" s="2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7">
      <c r="A556" s="2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7">
      <c r="A557" s="2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7">
      <c r="A558" s="2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7">
      <c r="A559" s="2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7">
      <c r="A560" s="2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7">
      <c r="A561" s="2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7">
      <c r="A562" s="2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7">
      <c r="A563" s="2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7">
      <c r="A564" s="2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7">
      <c r="A565" s="2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7">
      <c r="A566" s="2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7">
      <c r="A567" s="2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7">
      <c r="A568" s="2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7">
      <c r="A569" s="2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7">
      <c r="A570" s="2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7">
      <c r="A571" s="2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7">
      <c r="A572" s="2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7">
      <c r="A573" s="2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7">
      <c r="A574" s="2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7">
      <c r="A575" s="2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7">
      <c r="A576" s="2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7">
      <c r="A577" s="2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7">
      <c r="A578" s="2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7">
      <c r="A579" s="2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7">
      <c r="A580" s="2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7">
      <c r="A581" s="2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7">
      <c r="A582" s="2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7">
      <c r="A583" s="2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7">
      <c r="A584" s="2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7">
      <c r="A585" s="2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7">
      <c r="A586" s="2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7">
      <c r="A587" s="2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7">
      <c r="A588" s="2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7">
      <c r="A589" s="2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7">
      <c r="A590" s="2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7">
      <c r="A591" s="2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7">
      <c r="A592" s="2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7">
      <c r="A593" s="2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7">
      <c r="A594" s="2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7">
      <c r="A595" s="2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7">
      <c r="A596" s="2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7">
      <c r="A597" s="2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7">
      <c r="A598" s="2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7">
      <c r="A599" s="2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7">
      <c r="A600" s="2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7">
      <c r="A601" s="2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7">
      <c r="A602" s="2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7">
      <c r="A603" s="2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7">
      <c r="A604" s="2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7">
      <c r="A605" s="2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7">
      <c r="A606" s="2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7">
      <c r="A607" s="2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7">
      <c r="A608" s="2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7">
      <c r="A609" s="2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7">
      <c r="A610" s="2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7">
      <c r="A611" s="2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7">
      <c r="A612" s="2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7">
      <c r="A613" s="2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7">
      <c r="A614" s="2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7">
      <c r="A615" s="2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7">
      <c r="A616" s="2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7">
      <c r="A617" s="2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7">
      <c r="A618" s="2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7">
      <c r="A619" s="2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7">
      <c r="A620" s="2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7">
      <c r="A621" s="2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7">
      <c r="A622" s="2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7">
      <c r="A623" s="2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7">
      <c r="A624" s="2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7">
      <c r="A625" s="2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7">
      <c r="A626" s="2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7">
      <c r="A627" s="2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7">
      <c r="A628" s="2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7">
      <c r="A629" s="2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7">
      <c r="A630" s="2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7">
      <c r="A631" s="2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7">
      <c r="A632" s="2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7">
      <c r="A633" s="2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7">
      <c r="A634" s="2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7">
      <c r="A635" s="2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7">
      <c r="A636" s="2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7">
      <c r="A637" s="2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7">
      <c r="A638" s="2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7">
      <c r="A639" s="2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7">
      <c r="A640" s="2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7">
      <c r="A641" s="2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7">
      <c r="A642" s="2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7">
      <c r="A643" s="2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7">
      <c r="A644" s="2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7">
      <c r="A645" s="2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7">
      <c r="A646" s="2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7">
      <c r="A647" s="2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7">
      <c r="A648" s="2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7">
      <c r="A649" s="2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7">
      <c r="A650" s="2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7">
      <c r="A651" s="2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7">
      <c r="A652" s="2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7">
      <c r="A653" s="2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7">
      <c r="A654" s="2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7">
      <c r="A655" s="2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7">
      <c r="A656" s="2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7">
      <c r="A657" s="2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7">
      <c r="A658" s="2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7">
      <c r="A659" s="2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7">
      <c r="A660" s="2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7">
      <c r="A661" s="2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7">
      <c r="A662" s="2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7">
      <c r="A663" s="2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7">
      <c r="A664" s="2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7">
      <c r="A665" s="2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7">
      <c r="A666" s="2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7">
      <c r="A667" s="2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7">
      <c r="A668" s="2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7">
      <c r="A669" s="2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7">
      <c r="A670" s="2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7">
      <c r="A671" s="2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7">
      <c r="A672" s="2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7">
      <c r="A673" s="2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7">
      <c r="A674" s="2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7">
      <c r="A675" s="2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7">
      <c r="A676" s="2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7">
      <c r="A677" s="2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7">
      <c r="A678" s="2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7">
      <c r="A679" s="2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7">
      <c r="A680" s="2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7">
      <c r="A681" s="2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7">
      <c r="A682" s="2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7">
      <c r="A683" s="2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7">
      <c r="A684" s="2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7">
      <c r="A685" s="2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7">
      <c r="A686" s="2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7">
      <c r="A687" s="2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7">
      <c r="A688" s="2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7">
      <c r="A689" s="2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7">
      <c r="A690" s="2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7">
      <c r="A691" s="2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7">
      <c r="A692" s="2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7">
      <c r="A693" s="2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7">
      <c r="A694" s="2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7">
      <c r="A695" s="2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7">
      <c r="A696" s="2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7">
      <c r="A697" s="2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7">
      <c r="A698" s="2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7">
      <c r="A699" s="2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7">
      <c r="A700" s="2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7">
      <c r="A701" s="2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7">
      <c r="A702" s="2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7">
      <c r="A703" s="2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7">
      <c r="A704" s="2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7">
      <c r="A705" s="2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7">
      <c r="A706" s="2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7">
      <c r="A707" s="2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7">
      <c r="A708" s="2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7">
      <c r="A709" s="2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7">
      <c r="A710" s="2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7">
      <c r="A711" s="2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7">
      <c r="A712" s="2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7">
      <c r="A713" s="2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7">
      <c r="A714" s="2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7">
      <c r="A715" s="2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7">
      <c r="A716" s="2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7">
      <c r="A717" s="2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7">
      <c r="A718" s="2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7">
      <c r="A719" s="2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7">
      <c r="A720" s="2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7">
      <c r="A721" s="2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7">
      <c r="A722" s="2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7">
      <c r="A723" s="2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7">
      <c r="A724" s="2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7">
      <c r="A725" s="2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7">
      <c r="A726" s="2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7">
      <c r="A727" s="2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7">
      <c r="A728" s="2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7">
      <c r="A729" s="2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7">
      <c r="A730" s="2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7">
      <c r="A731" s="2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7">
      <c r="A732" s="2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7">
      <c r="A733" s="2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7">
      <c r="A734" s="2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7">
      <c r="A735" s="2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7">
      <c r="A736" s="2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7">
      <c r="A737" s="2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7">
      <c r="A738" s="2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7">
      <c r="A739" s="2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7">
      <c r="A740" s="2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7">
      <c r="A741" s="2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7">
      <c r="A742" s="2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7">
      <c r="A743" s="2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7">
      <c r="A744" s="2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7">
      <c r="A745" s="2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7">
      <c r="A746" s="2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7">
      <c r="A747" s="2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7">
      <c r="A748" s="2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7">
      <c r="A749" s="2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7">
      <c r="A750" s="2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7">
      <c r="A751" s="2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7">
      <c r="A752" s="2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7">
      <c r="A753" s="2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7">
      <c r="A754" s="2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7">
      <c r="A755" s="2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7">
      <c r="A756" s="2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7">
      <c r="A757" s="2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7">
      <c r="A758" s="2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7">
      <c r="A759" s="2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7">
      <c r="A760" s="2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7">
      <c r="A761" s="2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7">
      <c r="A762" s="2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7">
      <c r="A763" s="2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7">
      <c r="A764" s="2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7">
      <c r="A765" s="2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7">
      <c r="A766" s="2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7">
      <c r="A767" s="2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7">
      <c r="A768" s="2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7">
      <c r="A769" s="2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7">
      <c r="A770" s="2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7">
      <c r="A771" s="2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7">
      <c r="A772" s="2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7">
      <c r="A773" s="2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7">
      <c r="A774" s="2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7">
      <c r="A775" s="2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7">
      <c r="A776" s="2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7">
      <c r="A777" s="2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7">
      <c r="A778" s="2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7">
      <c r="A779" s="2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7">
      <c r="A780" s="2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7">
      <c r="A781" s="2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7">
      <c r="A782" s="2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7">
      <c r="A783" s="2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7">
      <c r="A784" s="2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7">
      <c r="A785" s="2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7">
      <c r="A786" s="2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7">
      <c r="A787" s="2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7">
      <c r="A788" s="2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7">
      <c r="A789" s="2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7">
      <c r="A790" s="2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7">
      <c r="A791" s="2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7">
      <c r="A792" s="2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7">
      <c r="A793" s="2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7">
      <c r="A794" s="2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7">
      <c r="A795" s="2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7">
      <c r="A796" s="2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7">
      <c r="A797" s="2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7">
      <c r="A798" s="2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7">
      <c r="A799" s="2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7">
      <c r="A800" s="2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7">
      <c r="A801" s="2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7">
      <c r="A802" s="2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7">
      <c r="A803" s="2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7">
      <c r="A804" s="2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7">
      <c r="A805" s="2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7">
      <c r="A806" s="2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7">
      <c r="A807" s="2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7">
      <c r="A808" s="2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7">
      <c r="A809" s="2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7">
      <c r="A810" s="2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7">
      <c r="A811" s="2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7">
      <c r="A812" s="2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7">
      <c r="A813" s="2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7">
      <c r="A814" s="2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7">
      <c r="A815" s="2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7">
      <c r="A816" s="2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7">
      <c r="A817" s="2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7">
      <c r="A818" s="2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7">
      <c r="A819" s="2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7">
      <c r="A820" s="2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7">
      <c r="A821" s="2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7">
      <c r="A822" s="2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7">
      <c r="A823" s="2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7">
      <c r="A824" s="2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7">
      <c r="A825" s="2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7">
      <c r="A826" s="2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7">
      <c r="A827" s="2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7">
      <c r="A828" s="2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7">
      <c r="A829" s="2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7">
      <c r="A830" s="2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7">
      <c r="A831" s="2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7">
      <c r="A832" s="2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7">
      <c r="A833" s="2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7">
      <c r="A834" s="2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7">
      <c r="A835" s="2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7">
      <c r="A836" s="2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7">
      <c r="A837" s="2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7">
      <c r="A838" s="2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7">
      <c r="A839" s="2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7">
      <c r="A840" s="2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7">
      <c r="A841" s="2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7">
      <c r="A842" s="2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7">
      <c r="A843" s="2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7">
      <c r="A844" s="2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7">
      <c r="A845" s="2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7">
      <c r="A846" s="2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7">
      <c r="A847" s="2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7">
      <c r="A848" s="2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7">
      <c r="A849" s="2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7">
      <c r="A850" s="2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7">
      <c r="A851" s="2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7">
      <c r="A852" s="2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7">
      <c r="A853" s="2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7">
      <c r="A854" s="2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7">
      <c r="A855" s="2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7">
      <c r="A856" s="2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7">
      <c r="A857" s="2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7">
      <c r="A858" s="2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7">
      <c r="A859" s="2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7">
      <c r="A860" s="2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7">
      <c r="A861" s="2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7">
      <c r="A862" s="2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7">
      <c r="A863" s="2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7">
      <c r="A864" s="2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7">
      <c r="A865" s="2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7">
      <c r="A866" s="2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7">
      <c r="A867" s="2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7">
      <c r="A868" s="2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7">
      <c r="A869" s="2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7">
      <c r="A870" s="2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7">
      <c r="A871" s="2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7">
      <c r="A872" s="2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7">
      <c r="A873" s="2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7">
      <c r="A874" s="2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7">
      <c r="A875" s="2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7">
      <c r="A876" s="2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7">
      <c r="A877" s="2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7">
      <c r="A878" s="2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7">
      <c r="A879" s="2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7">
      <c r="A880" s="2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7">
      <c r="A881" s="2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7">
      <c r="A882" s="2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7">
      <c r="A883" s="2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7">
      <c r="A884" s="2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7">
      <c r="A885" s="2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7">
      <c r="A886" s="2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7">
      <c r="A887" s="2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7">
      <c r="A888" s="2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7">
      <c r="A889" s="2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7">
      <c r="A890" s="2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7">
      <c r="A891" s="2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7">
      <c r="A892" s="2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7">
      <c r="A893" s="2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7">
      <c r="A894" s="2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7">
      <c r="A895" s="2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7">
      <c r="A896" s="2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7">
      <c r="A897" s="2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7">
      <c r="A898" s="2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7">
      <c r="A899" s="2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7">
      <c r="A900" s="2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7">
      <c r="A901" s="2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7">
      <c r="A902" s="2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7">
      <c r="A903" s="2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7">
      <c r="A904" s="2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7">
      <c r="A905" s="2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7">
      <c r="A906" s="2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7">
      <c r="A907" s="2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7">
      <c r="A908" s="2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7">
      <c r="A909" s="2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7">
      <c r="A910" s="2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7">
      <c r="A911" s="2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7">
      <c r="A912" s="2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7">
      <c r="A913" s="2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7">
      <c r="A914" s="2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7">
      <c r="A915" s="2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7">
      <c r="A916" s="2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7">
      <c r="A917" s="2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7">
      <c r="A918" s="2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7">
      <c r="A919" s="2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7">
      <c r="A920" s="2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7">
      <c r="A921" s="2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7">
      <c r="A922" s="2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7">
      <c r="A923" s="2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7">
      <c r="A924" s="2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7">
      <c r="A925" s="2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7">
      <c r="A926" s="2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7">
      <c r="A927" s="2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7">
      <c r="A928" s="2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7">
      <c r="A929" s="2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7">
      <c r="A930" s="2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7">
      <c r="A931" s="2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7">
      <c r="A932" s="2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7">
      <c r="A933" s="2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7">
      <c r="A934" s="2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7">
      <c r="A935" s="2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7">
      <c r="A936" s="2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7">
      <c r="A937" s="2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7">
      <c r="A938" s="2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7">
      <c r="A939" s="2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7">
      <c r="A940" s="2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7">
      <c r="A941" s="2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7">
      <c r="A942" s="2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7">
      <c r="A943" s="2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7">
      <c r="A944" s="2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7">
      <c r="A945" s="2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7">
      <c r="A946" s="2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7">
      <c r="A947" s="2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7">
      <c r="A948" s="2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7">
      <c r="A949" s="2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7">
      <c r="A950" s="2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7">
      <c r="A951" s="2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7">
      <c r="A952" s="2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7">
      <c r="A953" s="2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7">
      <c r="A954" s="2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7">
      <c r="A955" s="2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7">
      <c r="A956" s="2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7">
      <c r="A957" s="2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7">
      <c r="A958" s="2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7">
      <c r="A959" s="2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7">
      <c r="A960" s="2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7">
      <c r="A961" s="2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7">
      <c r="A962" s="2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7">
      <c r="A963" s="2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7">
      <c r="A964" s="2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7">
      <c r="A965" s="2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7">
      <c r="A966" s="2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7">
      <c r="A967" s="2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7">
      <c r="A968" s="2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7">
      <c r="A969" s="2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7">
      <c r="A970" s="2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7">
      <c r="A971" s="2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7">
      <c r="A972" s="2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7">
      <c r="A973" s="2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7">
      <c r="A974" s="2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7">
      <c r="A975" s="2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7">
      <c r="A976" s="2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7">
      <c r="A977" s="2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7">
      <c r="A978" s="2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7">
      <c r="A979" s="2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7">
      <c r="A980" s="2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7">
      <c r="A981" s="2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7">
      <c r="A982" s="2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7">
      <c r="A983" s="2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7">
      <c r="A984" s="2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7">
      <c r="A985" s="2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7">
      <c r="A986" s="2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7">
      <c r="A987" s="2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7">
      <c r="A988" s="2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7">
      <c r="A989" s="2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7">
      <c r="A990" s="2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7">
      <c r="A991" s="2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7">
      <c r="A992" s="2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7">
      <c r="A993" s="2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7">
      <c r="A994" s="2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7">
      <c r="A995" s="2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7">
      <c r="A996" s="2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7">
      <c r="A997" s="2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7">
      <c r="A998" s="2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7">
      <c r="A999" s="2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7">
      <c r="A1000" s="2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17">
      <c r="A1001" s="2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2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17">
      <c r="A1002" s="2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2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1:23" ht="17">
      <c r="A1003" s="2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2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</sheetData>
  <mergeCells count="24">
    <mergeCell ref="K17:L17"/>
    <mergeCell ref="H17:J17"/>
    <mergeCell ref="A2:L2"/>
    <mergeCell ref="D3:K3"/>
    <mergeCell ref="A3:C3"/>
    <mergeCell ref="A16:B16"/>
    <mergeCell ref="K16:L16"/>
    <mergeCell ref="G16:J16"/>
    <mergeCell ref="A15:B15"/>
    <mergeCell ref="B6:B14"/>
    <mergeCell ref="C16:F16"/>
    <mergeCell ref="D17:G17"/>
    <mergeCell ref="A17:C17"/>
    <mergeCell ref="A1:L1"/>
    <mergeCell ref="H4:H5"/>
    <mergeCell ref="A4:A5"/>
    <mergeCell ref="B4:B5"/>
    <mergeCell ref="C4:C5"/>
    <mergeCell ref="D4:F4"/>
    <mergeCell ref="G4:G5"/>
    <mergeCell ref="I4:I5"/>
    <mergeCell ref="K4:K5"/>
    <mergeCell ref="J4:J5"/>
    <mergeCell ref="L4:L5"/>
  </mergeCells>
  <phoneticPr fontId="13" type="noConversion"/>
  <pageMargins left="0.7" right="0.7" top="0.75" bottom="0.75" header="0" footer="0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4"/>
  <sheetViews>
    <sheetView tabSelected="1" workbookViewId="0">
      <selection activeCell="D6" sqref="D6"/>
    </sheetView>
  </sheetViews>
  <sheetFormatPr defaultColWidth="11.1796875" defaultRowHeight="15" customHeight="1"/>
  <cols>
    <col min="1" max="1" width="6.90625" customWidth="1"/>
    <col min="2" max="2" width="11.36328125" customWidth="1"/>
    <col min="3" max="3" width="30.453125" customWidth="1"/>
    <col min="4" max="4" width="10.6328125" customWidth="1"/>
    <col min="5" max="5" width="10" customWidth="1"/>
    <col min="6" max="6" width="6.90625" customWidth="1"/>
    <col min="7" max="7" width="14.26953125" customWidth="1"/>
    <col min="8" max="26" width="6.90625" customWidth="1"/>
  </cols>
  <sheetData>
    <row r="1" spans="1:7" ht="16.5" customHeight="1">
      <c r="A1" s="46" t="s">
        <v>46</v>
      </c>
      <c r="B1" s="28"/>
      <c r="C1" s="28"/>
      <c r="D1" s="28"/>
      <c r="E1" s="28"/>
      <c r="F1" s="28"/>
      <c r="G1" s="29"/>
    </row>
    <row r="2" spans="1:7" ht="1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6.5" customHeight="1">
      <c r="A3" s="1">
        <v>1</v>
      </c>
      <c r="B3" s="1"/>
      <c r="C3" s="48" t="s">
        <v>58</v>
      </c>
      <c r="D3" s="1">
        <v>15487</v>
      </c>
      <c r="E3" s="1"/>
      <c r="F3" s="1">
        <f>D3-E3</f>
        <v>15487</v>
      </c>
      <c r="G3" s="1"/>
    </row>
    <row r="4" spans="1:7" ht="16.5" customHeight="1">
      <c r="A4" s="2">
        <v>2</v>
      </c>
      <c r="B4" s="2"/>
      <c r="C4" s="48" t="s">
        <v>47</v>
      </c>
      <c r="D4" s="2">
        <v>41730</v>
      </c>
      <c r="E4" s="2"/>
      <c r="F4" s="2">
        <f>D4+F3-E4</f>
        <v>57217</v>
      </c>
      <c r="G4" s="2"/>
    </row>
    <row r="5" spans="1:7" ht="16.5" customHeight="1">
      <c r="A5" s="2">
        <v>3</v>
      </c>
      <c r="B5" s="3">
        <v>44144</v>
      </c>
      <c r="C5" s="49" t="s">
        <v>49</v>
      </c>
      <c r="D5" s="4"/>
      <c r="E5" s="4">
        <v>2500</v>
      </c>
      <c r="F5" s="4">
        <f>F4+D5-E5</f>
        <v>54717</v>
      </c>
      <c r="G5" s="1"/>
    </row>
    <row r="6" spans="1:7" ht="16.5" customHeight="1">
      <c r="A6" s="2">
        <v>4</v>
      </c>
      <c r="B6" s="3">
        <v>44144</v>
      </c>
      <c r="C6" s="49" t="s">
        <v>50</v>
      </c>
      <c r="D6" s="4"/>
      <c r="E6" s="4">
        <v>510</v>
      </c>
      <c r="F6" s="4">
        <f>F5+D6-E6</f>
        <v>54207</v>
      </c>
      <c r="G6" s="1"/>
    </row>
    <row r="7" spans="1:7" ht="16.5" customHeight="1">
      <c r="A7" s="2">
        <v>5</v>
      </c>
      <c r="B7" s="3">
        <v>44145</v>
      </c>
      <c r="C7" s="50" t="s">
        <v>51</v>
      </c>
      <c r="D7" s="4"/>
      <c r="E7" s="4">
        <v>3200</v>
      </c>
      <c r="F7" s="4">
        <f t="shared" ref="F7:F27" si="0">F6+D7-E7</f>
        <v>51007</v>
      </c>
      <c r="G7" s="1"/>
    </row>
    <row r="8" spans="1:7" ht="16.5" customHeight="1">
      <c r="A8" s="2">
        <v>6</v>
      </c>
      <c r="B8" s="3">
        <v>44145</v>
      </c>
      <c r="C8" s="50" t="s">
        <v>52</v>
      </c>
      <c r="D8" s="4"/>
      <c r="E8" s="4">
        <v>640</v>
      </c>
      <c r="F8" s="4">
        <f t="shared" si="0"/>
        <v>50367</v>
      </c>
      <c r="G8" s="1"/>
    </row>
    <row r="9" spans="1:7" ht="16.5" customHeight="1">
      <c r="A9" s="2">
        <v>7</v>
      </c>
      <c r="B9" s="3">
        <v>44145</v>
      </c>
      <c r="C9" s="50" t="s">
        <v>53</v>
      </c>
      <c r="D9" s="4"/>
      <c r="E9" s="4">
        <v>20</v>
      </c>
      <c r="F9" s="4">
        <f t="shared" si="0"/>
        <v>50347</v>
      </c>
      <c r="G9" s="1"/>
    </row>
    <row r="10" spans="1:7" ht="16.5" customHeight="1">
      <c r="A10" s="2">
        <v>8</v>
      </c>
      <c r="B10" s="3">
        <v>44151</v>
      </c>
      <c r="C10" s="50" t="s">
        <v>54</v>
      </c>
      <c r="D10" s="4"/>
      <c r="E10" s="4">
        <v>4000</v>
      </c>
      <c r="F10" s="4">
        <f t="shared" si="0"/>
        <v>46347</v>
      </c>
      <c r="G10" s="1"/>
    </row>
    <row r="11" spans="1:7" ht="16.5" customHeight="1">
      <c r="A11" s="2">
        <v>9</v>
      </c>
      <c r="B11" s="3">
        <v>44152</v>
      </c>
      <c r="C11" s="50" t="s">
        <v>48</v>
      </c>
      <c r="D11" s="4"/>
      <c r="E11" s="4">
        <v>2500</v>
      </c>
      <c r="F11" s="4">
        <f t="shared" si="0"/>
        <v>43847</v>
      </c>
      <c r="G11" s="1"/>
    </row>
    <row r="12" spans="1:7" ht="16.5" customHeight="1">
      <c r="A12" s="2">
        <v>10</v>
      </c>
      <c r="B12" s="3">
        <v>44158</v>
      </c>
      <c r="C12" s="50" t="s">
        <v>55</v>
      </c>
      <c r="D12" s="4"/>
      <c r="E12" s="4">
        <v>4000</v>
      </c>
      <c r="F12" s="4">
        <f t="shared" si="0"/>
        <v>39847</v>
      </c>
      <c r="G12" s="1"/>
    </row>
    <row r="13" spans="1:7" ht="16.5" customHeight="1">
      <c r="A13" s="2">
        <v>11</v>
      </c>
      <c r="B13" s="3">
        <v>44158</v>
      </c>
      <c r="C13" s="50" t="s">
        <v>56</v>
      </c>
      <c r="D13" s="4"/>
      <c r="E13" s="4">
        <v>510</v>
      </c>
      <c r="F13" s="4">
        <f>F12+D13-E13</f>
        <v>39337</v>
      </c>
      <c r="G13" s="1"/>
    </row>
    <row r="14" spans="1:7" ht="16.5" customHeight="1">
      <c r="A14" s="2">
        <v>12</v>
      </c>
      <c r="B14" s="3">
        <v>44159</v>
      </c>
      <c r="C14" s="50" t="s">
        <v>48</v>
      </c>
      <c r="D14" s="4"/>
      <c r="E14" s="4">
        <v>2500</v>
      </c>
      <c r="F14" s="4">
        <f>F13+D14-E14</f>
        <v>36837</v>
      </c>
      <c r="G14" s="1"/>
    </row>
    <row r="15" spans="1:7" ht="16.5" customHeight="1">
      <c r="A15" s="2">
        <v>13</v>
      </c>
      <c r="B15" s="3">
        <v>44159</v>
      </c>
      <c r="C15" s="50" t="s">
        <v>57</v>
      </c>
      <c r="D15" s="4"/>
      <c r="E15" s="4">
        <v>510</v>
      </c>
      <c r="F15" s="4">
        <f t="shared" si="0"/>
        <v>36327</v>
      </c>
      <c r="G15" s="1"/>
    </row>
    <row r="16" spans="1:7" ht="16.5" customHeight="1">
      <c r="A16" s="2">
        <v>14</v>
      </c>
      <c r="B16" s="51" t="s">
        <v>42</v>
      </c>
      <c r="C16" s="50" t="s">
        <v>43</v>
      </c>
      <c r="D16" s="4"/>
      <c r="E16" s="4">
        <v>15000</v>
      </c>
      <c r="F16" s="4">
        <f t="shared" si="0"/>
        <v>21327</v>
      </c>
      <c r="G16" s="1"/>
    </row>
    <row r="17" spans="1:7" ht="16.5" customHeight="1">
      <c r="A17" s="2">
        <v>15</v>
      </c>
      <c r="B17" s="3">
        <v>44094</v>
      </c>
      <c r="C17" s="50" t="s">
        <v>59</v>
      </c>
      <c r="D17" s="4"/>
      <c r="E17" s="4">
        <v>263</v>
      </c>
      <c r="F17" s="4">
        <f t="shared" si="0"/>
        <v>21064</v>
      </c>
      <c r="G17" s="1"/>
    </row>
    <row r="18" spans="1:7" ht="16.5" customHeight="1">
      <c r="A18" s="2">
        <v>16</v>
      </c>
      <c r="B18" s="3">
        <v>44174</v>
      </c>
      <c r="C18" s="50" t="s">
        <v>60</v>
      </c>
      <c r="D18" s="4"/>
      <c r="E18" s="4">
        <v>6850</v>
      </c>
      <c r="F18" s="4">
        <f t="shared" si="0"/>
        <v>14214</v>
      </c>
      <c r="G18" s="1"/>
    </row>
    <row r="19" spans="1:7" ht="16.5" customHeight="1">
      <c r="A19" s="2">
        <v>17</v>
      </c>
      <c r="B19" s="3">
        <v>44195</v>
      </c>
      <c r="C19" s="50" t="s">
        <v>61</v>
      </c>
      <c r="D19" s="4"/>
      <c r="E19" s="4">
        <v>202</v>
      </c>
      <c r="F19" s="4">
        <f t="shared" si="0"/>
        <v>14012</v>
      </c>
      <c r="G19" s="1"/>
    </row>
    <row r="20" spans="1:7" ht="16.5" customHeight="1">
      <c r="A20" s="2">
        <v>18</v>
      </c>
      <c r="B20" s="3">
        <v>44141</v>
      </c>
      <c r="C20" s="50" t="s">
        <v>62</v>
      </c>
      <c r="D20" s="4"/>
      <c r="E20" s="4">
        <v>303</v>
      </c>
      <c r="F20" s="4">
        <f t="shared" si="0"/>
        <v>13709</v>
      </c>
      <c r="G20" s="1"/>
    </row>
    <row r="21" spans="1:7" ht="16.5" customHeight="1">
      <c r="A21" s="2">
        <v>19</v>
      </c>
      <c r="B21" s="3">
        <v>44184</v>
      </c>
      <c r="C21" s="50" t="s">
        <v>63</v>
      </c>
      <c r="D21" s="4"/>
      <c r="E21" s="4">
        <v>114</v>
      </c>
      <c r="F21" s="4">
        <f t="shared" si="0"/>
        <v>13595</v>
      </c>
      <c r="G21" s="1"/>
    </row>
    <row r="22" spans="1:7" ht="16.5" customHeight="1">
      <c r="A22" s="2">
        <v>20</v>
      </c>
      <c r="B22" s="51">
        <v>44111</v>
      </c>
      <c r="C22" s="50" t="s">
        <v>64</v>
      </c>
      <c r="D22" s="4"/>
      <c r="E22" s="4">
        <v>108</v>
      </c>
      <c r="F22" s="4">
        <f t="shared" si="0"/>
        <v>13487</v>
      </c>
      <c r="G22" s="1"/>
    </row>
    <row r="23" spans="1:7" ht="16.5" customHeight="1">
      <c r="A23" s="2">
        <v>21</v>
      </c>
      <c r="B23" s="3">
        <v>44147</v>
      </c>
      <c r="C23" s="50" t="s">
        <v>64</v>
      </c>
      <c r="D23" s="4"/>
      <c r="E23" s="4">
        <v>108</v>
      </c>
      <c r="F23" s="4">
        <f t="shared" si="0"/>
        <v>13379</v>
      </c>
      <c r="G23" s="7"/>
    </row>
    <row r="24" spans="1:7" ht="16.5" customHeight="1">
      <c r="A24" s="2">
        <v>22</v>
      </c>
      <c r="B24" s="3">
        <v>44176</v>
      </c>
      <c r="C24" s="50" t="s">
        <v>65</v>
      </c>
      <c r="D24" s="4"/>
      <c r="E24" s="4">
        <v>2104</v>
      </c>
      <c r="F24" s="4">
        <f t="shared" si="0"/>
        <v>11275</v>
      </c>
      <c r="G24" s="7"/>
    </row>
    <row r="25" spans="1:7" ht="16.5" customHeight="1">
      <c r="A25" s="2">
        <v>23</v>
      </c>
      <c r="B25" s="3">
        <v>44183</v>
      </c>
      <c r="C25" s="50" t="s">
        <v>66</v>
      </c>
      <c r="D25" s="4"/>
      <c r="E25" s="4">
        <v>166</v>
      </c>
      <c r="F25" s="4">
        <f t="shared" si="0"/>
        <v>11109</v>
      </c>
      <c r="G25" s="7"/>
    </row>
    <row r="26" spans="1:7" ht="16.5" customHeight="1">
      <c r="A26" s="2">
        <v>24</v>
      </c>
      <c r="B26" s="3">
        <v>44183</v>
      </c>
      <c r="C26" s="50" t="s">
        <v>67</v>
      </c>
      <c r="D26" s="4"/>
      <c r="E26" s="4">
        <v>120</v>
      </c>
      <c r="F26" s="4">
        <f t="shared" si="0"/>
        <v>10989</v>
      </c>
      <c r="G26" s="7"/>
    </row>
    <row r="27" spans="1:7" ht="16.5" customHeight="1">
      <c r="A27" s="2">
        <v>25</v>
      </c>
      <c r="B27" s="3">
        <v>44095</v>
      </c>
      <c r="C27" s="50" t="s">
        <v>68</v>
      </c>
      <c r="D27" s="4"/>
      <c r="E27" s="4">
        <v>6000</v>
      </c>
      <c r="F27" s="4">
        <f t="shared" si="0"/>
        <v>4989</v>
      </c>
      <c r="G27" s="48" t="s">
        <v>69</v>
      </c>
    </row>
    <row r="28" spans="1:7" ht="16.5" customHeight="1">
      <c r="A28" s="47" t="s">
        <v>11</v>
      </c>
      <c r="B28" s="28"/>
      <c r="C28" s="29"/>
      <c r="D28" s="8">
        <f>SUM(D3:D27)</f>
        <v>57217</v>
      </c>
      <c r="E28" s="8">
        <f>SUM(E5:E27)</f>
        <v>52228</v>
      </c>
      <c r="F28" s="4">
        <f>D28-E28</f>
        <v>4989</v>
      </c>
      <c r="G28" s="9"/>
    </row>
    <row r="29" spans="1:7" ht="16.5" customHeight="1"/>
    <row r="30" spans="1:7" ht="16.5" customHeight="1"/>
    <row r="31" spans="1:7" ht="16.5" customHeight="1"/>
    <row r="32" spans="1: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</sheetData>
  <mergeCells count="2">
    <mergeCell ref="A1:G1"/>
    <mergeCell ref="A28:C28"/>
  </mergeCells>
  <phoneticPr fontId="1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預支用</vt:lpstr>
      <vt:lpstr>實支費用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默凌言</dc:creator>
  <cp:lastModifiedBy>默凌言</cp:lastModifiedBy>
  <cp:lastPrinted>2019-11-06T01:44:25Z</cp:lastPrinted>
  <dcterms:created xsi:type="dcterms:W3CDTF">2019-11-06T01:42:44Z</dcterms:created>
  <dcterms:modified xsi:type="dcterms:W3CDTF">2020-01-03T08:22:26Z</dcterms:modified>
</cp:coreProperties>
</file>