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公司全體資料\公司電腦資料\D曹\費用\綠雷德費用\jillian\"/>
    </mc:Choice>
  </mc:AlternateContent>
  <xr:revisionPtr revIDLastSave="0" documentId="13_ncr:1_{B2AD8658-5FC5-483E-93E8-08548A3E3FD7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01-02" sheetId="3" r:id="rId1"/>
  </sheets>
  <definedNames>
    <definedName name="_xlnm.Print_Area" localSheetId="0">'01-02'!$A$1:$M$16</definedName>
  </definedNames>
  <calcPr calcId="181029" concurrentCalc="0"/>
</workbook>
</file>

<file path=xl/calcChain.xml><?xml version="1.0" encoding="utf-8"?>
<calcChain xmlns="http://schemas.openxmlformats.org/spreadsheetml/2006/main">
  <c r="L7" i="3" l="1"/>
  <c r="L11" i="3"/>
  <c r="L12" i="3"/>
  <c r="L13" i="3"/>
  <c r="L6" i="3"/>
  <c r="K14" i="3"/>
  <c r="J14" i="3"/>
  <c r="I14" i="3"/>
  <c r="F14" i="3"/>
  <c r="E14" i="3"/>
  <c r="D14" i="3"/>
  <c r="L14" i="3"/>
  <c r="C15" i="3"/>
</calcChain>
</file>

<file path=xl/sharedStrings.xml><?xml version="1.0" encoding="utf-8"?>
<sst xmlns="http://schemas.openxmlformats.org/spreadsheetml/2006/main" count="36" uniqueCount="34">
  <si>
    <t>日期</t>
  </si>
  <si>
    <t>專案編號</t>
  </si>
  <si>
    <t>摘要</t>
  </si>
  <si>
    <t>交通費</t>
  </si>
  <si>
    <t>餐費</t>
  </si>
  <si>
    <t>雜費</t>
  </si>
  <si>
    <t>小計</t>
  </si>
  <si>
    <t xml:space="preserve">備註 </t>
  </si>
  <si>
    <t>停車費</t>
  </si>
  <si>
    <t>總計金額</t>
  </si>
  <si>
    <t>匯款</t>
  </si>
  <si>
    <t>現金</t>
  </si>
  <si>
    <t>董事長核准:</t>
  </si>
  <si>
    <t xml:space="preserve">  單位主管：</t>
  </si>
  <si>
    <t xml:space="preserve">  申請人:</t>
  </si>
  <si>
    <t xml:space="preserve">   費   用    申    請    明    細    表</t>
    <phoneticPr fontId="2" type="noConversion"/>
  </si>
  <si>
    <t>頁次：1</t>
    <phoneticPr fontId="2" type="noConversion"/>
  </si>
  <si>
    <t>綠雷德文創股份有限公司</t>
    <phoneticPr fontId="2" type="noConversion"/>
  </si>
  <si>
    <t>教(材)具</t>
    <phoneticPr fontId="2" type="noConversion"/>
  </si>
  <si>
    <t>etag</t>
    <phoneticPr fontId="2" type="noConversion"/>
  </si>
  <si>
    <t xml:space="preserve">   油單  </t>
    <phoneticPr fontId="2" type="noConversion"/>
  </si>
  <si>
    <t>吳奇靜</t>
  </si>
  <si>
    <t>吳奇靜
費用申請</t>
    <phoneticPr fontId="2" type="noConversion"/>
  </si>
  <si>
    <t>汽車維修費</t>
    <phoneticPr fontId="2" type="noConversion"/>
  </si>
  <si>
    <t>月份：  2021年1+2+3月</t>
    <phoneticPr fontId="2" type="noConversion"/>
  </si>
  <si>
    <t>1~3月</t>
    <phoneticPr fontId="2" type="noConversion"/>
  </si>
  <si>
    <t>ETC</t>
    <phoneticPr fontId="2" type="noConversion"/>
  </si>
  <si>
    <t>高鐵</t>
    <phoneticPr fontId="2" type="noConversion"/>
  </si>
  <si>
    <t>計程車</t>
    <phoneticPr fontId="2" type="noConversion"/>
  </si>
  <si>
    <t>住宿費</t>
    <phoneticPr fontId="2" type="noConversion"/>
  </si>
  <si>
    <t>停車費*58</t>
    <phoneticPr fontId="2" type="noConversion"/>
  </si>
  <si>
    <t>伴手禮*2</t>
    <phoneticPr fontId="2" type="noConversion"/>
  </si>
  <si>
    <t>計程車*3</t>
    <phoneticPr fontId="2" type="noConversion"/>
  </si>
  <si>
    <t>油資*11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</si>
</sst>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_(* #,##0.00_);_(* \(#,##0.00\);_(* &quot;-&quot;??_);_(@_)"/>
    <numFmt numFmtId="177" formatCode="&quot;$&quot;#,##0.00"/>
    <numFmt numFmtId="178" formatCode="_-* #,##0_-;\-* #,##0_-;_-* &quot;-&quot;??_-;_-@_-"/>
    <numFmt numFmtId="179" formatCode="#,##0_);[Red]\(#,##0\)"/>
    <numFmt numFmtId="180" formatCode="&quot;$&quot;#,##0;[Red]&quot;$&quot;#,##0"/>
  </numFmts>
  <fonts count="1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b/>
      <sz val="20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8"/>
      <name val="微軟正黑體"/>
      <family val="2"/>
      <charset val="136"/>
    </font>
    <font>
      <sz val="12"/>
      <name val="微軟正黑體"/>
      <family val="2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4"/>
      <name val="微軟正黑體"/>
      <family val="2"/>
      <charset val="136"/>
    </font>
    <font>
      <sz val="12"/>
      <color indexed="8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5">
    <xf numFmtId="0" fontId="0" fillId="0" borderId="0"/>
    <xf numFmtId="176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0" borderId="0">
      <alignment vertical="center"/>
    </xf>
  </cellStyleXfs>
  <cellXfs count="48">
    <xf numFmtId="0" fontId="0" fillId="0" borderId="0" xfId="0"/>
    <xf numFmtId="177" fontId="8" fillId="0" borderId="1" xfId="0" applyNumberFormat="1" applyFont="1" applyBorder="1" applyAlignment="1">
      <alignment vertical="center" wrapText="1"/>
    </xf>
    <xf numFmtId="179" fontId="8" fillId="0" borderId="1" xfId="0" applyNumberFormat="1" applyFont="1" applyBorder="1" applyAlignment="1">
      <alignment horizontal="center" vertical="center" wrapText="1"/>
    </xf>
    <xf numFmtId="179" fontId="8" fillId="0" borderId="1" xfId="0" applyNumberFormat="1" applyFont="1" applyBorder="1" applyAlignment="1">
      <alignment horizontal="center" vertical="center"/>
    </xf>
    <xf numFmtId="178" fontId="11" fillId="0" borderId="1" xfId="1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80" fontId="8" fillId="0" borderId="2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12" fillId="0" borderId="6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80" fontId="8" fillId="0" borderId="6" xfId="0" applyNumberFormat="1" applyFont="1" applyBorder="1" applyAlignment="1">
      <alignment horizontal="left" vertical="center"/>
    </xf>
    <xf numFmtId="180" fontId="8" fillId="0" borderId="5" xfId="0" applyNumberFormat="1" applyFont="1" applyBorder="1" applyAlignment="1">
      <alignment horizontal="left" vertical="center"/>
    </xf>
    <xf numFmtId="180" fontId="8" fillId="0" borderId="2" xfId="0" applyNumberFormat="1" applyFont="1" applyBorder="1" applyAlignment="1">
      <alignment horizontal="left" vertical="center"/>
    </xf>
    <xf numFmtId="3" fontId="8" fillId="0" borderId="1" xfId="0" applyNumberFormat="1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8" fillId="0" borderId="7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</cellXfs>
  <cellStyles count="15">
    <cellStyle name="Excel Built-in Normal" xfId="14" xr:uid="{00000000-0005-0000-0000-000000000000}"/>
    <cellStyle name="一般" xfId="0" builtinId="0"/>
    <cellStyle name="千分位" xfId="1" builtinId="3"/>
    <cellStyle name="已瀏覽過的超連結" xfId="3" builtinId="9" hidden="1"/>
    <cellStyle name="已瀏覽過的超連結" xfId="5" builtinId="9" hidden="1"/>
    <cellStyle name="已瀏覽過的超連結" xfId="7" builtinId="9" hidden="1"/>
    <cellStyle name="已瀏覽過的超連結" xfId="9" builtinId="9" hidden="1"/>
    <cellStyle name="已瀏覽過的超連結" xfId="11" builtinId="9" hidden="1"/>
    <cellStyle name="已瀏覽過的超連結" xfId="13" builtinId="9" hidden="1"/>
    <cellStyle name="超連結" xfId="2" builtinId="8" hidden="1"/>
    <cellStyle name="超連結" xfId="4" builtinId="8" hidden="1"/>
    <cellStyle name="超連結" xfId="6" builtinId="8" hidden="1"/>
    <cellStyle name="超連結" xfId="8" builtinId="8" hidden="1"/>
    <cellStyle name="超連結" xfId="10" builtinId="8" hidden="1"/>
    <cellStyle name="超連結" xfId="12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68580</xdr:rowOff>
    </xdr:from>
    <xdr:to>
      <xdr:col>2</xdr:col>
      <xdr:colOff>22860</xdr:colOff>
      <xdr:row>1</xdr:row>
      <xdr:rowOff>304800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D4C6CD0C-1DBD-4E3F-9316-B8DB9E03C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68580"/>
          <a:ext cx="617220" cy="617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workbookViewId="0">
      <selection activeCell="N6" sqref="N6"/>
    </sheetView>
  </sheetViews>
  <sheetFormatPr defaultColWidth="10.88671875" defaultRowHeight="15.6" x14ac:dyDescent="0.3"/>
  <cols>
    <col min="1" max="1" width="8.33203125" style="9" customWidth="1"/>
    <col min="2" max="2" width="10.33203125" style="10" customWidth="1"/>
    <col min="3" max="3" width="12.88671875" style="10" bestFit="1" customWidth="1"/>
    <col min="4" max="4" width="8.109375" style="10" bestFit="1" customWidth="1"/>
    <col min="5" max="5" width="8.6640625" style="10" customWidth="1"/>
    <col min="6" max="6" width="9.44140625" style="10" bestFit="1" customWidth="1"/>
    <col min="7" max="7" width="9.44140625" style="10" customWidth="1"/>
    <col min="8" max="8" width="6.21875" style="10" bestFit="1" customWidth="1"/>
    <col min="9" max="9" width="6" style="10" bestFit="1" customWidth="1"/>
    <col min="10" max="10" width="9.5546875" style="10" bestFit="1" customWidth="1"/>
    <col min="11" max="11" width="10" style="10" customWidth="1"/>
    <col min="12" max="12" width="11.44140625" style="10" bestFit="1" customWidth="1"/>
    <col min="13" max="13" width="8.88671875" style="10" bestFit="1" customWidth="1"/>
    <col min="14" max="16384" width="10.88671875" style="10"/>
  </cols>
  <sheetData>
    <row r="1" spans="1:13" ht="30" customHeight="1" x14ac:dyDescent="0.5">
      <c r="A1" s="41" t="s">
        <v>17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13" ht="30" customHeight="1" x14ac:dyDescent="0.3">
      <c r="A2" s="42" t="s">
        <v>15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</row>
    <row r="3" spans="1:13" ht="21.75" customHeight="1" x14ac:dyDescent="0.3">
      <c r="A3" s="11"/>
      <c r="B3" s="14"/>
      <c r="C3" s="13"/>
      <c r="D3" s="45" t="s">
        <v>24</v>
      </c>
      <c r="E3" s="46"/>
      <c r="F3" s="46"/>
      <c r="G3" s="46"/>
      <c r="H3" s="46"/>
      <c r="I3" s="46"/>
      <c r="J3" s="46"/>
      <c r="K3" s="46"/>
      <c r="L3" s="47"/>
      <c r="M3" s="14" t="s">
        <v>16</v>
      </c>
    </row>
    <row r="4" spans="1:13" x14ac:dyDescent="0.3">
      <c r="A4" s="43" t="s">
        <v>0</v>
      </c>
      <c r="B4" s="44" t="s">
        <v>1</v>
      </c>
      <c r="C4" s="44" t="s">
        <v>2</v>
      </c>
      <c r="D4" s="28" t="s">
        <v>3</v>
      </c>
      <c r="E4" s="29"/>
      <c r="F4" s="29"/>
      <c r="G4" s="29"/>
      <c r="H4" s="30"/>
      <c r="I4" s="27" t="s">
        <v>4</v>
      </c>
      <c r="J4" s="27" t="s">
        <v>18</v>
      </c>
      <c r="K4" s="27" t="s">
        <v>5</v>
      </c>
      <c r="L4" s="27" t="s">
        <v>6</v>
      </c>
      <c r="M4" s="27" t="s">
        <v>7</v>
      </c>
    </row>
    <row r="5" spans="1:13" ht="16.5" customHeight="1" x14ac:dyDescent="0.3">
      <c r="A5" s="43"/>
      <c r="B5" s="44"/>
      <c r="C5" s="44"/>
      <c r="D5" s="14" t="s">
        <v>19</v>
      </c>
      <c r="E5" s="1" t="s">
        <v>20</v>
      </c>
      <c r="F5" s="14" t="s">
        <v>8</v>
      </c>
      <c r="G5" s="21" t="s">
        <v>28</v>
      </c>
      <c r="H5" s="21" t="s">
        <v>27</v>
      </c>
      <c r="I5" s="27"/>
      <c r="J5" s="27"/>
      <c r="K5" s="27"/>
      <c r="L5" s="27"/>
      <c r="M5" s="27"/>
    </row>
    <row r="6" spans="1:13" ht="24.9" customHeight="1" x14ac:dyDescent="0.3">
      <c r="A6" s="37" t="s">
        <v>25</v>
      </c>
      <c r="B6" s="39" t="s">
        <v>22</v>
      </c>
      <c r="C6" s="19" t="s">
        <v>33</v>
      </c>
      <c r="D6" s="2"/>
      <c r="E6" s="2">
        <v>5141</v>
      </c>
      <c r="F6" s="3"/>
      <c r="G6" s="3"/>
      <c r="H6" s="3"/>
      <c r="I6" s="3"/>
      <c r="J6" s="3"/>
      <c r="K6" s="3"/>
      <c r="L6" s="3">
        <f>SUM(D6:K6)</f>
        <v>5141</v>
      </c>
      <c r="M6" s="14"/>
    </row>
    <row r="7" spans="1:13" x14ac:dyDescent="0.3">
      <c r="A7" s="38"/>
      <c r="B7" s="40"/>
      <c r="C7" s="12" t="s">
        <v>30</v>
      </c>
      <c r="D7" s="2"/>
      <c r="E7" s="2"/>
      <c r="F7" s="3">
        <v>14192</v>
      </c>
      <c r="G7" s="3"/>
      <c r="H7" s="3"/>
      <c r="I7" s="3"/>
      <c r="J7" s="3"/>
      <c r="K7" s="3"/>
      <c r="L7" s="3">
        <f>SUM(D7:K7)</f>
        <v>14192</v>
      </c>
      <c r="M7" s="14"/>
    </row>
    <row r="8" spans="1:13" x14ac:dyDescent="0.3">
      <c r="A8" s="38"/>
      <c r="B8" s="40"/>
      <c r="C8" s="12" t="s">
        <v>26</v>
      </c>
      <c r="D8" s="2">
        <v>1000</v>
      </c>
      <c r="E8" s="2"/>
      <c r="F8" s="3"/>
      <c r="G8" s="3"/>
      <c r="H8" s="3"/>
      <c r="I8" s="3"/>
      <c r="J8" s="3"/>
      <c r="K8" s="3"/>
      <c r="L8" s="3"/>
      <c r="M8" s="21"/>
    </row>
    <row r="9" spans="1:13" x14ac:dyDescent="0.3">
      <c r="A9" s="38"/>
      <c r="B9" s="40"/>
      <c r="C9" s="12" t="s">
        <v>32</v>
      </c>
      <c r="D9" s="2"/>
      <c r="E9" s="2"/>
      <c r="F9" s="3"/>
      <c r="G9" s="3">
        <v>365</v>
      </c>
      <c r="H9" s="3"/>
      <c r="I9" s="3"/>
      <c r="J9" s="3"/>
      <c r="K9" s="3"/>
      <c r="L9" s="3"/>
      <c r="M9" s="21"/>
    </row>
    <row r="10" spans="1:13" x14ac:dyDescent="0.3">
      <c r="A10" s="38"/>
      <c r="B10" s="40"/>
      <c r="C10" s="12" t="s">
        <v>27</v>
      </c>
      <c r="D10" s="2"/>
      <c r="E10" s="2"/>
      <c r="F10" s="3"/>
      <c r="G10" s="3"/>
      <c r="H10" s="3">
        <v>645</v>
      </c>
      <c r="I10" s="3"/>
      <c r="J10" s="3"/>
      <c r="K10" s="3"/>
      <c r="L10" s="3"/>
      <c r="M10" s="21"/>
    </row>
    <row r="11" spans="1:13" ht="24.9" customHeight="1" x14ac:dyDescent="0.3">
      <c r="A11" s="38"/>
      <c r="B11" s="40"/>
      <c r="C11" s="13" t="s">
        <v>23</v>
      </c>
      <c r="D11" s="2"/>
      <c r="E11" s="2"/>
      <c r="F11" s="3"/>
      <c r="G11" s="3"/>
      <c r="H11" s="3"/>
      <c r="I11" s="3"/>
      <c r="J11" s="3"/>
      <c r="K11" s="3">
        <v>20580</v>
      </c>
      <c r="L11" s="3">
        <f>SUM(D11:K11)</f>
        <v>20580</v>
      </c>
      <c r="M11" s="14"/>
    </row>
    <row r="12" spans="1:13" ht="24.9" customHeight="1" x14ac:dyDescent="0.3">
      <c r="A12" s="38"/>
      <c r="B12" s="40"/>
      <c r="C12" s="12" t="s">
        <v>29</v>
      </c>
      <c r="D12" s="2"/>
      <c r="E12" s="2"/>
      <c r="F12" s="3"/>
      <c r="G12" s="3"/>
      <c r="H12" s="3"/>
      <c r="I12" s="3"/>
      <c r="J12" s="3"/>
      <c r="K12" s="3">
        <v>12760</v>
      </c>
      <c r="L12" s="3">
        <f>SUM(D12:K12)</f>
        <v>12760</v>
      </c>
      <c r="M12" s="14"/>
    </row>
    <row r="13" spans="1:13" ht="24.9" customHeight="1" x14ac:dyDescent="0.3">
      <c r="A13" s="38"/>
      <c r="B13" s="40"/>
      <c r="C13" s="12" t="s">
        <v>31</v>
      </c>
      <c r="D13" s="2"/>
      <c r="E13" s="2"/>
      <c r="F13" s="3"/>
      <c r="G13" s="3"/>
      <c r="H13" s="3"/>
      <c r="I13" s="3"/>
      <c r="J13" s="3"/>
      <c r="K13" s="3">
        <v>380</v>
      </c>
      <c r="L13" s="3">
        <f>SUM(D13:K13)</f>
        <v>380</v>
      </c>
      <c r="M13" s="20"/>
    </row>
    <row r="14" spans="1:13" ht="24.9" customHeight="1" x14ac:dyDescent="0.3">
      <c r="A14" s="27" t="s">
        <v>6</v>
      </c>
      <c r="B14" s="27"/>
      <c r="C14" s="13"/>
      <c r="D14" s="3">
        <f>SUM(D6:D13)</f>
        <v>1000</v>
      </c>
      <c r="E14" s="3">
        <f>SUM(E6:E13)</f>
        <v>5141</v>
      </c>
      <c r="F14" s="3">
        <f>SUM(F6:F13)</f>
        <v>14192</v>
      </c>
      <c r="G14" s="3"/>
      <c r="H14" s="3"/>
      <c r="I14" s="3">
        <f>SUM(I6:I13)</f>
        <v>0</v>
      </c>
      <c r="J14" s="3">
        <f>SUM(J6:J13)</f>
        <v>0</v>
      </c>
      <c r="K14" s="3">
        <f>SUM(K6:K13)</f>
        <v>33720</v>
      </c>
      <c r="L14" s="3">
        <f>SUM(L6:L13)</f>
        <v>53053</v>
      </c>
      <c r="M14" s="14"/>
    </row>
    <row r="15" spans="1:13" ht="24.9" customHeight="1" x14ac:dyDescent="0.3">
      <c r="A15" s="32" t="s">
        <v>9</v>
      </c>
      <c r="B15" s="32"/>
      <c r="C15" s="33">
        <f>L14</f>
        <v>53053</v>
      </c>
      <c r="D15" s="34"/>
      <c r="E15" s="34"/>
      <c r="F15" s="35"/>
      <c r="G15" s="22"/>
      <c r="H15" s="22"/>
      <c r="I15" s="15" t="s">
        <v>10</v>
      </c>
      <c r="J15" s="4"/>
      <c r="K15" s="15" t="s">
        <v>11</v>
      </c>
      <c r="L15" s="36"/>
      <c r="M15" s="36"/>
    </row>
    <row r="16" spans="1:13" ht="24.9" customHeight="1" x14ac:dyDescent="0.3">
      <c r="A16" s="16" t="s">
        <v>12</v>
      </c>
      <c r="B16" s="17"/>
      <c r="C16" s="25"/>
      <c r="D16" s="31"/>
      <c r="E16" s="26"/>
      <c r="F16" s="23" t="s">
        <v>13</v>
      </c>
      <c r="G16" s="23"/>
      <c r="H16" s="23"/>
      <c r="I16" s="24"/>
      <c r="J16" s="25"/>
      <c r="K16" s="26"/>
      <c r="L16" s="17" t="s">
        <v>14</v>
      </c>
      <c r="M16" s="18" t="s">
        <v>21</v>
      </c>
    </row>
    <row r="17" spans="1:13" ht="24.9" customHeight="1" x14ac:dyDescent="0.3">
      <c r="A17" s="5"/>
      <c r="B17" s="6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ht="24.9" customHeight="1" x14ac:dyDescent="0.3">
      <c r="A18" s="5"/>
      <c r="B18" s="6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 ht="24.9" customHeight="1" x14ac:dyDescent="0.3">
      <c r="A19" s="5"/>
      <c r="B19" s="6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ht="24.9" customHeight="1" x14ac:dyDescent="0.3">
      <c r="A20" s="5"/>
      <c r="B20" s="6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 ht="24.9" customHeight="1" x14ac:dyDescent="0.3"/>
    <row r="22" spans="1:13" ht="24.9" customHeight="1" x14ac:dyDescent="0.3"/>
    <row r="23" spans="1:13" ht="24.9" customHeight="1" x14ac:dyDescent="0.3"/>
    <row r="24" spans="1:13" ht="24.9" customHeight="1" x14ac:dyDescent="0.3"/>
    <row r="25" spans="1:13" ht="24.9" customHeight="1" x14ac:dyDescent="0.3"/>
    <row r="26" spans="1:13" ht="30" customHeight="1" x14ac:dyDescent="0.3"/>
  </sheetData>
  <mergeCells count="21">
    <mergeCell ref="A1:M1"/>
    <mergeCell ref="A2:M2"/>
    <mergeCell ref="A4:A5"/>
    <mergeCell ref="B4:B5"/>
    <mergeCell ref="C4:C5"/>
    <mergeCell ref="I4:I5"/>
    <mergeCell ref="J4:J5"/>
    <mergeCell ref="K4:K5"/>
    <mergeCell ref="M4:M5"/>
    <mergeCell ref="D3:L3"/>
    <mergeCell ref="D4:H4"/>
    <mergeCell ref="A14:B14"/>
    <mergeCell ref="A15:B15"/>
    <mergeCell ref="C15:F15"/>
    <mergeCell ref="L15:M15"/>
    <mergeCell ref="A6:A13"/>
    <mergeCell ref="B6:B13"/>
    <mergeCell ref="F16:I16"/>
    <mergeCell ref="J16:K16"/>
    <mergeCell ref="L4:L5"/>
    <mergeCell ref="C16:E16"/>
  </mergeCells>
  <phoneticPr fontId="2" type="noConversion"/>
  <pageMargins left="0.39370078740157483" right="0.35433070866141736" top="0.59055118110236227" bottom="0.39370078740157483" header="0.31496062992125984" footer="0.31496062992125984"/>
  <pageSetup paperSize="9" orientation="landscape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01-02</vt:lpstr>
      <vt:lpstr>'01-02'!Print_Area</vt:lpstr>
    </vt:vector>
  </TitlesOfParts>
  <Company>readwildness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 Yi Lu</dc:creator>
  <cp:lastModifiedBy>grean</cp:lastModifiedBy>
  <cp:lastPrinted>2021-03-29T11:29:15Z</cp:lastPrinted>
  <dcterms:created xsi:type="dcterms:W3CDTF">2014-10-30T13:08:57Z</dcterms:created>
  <dcterms:modified xsi:type="dcterms:W3CDTF">2021-03-29T11:29:20Z</dcterms:modified>
</cp:coreProperties>
</file>