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4240" windowHeight="13740"/>
  </bookViews>
  <sheets>
    <sheet name="工作表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L10" i="1"/>
  <c r="K10" i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L21" i="1" l="1"/>
</calcChain>
</file>

<file path=xl/sharedStrings.xml><?xml version="1.0" encoding="utf-8"?>
<sst xmlns="http://schemas.openxmlformats.org/spreadsheetml/2006/main" count="84" uniqueCount="50">
  <si>
    <t>項序</t>
  </si>
  <si>
    <t>活動日期</t>
  </si>
  <si>
    <t>活動時間</t>
  </si>
  <si>
    <t>館名</t>
  </si>
  <si>
    <t>活動地點</t>
  </si>
  <si>
    <t>課程名稱</t>
  </si>
  <si>
    <t>講師費+車資</t>
    <phoneticPr fontId="1" type="noConversion"/>
  </si>
  <si>
    <t>人數</t>
  </si>
  <si>
    <t>材料單價</t>
    <phoneticPr fontId="1" type="noConversion"/>
  </si>
  <si>
    <t>材料費用</t>
    <phoneticPr fontId="1" type="noConversion"/>
  </si>
  <si>
    <t>當天費用</t>
    <phoneticPr fontId="1" type="noConversion"/>
  </si>
  <si>
    <t>9月28日</t>
  </si>
  <si>
    <t>縣圖</t>
  </si>
  <si>
    <t>縣圖2F兒童說故事區</t>
  </si>
  <si>
    <t>小小程式設計師</t>
  </si>
  <si>
    <t>田尾</t>
  </si>
  <si>
    <t>田尾圖書館4F自修室</t>
  </si>
  <si>
    <t>海龜吃水母</t>
  </si>
  <si>
    <t>田中</t>
  </si>
  <si>
    <t>田中圖書館2F會議室</t>
  </si>
  <si>
    <t>9月29日</t>
  </si>
  <si>
    <t>溪州</t>
  </si>
  <si>
    <t>溪州圖書館B1多功能教室</t>
  </si>
  <si>
    <t>呼！變色Ｍａｇｉｃ！</t>
  </si>
  <si>
    <t>鹿港</t>
  </si>
  <si>
    <t>鹿港鎮立幼兒園B1活動室</t>
  </si>
  <si>
    <t>浮浮沉沉</t>
  </si>
  <si>
    <t>戰鬥陀螺</t>
  </si>
  <si>
    <t>10月6日</t>
  </si>
  <si>
    <t>和美</t>
  </si>
  <si>
    <t>和美鎮圖書館B1</t>
  </si>
  <si>
    <t>10月13日</t>
  </si>
  <si>
    <t>溪湖</t>
  </si>
  <si>
    <t>溪湖鎮公所3F多功能禮堂</t>
  </si>
  <si>
    <t>彩虹上的機器人</t>
  </si>
  <si>
    <t>10月19日</t>
  </si>
  <si>
    <t>伸港</t>
  </si>
  <si>
    <t>伸港圖書館2F多功能教室</t>
  </si>
  <si>
    <t>11月2日</t>
  </si>
  <si>
    <t>芬園</t>
  </si>
  <si>
    <t>芬園圖書館B1多功能會議室</t>
  </si>
  <si>
    <t>大村</t>
  </si>
  <si>
    <t>大村圖書館1F兒童閱讀區</t>
  </si>
  <si>
    <t>11月9日</t>
  </si>
  <si>
    <t>二林</t>
  </si>
  <si>
    <t>二林圖書館B1研習室</t>
  </si>
  <si>
    <t>芳苑</t>
  </si>
  <si>
    <t>芳苑圖書館2F</t>
  </si>
  <si>
    <t>11月16日</t>
  </si>
  <si>
    <t>總金額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</si>
</sst>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00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6" fontId="3" fillId="3" borderId="4" xfId="0" applyNumberFormat="1" applyFont="1" applyFill="1" applyBorder="1" applyAlignment="1">
      <alignment horizontal="center" vertical="center" wrapText="1"/>
    </xf>
    <xf numFmtId="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abSelected="1" workbookViewId="0">
      <selection sqref="A1:A1048576"/>
    </sheetView>
  </sheetViews>
  <sheetFormatPr defaultRowHeight="16.5" x14ac:dyDescent="0.25"/>
  <cols>
    <col min="6" max="6" width="29" customWidth="1"/>
    <col min="7" max="7" width="35.125" customWidth="1"/>
    <col min="8" max="8" width="13.5" customWidth="1"/>
  </cols>
  <sheetData>
    <row r="1" spans="2:12" ht="17.25" thickBot="1" x14ac:dyDescent="0.3"/>
    <row r="2" spans="2:12" ht="17.2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4" t="s">
        <v>7</v>
      </c>
      <c r="J2" s="3" t="s">
        <v>8</v>
      </c>
      <c r="K2" s="4" t="s">
        <v>9</v>
      </c>
      <c r="L2" s="3" t="s">
        <v>10</v>
      </c>
    </row>
    <row r="3" spans="2:12" ht="17.25" thickBot="1" x14ac:dyDescent="0.3">
      <c r="B3" s="5">
        <v>1</v>
      </c>
      <c r="C3" s="6" t="s">
        <v>11</v>
      </c>
      <c r="D3" s="7">
        <v>0.41666666666666669</v>
      </c>
      <c r="E3" s="6" t="s">
        <v>12</v>
      </c>
      <c r="F3" s="8" t="s">
        <v>13</v>
      </c>
      <c r="G3" s="8" t="s">
        <v>14</v>
      </c>
      <c r="H3" s="9">
        <v>2200</v>
      </c>
      <c r="I3" s="10">
        <v>25</v>
      </c>
      <c r="J3" s="9">
        <v>75</v>
      </c>
      <c r="K3" s="10">
        <f>I3*J3</f>
        <v>1875</v>
      </c>
      <c r="L3" s="11">
        <f>H3+K3</f>
        <v>4075</v>
      </c>
    </row>
    <row r="4" spans="2:12" ht="17.25" thickBot="1" x14ac:dyDescent="0.3">
      <c r="B4" s="5">
        <v>2</v>
      </c>
      <c r="C4" s="6" t="s">
        <v>11</v>
      </c>
      <c r="D4" s="7">
        <v>0.41666666666666669</v>
      </c>
      <c r="E4" s="6" t="s">
        <v>15</v>
      </c>
      <c r="F4" s="8" t="s">
        <v>16</v>
      </c>
      <c r="G4" s="8" t="s">
        <v>17</v>
      </c>
      <c r="H4" s="6">
        <v>2200</v>
      </c>
      <c r="I4" s="10">
        <v>25</v>
      </c>
      <c r="J4" s="9">
        <v>75</v>
      </c>
      <c r="K4" s="10">
        <f>I4*J4</f>
        <v>1875</v>
      </c>
      <c r="L4" s="11">
        <f t="shared" ref="L4:L20" si="0">H4+K4</f>
        <v>4075</v>
      </c>
    </row>
    <row r="5" spans="2:12" ht="17.25" thickBot="1" x14ac:dyDescent="0.3">
      <c r="B5" s="5">
        <v>3</v>
      </c>
      <c r="C5" s="6" t="s">
        <v>11</v>
      </c>
      <c r="D5" s="7">
        <v>0.58333333333333337</v>
      </c>
      <c r="E5" s="6" t="s">
        <v>18</v>
      </c>
      <c r="F5" s="8" t="s">
        <v>19</v>
      </c>
      <c r="G5" s="8" t="s">
        <v>17</v>
      </c>
      <c r="H5" s="9">
        <v>2200</v>
      </c>
      <c r="I5" s="10">
        <v>25</v>
      </c>
      <c r="J5" s="9">
        <v>75</v>
      </c>
      <c r="K5" s="10">
        <f t="shared" ref="K5:K20" si="1">I5*J5</f>
        <v>1875</v>
      </c>
      <c r="L5" s="11">
        <f t="shared" si="0"/>
        <v>4075</v>
      </c>
    </row>
    <row r="6" spans="2:12" ht="17.25" thickBot="1" x14ac:dyDescent="0.3">
      <c r="B6" s="5">
        <v>4</v>
      </c>
      <c r="C6" s="6" t="s">
        <v>20</v>
      </c>
      <c r="D6" s="7">
        <v>0.41666666666666669</v>
      </c>
      <c r="E6" s="6" t="s">
        <v>21</v>
      </c>
      <c r="F6" s="8" t="s">
        <v>22</v>
      </c>
      <c r="G6" s="8" t="s">
        <v>23</v>
      </c>
      <c r="H6" s="6">
        <v>2200</v>
      </c>
      <c r="I6" s="10">
        <v>25</v>
      </c>
      <c r="J6" s="9">
        <v>75</v>
      </c>
      <c r="K6" s="10">
        <f t="shared" si="1"/>
        <v>1875</v>
      </c>
      <c r="L6" s="11">
        <f t="shared" si="0"/>
        <v>4075</v>
      </c>
    </row>
    <row r="7" spans="2:12" ht="17.25" thickBot="1" x14ac:dyDescent="0.3">
      <c r="B7" s="5">
        <v>5</v>
      </c>
      <c r="C7" s="6" t="s">
        <v>20</v>
      </c>
      <c r="D7" s="7">
        <v>0.41666666666666669</v>
      </c>
      <c r="E7" s="6" t="s">
        <v>24</v>
      </c>
      <c r="F7" s="8" t="s">
        <v>25</v>
      </c>
      <c r="G7" s="8" t="s">
        <v>26</v>
      </c>
      <c r="H7" s="9">
        <v>2200</v>
      </c>
      <c r="I7" s="10">
        <v>33</v>
      </c>
      <c r="J7" s="9">
        <v>75</v>
      </c>
      <c r="K7" s="10">
        <f t="shared" si="1"/>
        <v>2475</v>
      </c>
      <c r="L7" s="11">
        <f t="shared" si="0"/>
        <v>4675</v>
      </c>
    </row>
    <row r="8" spans="2:12" ht="17.25" thickBot="1" x14ac:dyDescent="0.3">
      <c r="B8" s="5">
        <v>6</v>
      </c>
      <c r="C8" s="6" t="s">
        <v>20</v>
      </c>
      <c r="D8" s="7">
        <v>0.58333333333333337</v>
      </c>
      <c r="E8" s="6" t="s">
        <v>24</v>
      </c>
      <c r="F8" s="8" t="s">
        <v>25</v>
      </c>
      <c r="G8" s="8" t="s">
        <v>27</v>
      </c>
      <c r="H8" s="9">
        <v>2200</v>
      </c>
      <c r="I8" s="10">
        <v>33</v>
      </c>
      <c r="J8" s="9">
        <v>75</v>
      </c>
      <c r="K8" s="10">
        <f t="shared" si="1"/>
        <v>2475</v>
      </c>
      <c r="L8" s="11">
        <f t="shared" si="0"/>
        <v>4675</v>
      </c>
    </row>
    <row r="9" spans="2:12" ht="17.25" thickBot="1" x14ac:dyDescent="0.3">
      <c r="B9" s="5">
        <v>7</v>
      </c>
      <c r="C9" s="6" t="s">
        <v>28</v>
      </c>
      <c r="D9" s="7">
        <v>0.41666666666666669</v>
      </c>
      <c r="E9" s="6" t="s">
        <v>29</v>
      </c>
      <c r="F9" s="8" t="s">
        <v>30</v>
      </c>
      <c r="G9" s="8" t="s">
        <v>17</v>
      </c>
      <c r="H9" s="6">
        <v>2200</v>
      </c>
      <c r="I9" s="10">
        <v>25</v>
      </c>
      <c r="J9" s="9">
        <v>75</v>
      </c>
      <c r="K9" s="10">
        <f t="shared" si="1"/>
        <v>1875</v>
      </c>
      <c r="L9" s="11">
        <f t="shared" si="0"/>
        <v>4075</v>
      </c>
    </row>
    <row r="10" spans="2:12" ht="17.25" thickBot="1" x14ac:dyDescent="0.3">
      <c r="B10" s="5">
        <v>8</v>
      </c>
      <c r="C10" s="6" t="s">
        <v>28</v>
      </c>
      <c r="D10" s="7">
        <v>0.58333333333333337</v>
      </c>
      <c r="E10" s="6" t="s">
        <v>12</v>
      </c>
      <c r="F10" s="8" t="s">
        <v>13</v>
      </c>
      <c r="G10" s="8" t="s">
        <v>26</v>
      </c>
      <c r="H10" s="6">
        <v>2200</v>
      </c>
      <c r="I10" s="10">
        <v>25</v>
      </c>
      <c r="J10" s="9">
        <v>75</v>
      </c>
      <c r="K10" s="10">
        <f t="shared" si="1"/>
        <v>1875</v>
      </c>
      <c r="L10" s="11">
        <f t="shared" si="0"/>
        <v>4075</v>
      </c>
    </row>
    <row r="11" spans="2:12" ht="17.25" thickBot="1" x14ac:dyDescent="0.3">
      <c r="B11" s="5">
        <v>9</v>
      </c>
      <c r="C11" s="6" t="s">
        <v>31</v>
      </c>
      <c r="D11" s="7">
        <v>0.41666666666666669</v>
      </c>
      <c r="E11" s="6" t="s">
        <v>32</v>
      </c>
      <c r="F11" s="8" t="s">
        <v>33</v>
      </c>
      <c r="G11" s="8" t="s">
        <v>14</v>
      </c>
      <c r="H11" s="6">
        <v>2200</v>
      </c>
      <c r="I11" s="10">
        <v>35</v>
      </c>
      <c r="J11" s="9">
        <v>75</v>
      </c>
      <c r="K11" s="10">
        <f t="shared" si="1"/>
        <v>2625</v>
      </c>
      <c r="L11" s="11">
        <f t="shared" si="0"/>
        <v>4825</v>
      </c>
    </row>
    <row r="12" spans="2:12" ht="17.25" thickBot="1" x14ac:dyDescent="0.3">
      <c r="B12" s="5">
        <v>10</v>
      </c>
      <c r="C12" s="6" t="s">
        <v>31</v>
      </c>
      <c r="D12" s="7">
        <v>0.58333333333333337</v>
      </c>
      <c r="E12" s="6" t="s">
        <v>32</v>
      </c>
      <c r="F12" s="8" t="s">
        <v>33</v>
      </c>
      <c r="G12" s="8" t="s">
        <v>34</v>
      </c>
      <c r="H12" s="6">
        <v>2200</v>
      </c>
      <c r="I12" s="10">
        <v>35</v>
      </c>
      <c r="J12" s="9">
        <v>75</v>
      </c>
      <c r="K12" s="10">
        <f t="shared" si="1"/>
        <v>2625</v>
      </c>
      <c r="L12" s="11">
        <f t="shared" si="0"/>
        <v>4825</v>
      </c>
    </row>
    <row r="13" spans="2:12" ht="17.25" thickBot="1" x14ac:dyDescent="0.3">
      <c r="B13" s="5">
        <v>11</v>
      </c>
      <c r="C13" s="6" t="s">
        <v>31</v>
      </c>
      <c r="D13" s="7">
        <v>0.58333333333333337</v>
      </c>
      <c r="E13" s="6" t="s">
        <v>12</v>
      </c>
      <c r="F13" s="8" t="s">
        <v>13</v>
      </c>
      <c r="G13" s="8" t="s">
        <v>17</v>
      </c>
      <c r="H13" s="9">
        <v>2200</v>
      </c>
      <c r="I13" s="10">
        <v>25</v>
      </c>
      <c r="J13" s="9">
        <v>75</v>
      </c>
      <c r="K13" s="10">
        <f t="shared" si="1"/>
        <v>1875</v>
      </c>
      <c r="L13" s="11">
        <f t="shared" si="0"/>
        <v>4075</v>
      </c>
    </row>
    <row r="14" spans="2:12" ht="17.25" thickBot="1" x14ac:dyDescent="0.3">
      <c r="B14" s="5">
        <v>12</v>
      </c>
      <c r="C14" s="6" t="s">
        <v>35</v>
      </c>
      <c r="D14" s="7">
        <v>0.41666666666666669</v>
      </c>
      <c r="E14" s="6" t="s">
        <v>36</v>
      </c>
      <c r="F14" s="8" t="s">
        <v>37</v>
      </c>
      <c r="G14" s="8" t="s">
        <v>26</v>
      </c>
      <c r="H14" s="9">
        <v>2200</v>
      </c>
      <c r="I14" s="10">
        <v>25</v>
      </c>
      <c r="J14" s="9">
        <v>75</v>
      </c>
      <c r="K14" s="10">
        <f t="shared" si="1"/>
        <v>1875</v>
      </c>
      <c r="L14" s="11">
        <f t="shared" si="0"/>
        <v>4075</v>
      </c>
    </row>
    <row r="15" spans="2:12" ht="17.25" thickBot="1" x14ac:dyDescent="0.3">
      <c r="B15" s="5">
        <v>13</v>
      </c>
      <c r="C15" s="6" t="s">
        <v>38</v>
      </c>
      <c r="D15" s="7">
        <v>0.41666666666666669</v>
      </c>
      <c r="E15" s="6" t="s">
        <v>39</v>
      </c>
      <c r="F15" s="8" t="s">
        <v>40</v>
      </c>
      <c r="G15" s="8" t="s">
        <v>14</v>
      </c>
      <c r="H15" s="6">
        <v>2200</v>
      </c>
      <c r="I15" s="10">
        <v>25</v>
      </c>
      <c r="J15" s="9">
        <v>75</v>
      </c>
      <c r="K15" s="10">
        <f t="shared" si="1"/>
        <v>1875</v>
      </c>
      <c r="L15" s="11">
        <f t="shared" si="0"/>
        <v>4075</v>
      </c>
    </row>
    <row r="16" spans="2:12" ht="17.25" thickBot="1" x14ac:dyDescent="0.3">
      <c r="B16" s="5">
        <v>14</v>
      </c>
      <c r="C16" s="6" t="s">
        <v>38</v>
      </c>
      <c r="D16" s="7">
        <v>0.58333333333333337</v>
      </c>
      <c r="E16" s="6" t="s">
        <v>41</v>
      </c>
      <c r="F16" s="8" t="s">
        <v>42</v>
      </c>
      <c r="G16" s="8" t="s">
        <v>34</v>
      </c>
      <c r="H16" s="6">
        <v>2200</v>
      </c>
      <c r="I16" s="10">
        <v>25</v>
      </c>
      <c r="J16" s="9">
        <v>75</v>
      </c>
      <c r="K16" s="10">
        <f t="shared" si="1"/>
        <v>1875</v>
      </c>
      <c r="L16" s="11">
        <f t="shared" si="0"/>
        <v>4075</v>
      </c>
    </row>
    <row r="17" spans="2:12" ht="17.25" thickBot="1" x14ac:dyDescent="0.3">
      <c r="B17" s="5">
        <v>15</v>
      </c>
      <c r="C17" s="6" t="s">
        <v>43</v>
      </c>
      <c r="D17" s="7">
        <v>0.41666666666666669</v>
      </c>
      <c r="E17" s="6" t="s">
        <v>44</v>
      </c>
      <c r="F17" s="8" t="s">
        <v>45</v>
      </c>
      <c r="G17" s="8" t="s">
        <v>26</v>
      </c>
      <c r="H17" s="9">
        <v>2200</v>
      </c>
      <c r="I17" s="10">
        <v>25</v>
      </c>
      <c r="J17" s="9">
        <v>75</v>
      </c>
      <c r="K17" s="10">
        <f t="shared" si="1"/>
        <v>1875</v>
      </c>
      <c r="L17" s="11">
        <f t="shared" si="0"/>
        <v>4075</v>
      </c>
    </row>
    <row r="18" spans="2:12" ht="17.25" thickBot="1" x14ac:dyDescent="0.3">
      <c r="B18" s="5">
        <v>16</v>
      </c>
      <c r="C18" s="6" t="s">
        <v>43</v>
      </c>
      <c r="D18" s="7">
        <v>0.58333333333333337</v>
      </c>
      <c r="E18" s="6" t="s">
        <v>46</v>
      </c>
      <c r="F18" s="8" t="s">
        <v>47</v>
      </c>
      <c r="G18" s="8" t="s">
        <v>27</v>
      </c>
      <c r="H18" s="9">
        <v>2200</v>
      </c>
      <c r="I18" s="10">
        <v>25</v>
      </c>
      <c r="J18" s="9">
        <v>75</v>
      </c>
      <c r="K18" s="10">
        <f t="shared" si="1"/>
        <v>1875</v>
      </c>
      <c r="L18" s="11">
        <f t="shared" si="0"/>
        <v>4075</v>
      </c>
    </row>
    <row r="19" spans="2:12" ht="17.25" thickBot="1" x14ac:dyDescent="0.3">
      <c r="B19" s="5">
        <v>17</v>
      </c>
      <c r="C19" s="6" t="s">
        <v>48</v>
      </c>
      <c r="D19" s="7">
        <v>0.41666666666666669</v>
      </c>
      <c r="E19" s="6" t="s">
        <v>44</v>
      </c>
      <c r="F19" s="8" t="s">
        <v>45</v>
      </c>
      <c r="G19" s="8" t="s">
        <v>23</v>
      </c>
      <c r="H19" s="6">
        <v>2200</v>
      </c>
      <c r="I19" s="10">
        <v>25</v>
      </c>
      <c r="J19" s="9">
        <v>75</v>
      </c>
      <c r="K19" s="10">
        <f t="shared" si="1"/>
        <v>1875</v>
      </c>
      <c r="L19" s="11">
        <f t="shared" si="0"/>
        <v>4075</v>
      </c>
    </row>
    <row r="20" spans="2:12" ht="17.25" thickBot="1" x14ac:dyDescent="0.3">
      <c r="B20" s="5">
        <v>18</v>
      </c>
      <c r="C20" s="6" t="s">
        <v>48</v>
      </c>
      <c r="D20" s="7">
        <v>0.58333333333333337</v>
      </c>
      <c r="E20" s="6" t="s">
        <v>12</v>
      </c>
      <c r="F20" s="8" t="s">
        <v>13</v>
      </c>
      <c r="G20" s="8" t="s">
        <v>34</v>
      </c>
      <c r="H20" s="6">
        <v>2200</v>
      </c>
      <c r="I20" s="10">
        <v>25</v>
      </c>
      <c r="J20" s="9">
        <v>75</v>
      </c>
      <c r="K20" s="10">
        <f t="shared" si="1"/>
        <v>1875</v>
      </c>
      <c r="L20" s="11">
        <f t="shared" si="0"/>
        <v>4075</v>
      </c>
    </row>
    <row r="21" spans="2:12" x14ac:dyDescent="0.25">
      <c r="K21" t="s">
        <v>49</v>
      </c>
      <c r="L21" s="12">
        <f>SUM(L3:L20)</f>
        <v>76050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2020-01-09T11:58:46Z</dcterms:created>
  <dcterms:modified xsi:type="dcterms:W3CDTF">2020-01-09T12:25:01Z</dcterms:modified>
</cp:coreProperties>
</file>