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文件類\綠雷德\200208打中午\"/>
    </mc:Choice>
  </mc:AlternateContent>
  <xr:revisionPtr revIDLastSave="0" documentId="13_ncr:1_{E3100C4F-7B59-443A-9B5B-5083C76DD193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D15" i="5" l="1"/>
  <c r="E15" i="5"/>
  <c r="F15" i="5"/>
  <c r="G15" i="5"/>
  <c r="H15" i="5"/>
  <c r="I15" i="5"/>
  <c r="J15" i="5"/>
  <c r="K15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<sst xmlns="http://schemas.openxmlformats.org/spreadsheetml/2006/main" count="81" uniqueCount="64">
  <si>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</si>
  <si>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</si>
  <si>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</si>
  <si>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</si>
  <si>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</si>
  <si>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</si>
  <si>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</si>
  <si>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</si>
  <si>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</si>
  <si>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</si>
  <si>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</si>
  <si>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</si>
  <si>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</si>
  <si>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</si>
  <si>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</si>
  <si>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</si>
  <si>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</si>
  <si>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</si>
  <si>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</si>
  <si>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</si>
  <si>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</si>
  <si>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</si>
  <si>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</si>
  <si>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</si>
  <si>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</si>
  <si>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</si>
  <si>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</si>
  <si>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</si>
  <si>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</si>
  <si>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案名-107年9月實支金明細表</t>
    <phoneticPr fontId="14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</si>
  <si>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</si>
  <si>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</si>
  <si>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</si>
  <si>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</si>
  <si>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</si>
  <si>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</si>
  <si>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</si>
  <si>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</si>
  <si>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</si>
  <si>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</si>
  <si>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1/31</t>
    <phoneticPr fontId="2" type="noConversion"/>
  </si>
  <si>
    <t>記者會主持人鏝鏝</t>
    <phoneticPr fontId="2" type="noConversion"/>
  </si>
  <si>
    <t>講古小朋友</t>
    <phoneticPr fontId="2" type="noConversion"/>
  </si>
  <si>
    <t>2/8</t>
    <phoneticPr fontId="2" type="noConversion"/>
  </si>
  <si>
    <t>打中午主持人_黃玉美</t>
    <phoneticPr fontId="2" type="noConversion"/>
  </si>
  <si>
    <t>寶山廣東新獅陣</t>
    <phoneticPr fontId="2" type="noConversion"/>
  </si>
  <si>
    <t>北埔彭家八音團</t>
    <phoneticPr fontId="2" type="noConversion"/>
  </si>
  <si>
    <t>寶山歌謠班</t>
    <phoneticPr fontId="2" type="noConversion"/>
  </si>
  <si>
    <t>陳瑋儒</t>
    <phoneticPr fontId="2" type="noConversion"/>
  </si>
  <si>
    <t>袋鼠</t>
    <phoneticPr fontId="2" type="noConversion"/>
  </si>
  <si>
    <t>月份： 2020/1月</t>
    <phoneticPr fontId="2" type="noConversion"/>
  </si>
  <si>
    <t>王云希-薩克斯風</t>
    <phoneticPr fontId="2" type="noConversion"/>
  </si>
  <si>
    <t>工讀生</t>
    <phoneticPr fontId="2" type="noConversion"/>
  </si>
  <si>
    <t>6小時*158*2</t>
    <phoneticPr fontId="2" type="noConversion"/>
  </si>
  <si>
    <t>工讀生費用 (158*6*2)</t>
    <phoneticPr fontId="2" type="noConversion"/>
  </si>
  <si>
    <t>主持人</t>
    <phoneticPr fontId="2" type="noConversion"/>
  </si>
  <si>
    <t>寶山舞獅團</t>
    <phoneticPr fontId="2" type="noConversion"/>
  </si>
  <si>
    <t>北埔八音團</t>
    <phoneticPr fontId="2" type="noConversion"/>
  </si>
  <si>
    <t>陳瑋儒</t>
    <phoneticPr fontId="2" type="noConversion"/>
  </si>
  <si>
    <t>王云希</t>
    <phoneticPr fontId="2" type="noConversion"/>
  </si>
  <si>
    <t>寶山快樂山歌班</t>
    <phoneticPr fontId="2" type="noConversion"/>
  </si>
  <si>
    <t>0131記者會主持人</t>
    <phoneticPr fontId="2" type="noConversion"/>
  </si>
  <si>
    <t>0131記者會講古小朋友</t>
    <phoneticPr fontId="2" type="noConversion"/>
  </si>
  <si>
    <t>麥克風架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</si>
</sst>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workbookViewId="0">
      <pane ySplit="5" topLeftCell="A6" activePane="bottomLeft" state="frozen"/>
      <selection pane="bottomLeft" activeCell="L15" sqref="L15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8"/>
      <c r="N1" s="18"/>
      <c r="O1" s="18"/>
    </row>
    <row r="2" spans="1:15" ht="23.4" x14ac:dyDescent="0.3">
      <c r="A2" s="60" t="s">
        <v>31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18"/>
      <c r="N2" s="18"/>
      <c r="O2" s="18"/>
    </row>
    <row r="3" spans="1:15" ht="21" customHeight="1" x14ac:dyDescent="0.3">
      <c r="A3" s="40"/>
      <c r="B3" s="38"/>
      <c r="C3" s="39"/>
      <c r="D3" s="45" t="s">
        <v>50</v>
      </c>
      <c r="E3" s="46"/>
      <c r="F3" s="46"/>
      <c r="G3" s="46"/>
      <c r="H3" s="46"/>
      <c r="I3" s="46"/>
      <c r="J3" s="46"/>
      <c r="K3" s="47"/>
      <c r="L3" s="28" t="s">
        <v>15</v>
      </c>
      <c r="M3" s="18"/>
      <c r="N3" s="18"/>
      <c r="O3" s="18"/>
    </row>
    <row r="4" spans="1:15" x14ac:dyDescent="0.3">
      <c r="A4" s="61" t="s">
        <v>0</v>
      </c>
      <c r="B4" s="62" t="s">
        <v>1</v>
      </c>
      <c r="C4" s="62" t="s">
        <v>2</v>
      </c>
      <c r="D4" s="49" t="s">
        <v>3</v>
      </c>
      <c r="E4" s="49"/>
      <c r="F4" s="49"/>
      <c r="G4" s="49" t="s">
        <v>17</v>
      </c>
      <c r="H4" s="49" t="s">
        <v>28</v>
      </c>
      <c r="I4" s="49" t="s">
        <v>27</v>
      </c>
      <c r="J4" s="49" t="s">
        <v>4</v>
      </c>
      <c r="K4" s="49" t="s">
        <v>5</v>
      </c>
      <c r="L4" s="49" t="s">
        <v>6</v>
      </c>
      <c r="M4" s="18"/>
      <c r="N4" s="18"/>
      <c r="O4" s="18"/>
    </row>
    <row r="5" spans="1:15" x14ac:dyDescent="0.3">
      <c r="A5" s="61"/>
      <c r="B5" s="62"/>
      <c r="C5" s="62"/>
      <c r="D5" s="38" t="s">
        <v>26</v>
      </c>
      <c r="E5" s="38" t="s">
        <v>25</v>
      </c>
      <c r="F5" s="38" t="s">
        <v>7</v>
      </c>
      <c r="G5" s="49"/>
      <c r="H5" s="49"/>
      <c r="I5" s="49"/>
      <c r="J5" s="49"/>
      <c r="K5" s="49"/>
      <c r="L5" s="49"/>
      <c r="M5" s="18"/>
      <c r="N5" s="18"/>
      <c r="O5" s="18"/>
    </row>
    <row r="6" spans="1:15" ht="24.6" customHeight="1" x14ac:dyDescent="0.3">
      <c r="A6" s="37" t="s">
        <v>40</v>
      </c>
      <c r="B6" s="55"/>
      <c r="C6" s="31" t="s">
        <v>41</v>
      </c>
      <c r="D6" s="33"/>
      <c r="E6" s="32"/>
      <c r="F6" s="29"/>
      <c r="G6" s="29"/>
      <c r="H6" s="29"/>
      <c r="I6" s="29"/>
      <c r="J6" s="29"/>
      <c r="K6" s="29">
        <v>8800</v>
      </c>
      <c r="L6" s="36"/>
      <c r="M6" s="18"/>
      <c r="N6" s="18"/>
      <c r="O6" s="18"/>
    </row>
    <row r="7" spans="1:15" x14ac:dyDescent="0.3">
      <c r="A7" s="37" t="s">
        <v>40</v>
      </c>
      <c r="B7" s="56"/>
      <c r="C7" s="31" t="s">
        <v>42</v>
      </c>
      <c r="D7" s="33"/>
      <c r="E7" s="32"/>
      <c r="F7" s="29"/>
      <c r="G7" s="29"/>
      <c r="H7" s="29"/>
      <c r="I7" s="29"/>
      <c r="J7" s="29"/>
      <c r="K7" s="29">
        <v>3000</v>
      </c>
      <c r="L7" s="36"/>
      <c r="M7" s="18"/>
      <c r="N7" s="18"/>
      <c r="O7" s="18"/>
    </row>
    <row r="8" spans="1:15" x14ac:dyDescent="0.3">
      <c r="A8" s="34" t="s">
        <v>43</v>
      </c>
      <c r="B8" s="56"/>
      <c r="C8" s="31" t="s">
        <v>44</v>
      </c>
      <c r="D8" s="33"/>
      <c r="E8" s="32"/>
      <c r="F8" s="29"/>
      <c r="G8" s="29"/>
      <c r="H8" s="29"/>
      <c r="I8" s="29"/>
      <c r="J8" s="29"/>
      <c r="K8" s="29">
        <v>20000</v>
      </c>
      <c r="L8" s="35"/>
      <c r="M8" s="18"/>
      <c r="N8" s="18"/>
      <c r="O8" s="18"/>
    </row>
    <row r="9" spans="1:15" x14ac:dyDescent="0.3">
      <c r="A9" s="34" t="s">
        <v>43</v>
      </c>
      <c r="B9" s="56"/>
      <c r="C9" s="31" t="s">
        <v>45</v>
      </c>
      <c r="D9" s="33"/>
      <c r="E9" s="32"/>
      <c r="F9" s="29"/>
      <c r="G9" s="29"/>
      <c r="H9" s="29"/>
      <c r="I9" s="29"/>
      <c r="J9" s="29"/>
      <c r="K9" s="29">
        <v>20000</v>
      </c>
      <c r="L9" s="36"/>
      <c r="M9" s="18"/>
      <c r="N9" s="18"/>
      <c r="O9" s="18"/>
    </row>
    <row r="10" spans="1:15" x14ac:dyDescent="0.3">
      <c r="A10" s="34"/>
      <c r="B10" s="56"/>
      <c r="C10" s="31" t="s">
        <v>46</v>
      </c>
      <c r="D10" s="33"/>
      <c r="E10" s="32"/>
      <c r="F10" s="29"/>
      <c r="G10" s="29"/>
      <c r="H10" s="29"/>
      <c r="I10" s="29"/>
      <c r="J10" s="29"/>
      <c r="K10" s="29">
        <v>20000</v>
      </c>
      <c r="L10" s="35"/>
      <c r="M10" s="18"/>
      <c r="N10" s="18"/>
      <c r="O10" s="18"/>
    </row>
    <row r="11" spans="1:15" x14ac:dyDescent="0.3">
      <c r="A11" s="34"/>
      <c r="B11" s="56"/>
      <c r="C11" s="31" t="s">
        <v>47</v>
      </c>
      <c r="D11" s="33"/>
      <c r="E11" s="32"/>
      <c r="F11" s="29"/>
      <c r="G11" s="29"/>
      <c r="H11" s="29"/>
      <c r="I11" s="29"/>
      <c r="J11" s="29"/>
      <c r="K11" s="29">
        <v>5000</v>
      </c>
      <c r="L11" s="35"/>
      <c r="M11" s="18"/>
      <c r="N11" s="18"/>
      <c r="O11" s="18"/>
    </row>
    <row r="12" spans="1:15" x14ac:dyDescent="0.3">
      <c r="A12" s="34"/>
      <c r="B12" s="56"/>
      <c r="C12" s="31" t="s">
        <v>51</v>
      </c>
      <c r="D12" s="33"/>
      <c r="E12" s="32"/>
      <c r="F12" s="29"/>
      <c r="G12" s="29"/>
      <c r="H12" s="29"/>
      <c r="I12" s="29"/>
      <c r="J12" s="29"/>
      <c r="K12" s="29">
        <v>10000</v>
      </c>
      <c r="L12" s="35"/>
      <c r="M12" s="18"/>
      <c r="N12" s="18"/>
      <c r="O12" s="18"/>
    </row>
    <row r="13" spans="1:15" x14ac:dyDescent="0.3">
      <c r="A13" s="34"/>
      <c r="B13" s="56"/>
      <c r="C13" s="31" t="s">
        <v>48</v>
      </c>
      <c r="D13" s="33"/>
      <c r="E13" s="32"/>
      <c r="F13" s="29"/>
      <c r="G13" s="29"/>
      <c r="H13" s="29"/>
      <c r="I13" s="29"/>
      <c r="J13" s="29"/>
      <c r="K13" s="29">
        <v>10000</v>
      </c>
      <c r="L13" s="35"/>
      <c r="M13" s="18"/>
      <c r="N13" s="18"/>
      <c r="O13" s="18"/>
    </row>
    <row r="14" spans="1:15" x14ac:dyDescent="0.3">
      <c r="A14" s="34"/>
      <c r="B14" s="56"/>
      <c r="C14" s="31" t="s">
        <v>52</v>
      </c>
      <c r="D14" s="33"/>
      <c r="E14" s="32"/>
      <c r="F14" s="29"/>
      <c r="G14" s="29"/>
      <c r="H14" s="29"/>
      <c r="I14" s="29"/>
      <c r="J14" s="29"/>
      <c r="K14" s="29">
        <v>1896</v>
      </c>
      <c r="L14" s="35" t="s">
        <v>53</v>
      </c>
      <c r="M14" s="18"/>
      <c r="N14" s="18"/>
      <c r="O14" s="18"/>
    </row>
    <row r="15" spans="1:15" ht="24.9" customHeight="1" x14ac:dyDescent="0.3">
      <c r="A15" s="49" t="s">
        <v>5</v>
      </c>
      <c r="B15" s="49"/>
      <c r="C15" s="30"/>
      <c r="D15" s="29">
        <f t="shared" ref="D15:K15" si="0">SUM(D6:D14)</f>
        <v>0</v>
      </c>
      <c r="E15" s="29">
        <f t="shared" si="0"/>
        <v>0</v>
      </c>
      <c r="F15" s="29">
        <f t="shared" si="0"/>
        <v>0</v>
      </c>
      <c r="G15" s="29">
        <f t="shared" si="0"/>
        <v>0</v>
      </c>
      <c r="H15" s="29">
        <f t="shared" si="0"/>
        <v>0</v>
      </c>
      <c r="I15" s="29">
        <f t="shared" si="0"/>
        <v>0</v>
      </c>
      <c r="J15" s="29">
        <f t="shared" si="0"/>
        <v>0</v>
      </c>
      <c r="K15" s="29">
        <f t="shared" si="0"/>
        <v>98696</v>
      </c>
      <c r="L15" s="28"/>
      <c r="M15" s="18"/>
      <c r="N15" s="18"/>
      <c r="O15" s="18"/>
    </row>
    <row r="16" spans="1:15" ht="24.9" customHeight="1" x14ac:dyDescent="0.3">
      <c r="A16" s="48" t="s">
        <v>8</v>
      </c>
      <c r="B16" s="48"/>
      <c r="C16" s="49"/>
      <c r="D16" s="49"/>
      <c r="E16" s="49"/>
      <c r="F16" s="49"/>
      <c r="G16" s="27" t="s">
        <v>9</v>
      </c>
      <c r="H16" s="57"/>
      <c r="I16" s="58"/>
      <c r="J16" s="27" t="s">
        <v>10</v>
      </c>
      <c r="K16" s="50"/>
      <c r="L16" s="50"/>
      <c r="M16" s="18"/>
      <c r="N16" s="18"/>
      <c r="O16" s="18"/>
    </row>
    <row r="17" spans="1:15" ht="18" x14ac:dyDescent="0.3">
      <c r="A17" s="26" t="s">
        <v>11</v>
      </c>
      <c r="B17" s="25"/>
      <c r="C17" s="25"/>
      <c r="D17" s="51" t="s">
        <v>12</v>
      </c>
      <c r="E17" s="52"/>
      <c r="F17" s="53" t="s">
        <v>13</v>
      </c>
      <c r="G17" s="54"/>
      <c r="H17" s="42"/>
      <c r="I17" s="43"/>
      <c r="J17" s="44"/>
      <c r="K17" s="25" t="s">
        <v>14</v>
      </c>
      <c r="L17" s="24" t="s">
        <v>49</v>
      </c>
      <c r="M17" s="18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23"/>
      <c r="B19" s="22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8"/>
      <c r="O19" s="18"/>
    </row>
    <row r="20" spans="1:15" x14ac:dyDescent="0.3">
      <c r="A20" s="23"/>
      <c r="B20" s="22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8"/>
      <c r="O20" s="18"/>
    </row>
    <row r="21" spans="1:15" x14ac:dyDescent="0.3">
      <c r="A21" s="23"/>
      <c r="B21" s="22"/>
      <c r="C21" s="2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  <c r="M66" s="18"/>
      <c r="N66" s="18"/>
      <c r="O66" s="18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  <c r="M67" s="18"/>
      <c r="N67" s="18"/>
      <c r="O67" s="18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  <c r="M68" s="18"/>
      <c r="N68" s="18"/>
      <c r="O68" s="18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  <row r="144" spans="1:12" x14ac:dyDescent="0.3">
      <c r="A144" s="19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7"/>
    </row>
    <row r="145" spans="1:12" x14ac:dyDescent="0.3">
      <c r="A145" s="19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7"/>
    </row>
    <row r="146" spans="1:12" x14ac:dyDescent="0.3">
      <c r="A146" s="19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7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7:J17"/>
    <mergeCell ref="D3:K3"/>
    <mergeCell ref="A16:B16"/>
    <mergeCell ref="C16:F16"/>
    <mergeCell ref="K16:L16"/>
    <mergeCell ref="D17:E17"/>
    <mergeCell ref="F17:G17"/>
    <mergeCell ref="H4:H5"/>
    <mergeCell ref="J4:J5"/>
    <mergeCell ref="A15:B15"/>
    <mergeCell ref="I4:I5"/>
    <mergeCell ref="B6:B14"/>
    <mergeCell ref="K4:K5"/>
    <mergeCell ref="L4:L5"/>
    <mergeCell ref="H16:I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E14" sqref="E14"/>
    </sheetView>
  </sheetViews>
  <sheetFormatPr defaultColWidth="8.88671875" defaultRowHeight="16.2" x14ac:dyDescent="0.3"/>
  <cols>
    <col min="3" max="3" width="39.109375" bestFit="1" customWidth="1"/>
    <col min="7" max="7" width="27.6640625" customWidth="1"/>
  </cols>
  <sheetData>
    <row r="1" spans="1:7" ht="19.8" x14ac:dyDescent="0.3">
      <c r="A1" s="63" t="s">
        <v>29</v>
      </c>
      <c r="B1" s="63"/>
      <c r="C1" s="63"/>
      <c r="D1" s="63"/>
      <c r="E1" s="63"/>
      <c r="F1" s="63"/>
      <c r="G1" s="63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30</v>
      </c>
      <c r="D3" s="2">
        <v>90000</v>
      </c>
      <c r="E3" s="2"/>
      <c r="F3" s="2">
        <f>D3-E3</f>
        <v>90000</v>
      </c>
      <c r="G3" s="2"/>
    </row>
    <row r="4" spans="1:7" x14ac:dyDescent="0.3">
      <c r="A4" s="1">
        <v>2</v>
      </c>
      <c r="B4" s="3"/>
      <c r="C4" s="4" t="s">
        <v>54</v>
      </c>
      <c r="D4" s="5"/>
      <c r="E4" s="5">
        <v>1896</v>
      </c>
      <c r="F4" s="5">
        <f>F3+D4-E4</f>
        <v>88104</v>
      </c>
      <c r="G4" s="64"/>
    </row>
    <row r="5" spans="1:7" x14ac:dyDescent="0.3">
      <c r="A5" s="1">
        <v>3</v>
      </c>
      <c r="B5" s="3"/>
      <c r="C5" s="6" t="s">
        <v>55</v>
      </c>
      <c r="D5" s="5"/>
      <c r="E5" s="5">
        <v>20000</v>
      </c>
      <c r="F5" s="5">
        <f>F4+D5-E5</f>
        <v>68104</v>
      </c>
      <c r="G5" s="65"/>
    </row>
    <row r="6" spans="1:7" x14ac:dyDescent="0.3">
      <c r="A6" s="1">
        <v>4</v>
      </c>
      <c r="B6" s="3"/>
      <c r="C6" s="7" t="s">
        <v>56</v>
      </c>
      <c r="D6" s="5"/>
      <c r="E6" s="5">
        <v>20000</v>
      </c>
      <c r="F6" s="5">
        <f t="shared" ref="F6:F23" si="0">F5+D6-E6</f>
        <v>48104</v>
      </c>
      <c r="G6" s="4"/>
    </row>
    <row r="7" spans="1:7" x14ac:dyDescent="0.3">
      <c r="A7" s="1">
        <v>5</v>
      </c>
      <c r="B7" s="3"/>
      <c r="C7" s="7" t="s">
        <v>57</v>
      </c>
      <c r="D7" s="5"/>
      <c r="E7" s="5">
        <v>20000</v>
      </c>
      <c r="F7" s="5">
        <f t="shared" si="0"/>
        <v>28104</v>
      </c>
      <c r="G7" s="2"/>
    </row>
    <row r="8" spans="1:7" x14ac:dyDescent="0.3">
      <c r="A8" s="1">
        <v>6</v>
      </c>
      <c r="B8" s="3"/>
      <c r="C8" s="7" t="s">
        <v>58</v>
      </c>
      <c r="D8" s="5"/>
      <c r="E8" s="5">
        <v>10000</v>
      </c>
      <c r="F8" s="5">
        <f t="shared" si="0"/>
        <v>18104</v>
      </c>
      <c r="G8" s="2"/>
    </row>
    <row r="9" spans="1:7" x14ac:dyDescent="0.3">
      <c r="A9" s="1">
        <v>7</v>
      </c>
      <c r="B9" s="3"/>
      <c r="C9" s="7" t="s">
        <v>59</v>
      </c>
      <c r="D9" s="5"/>
      <c r="E9" s="5">
        <v>10000</v>
      </c>
      <c r="F9" s="5">
        <f t="shared" si="0"/>
        <v>8104</v>
      </c>
      <c r="G9" s="2"/>
    </row>
    <row r="10" spans="1:7" x14ac:dyDescent="0.3">
      <c r="A10" s="1">
        <v>8</v>
      </c>
      <c r="B10" s="3"/>
      <c r="C10" s="7" t="s">
        <v>60</v>
      </c>
      <c r="D10" s="5"/>
      <c r="E10" s="5">
        <v>5000</v>
      </c>
      <c r="F10" s="5">
        <f t="shared" si="0"/>
        <v>3104</v>
      </c>
      <c r="G10" s="2"/>
    </row>
    <row r="11" spans="1:7" x14ac:dyDescent="0.3">
      <c r="A11" s="1">
        <v>9</v>
      </c>
      <c r="B11" s="3"/>
      <c r="C11" s="7" t="s">
        <v>61</v>
      </c>
      <c r="D11" s="5"/>
      <c r="E11" s="5">
        <v>8800</v>
      </c>
      <c r="F11" s="5">
        <f t="shared" si="0"/>
        <v>-5696</v>
      </c>
      <c r="G11" s="2"/>
    </row>
    <row r="12" spans="1:7" x14ac:dyDescent="0.3">
      <c r="A12" s="1">
        <v>10</v>
      </c>
      <c r="B12" s="3"/>
      <c r="C12" s="7" t="s">
        <v>62</v>
      </c>
      <c r="D12" s="5"/>
      <c r="E12" s="5">
        <v>3000</v>
      </c>
      <c r="F12" s="5">
        <f t="shared" si="0"/>
        <v>-8696</v>
      </c>
      <c r="G12" s="2"/>
    </row>
    <row r="13" spans="1:7" x14ac:dyDescent="0.3">
      <c r="A13" s="1">
        <v>11</v>
      </c>
      <c r="B13" s="3"/>
      <c r="C13" s="7" t="s">
        <v>63</v>
      </c>
      <c r="D13" s="5"/>
      <c r="E13" s="5">
        <v>525</v>
      </c>
      <c r="F13" s="5">
        <f t="shared" si="0"/>
        <v>-9221</v>
      </c>
      <c r="G13" s="2"/>
    </row>
    <row r="14" spans="1:7" x14ac:dyDescent="0.3">
      <c r="A14" s="1">
        <v>12</v>
      </c>
      <c r="B14" s="3"/>
      <c r="C14" s="7"/>
      <c r="D14" s="5"/>
      <c r="E14" s="5"/>
      <c r="F14" s="5">
        <f t="shared" si="0"/>
        <v>-9221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-9221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-9221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-9221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-9221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-9221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-9221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-9221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-9221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-9221</v>
      </c>
      <c r="G23" s="2"/>
    </row>
    <row r="24" spans="1:7" x14ac:dyDescent="0.3">
      <c r="A24" s="10" t="s">
        <v>24</v>
      </c>
      <c r="B24" s="11"/>
      <c r="C24" s="12"/>
      <c r="D24" s="8">
        <f>SUM(D3:D23)</f>
        <v>90000</v>
      </c>
      <c r="E24" s="8">
        <f>SUM(E4:E23)</f>
        <v>99221</v>
      </c>
      <c r="F24" s="5">
        <f>D24-E24</f>
        <v>-9221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3" t="s">
        <v>32</v>
      </c>
      <c r="B1" s="63"/>
      <c r="C1" s="63"/>
      <c r="D1" s="63"/>
      <c r="E1" s="63"/>
      <c r="F1" s="63"/>
      <c r="G1" s="63"/>
      <c r="H1" s="63"/>
      <c r="I1" s="63"/>
    </row>
    <row r="2" spans="1:9" ht="16.5" customHeight="1" x14ac:dyDescent="0.3">
      <c r="A2" s="1" t="s">
        <v>18</v>
      </c>
      <c r="B2" s="2" t="s">
        <v>0</v>
      </c>
      <c r="C2" s="2" t="s">
        <v>33</v>
      </c>
      <c r="D2" s="2" t="s">
        <v>34</v>
      </c>
      <c r="E2" s="2" t="s">
        <v>35</v>
      </c>
      <c r="F2" s="2" t="s">
        <v>37</v>
      </c>
      <c r="G2" s="2" t="s">
        <v>36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38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38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38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38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38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38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38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38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38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38</v>
      </c>
      <c r="H12" s="5"/>
      <c r="I12" s="2"/>
    </row>
    <row r="13" spans="1:9" x14ac:dyDescent="0.3">
      <c r="A13" s="66" t="s">
        <v>39</v>
      </c>
      <c r="B13" s="67"/>
      <c r="C13" s="67"/>
      <c r="D13" s="67"/>
      <c r="E13" s="67"/>
      <c r="F13" s="67"/>
      <c r="G13" s="68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2020-02-11T04:20:19Z</dcterms:modified>
</cp:coreProperties>
</file>