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雲端硬碟\綠雷德\好客\"/>
    </mc:Choice>
  </mc:AlternateContent>
  <xr:revisionPtr revIDLastSave="0" documentId="13_ncr:1_{ABDE8E43-E9B1-44A0-B1A6-62286BBA8BAC}" xr6:coauthVersionLast="47" xr6:coauthVersionMax="47" xr10:uidLastSave="{00000000-0000-0000-0000-000000000000}"/>
  <bookViews>
    <workbookView xWindow="28680" yWindow="-120" windowWidth="29040" windowHeight="15840" activeTab="1" xr2:uid="{E4A42840-0266-457E-A23F-4DAFA3472938}"/>
  </bookViews>
  <sheets>
    <sheet name="工作表3" sheetId="3" r:id="rId1"/>
    <sheet name="銷售單" sheetId="2" r:id="rId2"/>
    <sheet name="工作表1" sheetId="1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2" l="1"/>
  <c r="K4" i="2"/>
  <c r="K5" i="2"/>
  <c r="K3" i="2"/>
  <c r="G95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2" i="2"/>
  <c r="K7" i="2" l="1"/>
  <c r="L3" i="2" s="1"/>
  <c r="L5" i="2" l="1"/>
  <c r="L4" i="2"/>
  <c r="L2" i="2"/>
  <c r="L7" i="2" l="1"/>
</calcChain>
</file>

<file path=xl/sharedStrings.xml><?xml version="1.0" encoding="utf-8"?>
<sst xmlns="http://schemas.openxmlformats.org/spreadsheetml/2006/main" count="2432" uniqueCount="156">
  <si>
    <t>序號</t>
  </si>
  <si>
    <t>銷貨單號</t>
  </si>
  <si>
    <t>貨號</t>
  </si>
  <si>
    <t>品名</t>
  </si>
  <si>
    <t>數量</t>
  </si>
  <si>
    <t>售價</t>
  </si>
  <si>
    <t>折扣</t>
  </si>
  <si>
    <t>小計</t>
  </si>
  <si>
    <t>性別</t>
  </si>
  <si>
    <t>年齡</t>
  </si>
  <si>
    <t>地區</t>
  </si>
  <si>
    <t>百花蜜</t>
  </si>
  <si>
    <t>女</t>
  </si>
  <si>
    <t>壯年(36~45歲)</t>
  </si>
  <si>
    <t>桃園</t>
  </si>
  <si>
    <t>荔枝蜜</t>
  </si>
  <si>
    <t>男</t>
  </si>
  <si>
    <t>青壯年(26~35歲)</t>
  </si>
  <si>
    <t>新北</t>
  </si>
  <si>
    <t>龍眼蜜</t>
  </si>
  <si>
    <t>乖乖奶油椰子0527</t>
  </si>
  <si>
    <t>乖乖黑糖0527</t>
  </si>
  <si>
    <t>00202K</t>
  </si>
  <si>
    <t>大園農會包</t>
  </si>
  <si>
    <t>01001V</t>
  </si>
  <si>
    <t>黃金酸白菜</t>
  </si>
  <si>
    <t>00201N</t>
  </si>
  <si>
    <t>0617酸菜</t>
  </si>
  <si>
    <t>TREE TOP 蘋果飲</t>
  </si>
  <si>
    <t>滴濾拿鐵</t>
  </si>
  <si>
    <t>紫蘇梅</t>
  </si>
  <si>
    <t>老年(56歲以上)</t>
  </si>
  <si>
    <t>秈米棒(芝麻)</t>
  </si>
  <si>
    <t>秈米棒(蛋黃)</t>
  </si>
  <si>
    <t>米果捲綜合</t>
  </si>
  <si>
    <t>特上奶茶</t>
  </si>
  <si>
    <t>少年(19~25歲)</t>
  </si>
  <si>
    <t>0617可口可樂</t>
  </si>
  <si>
    <t>中年(46~55歲)</t>
  </si>
  <si>
    <t>爆米花玉米湯</t>
  </si>
  <si>
    <t>爆米花焦糖</t>
  </si>
  <si>
    <t>PH9.0鹼性離子水</t>
  </si>
  <si>
    <t>特上檸檬茶</t>
  </si>
  <si>
    <t>00200H</t>
  </si>
  <si>
    <t>義美巧克力酥片</t>
  </si>
  <si>
    <t>明治貓熊餅乾(雙層巧克力)</t>
  </si>
  <si>
    <t>新竹</t>
  </si>
  <si>
    <t>牛奶乖乖</t>
  </si>
  <si>
    <t>FIN補給飲料</t>
  </si>
  <si>
    <t>兒童(12歲以下)</t>
  </si>
  <si>
    <t>可爾必思乳酸飲</t>
  </si>
  <si>
    <t>舒跑鋁箔包</t>
  </si>
  <si>
    <t>minioreo</t>
  </si>
  <si>
    <t>UCC黑咖(大)</t>
  </si>
  <si>
    <t>明治貓熊餅乾(牛奶)</t>
  </si>
  <si>
    <t>新香米</t>
  </si>
  <si>
    <t>麗茲餅乾</t>
  </si>
  <si>
    <t>仙草茶微糖</t>
  </si>
  <si>
    <t>乖乖洛神花0527</t>
  </si>
  <si>
    <t>QQ糖(草莓)</t>
  </si>
  <si>
    <t>Juver蘋果飲</t>
  </si>
  <si>
    <t>波力造型鋁罐</t>
  </si>
  <si>
    <t>明治貓熊餅乾(草莓)</t>
  </si>
  <si>
    <t>五香米乖乖</t>
  </si>
  <si>
    <t>青少年「學生」(12~18歲)</t>
  </si>
  <si>
    <t>乖乖焦糖0527</t>
  </si>
  <si>
    <t>QQ糖(水蜜桃)</t>
  </si>
  <si>
    <t>爆米花巧克力</t>
  </si>
  <si>
    <t>0617農Q麵-番茄</t>
  </si>
  <si>
    <t>碗豆苗麵條</t>
  </si>
  <si>
    <t>黑豆奶</t>
  </si>
  <si>
    <t>QQ糖(白葡萄)</t>
  </si>
  <si>
    <t>0617農Q麵-番薯</t>
  </si>
  <si>
    <t>臺南</t>
  </si>
  <si>
    <t>0617農Q麵-南瓜</t>
  </si>
  <si>
    <t>豆奶</t>
  </si>
  <si>
    <t>明治貓熊餅乾(巧克力)</t>
  </si>
  <si>
    <t>臺北</t>
  </si>
  <si>
    <t>特上紅茶</t>
  </si>
  <si>
    <t>開喜烏龍茶鋁箔包</t>
  </si>
  <si>
    <t>特上綠茶</t>
  </si>
  <si>
    <t>00202P</t>
  </si>
  <si>
    <t>有吃有保佑包</t>
  </si>
  <si>
    <t>安寶造型鋁罐</t>
  </si>
  <si>
    <t>薑沐浴乳</t>
  </si>
  <si>
    <t>焦糖牛奶</t>
  </si>
  <si>
    <t>乖乖樹豆0527</t>
  </si>
  <si>
    <t>薑洗髮乳</t>
  </si>
  <si>
    <t>00B002</t>
  </si>
  <si>
    <t>5斤米甕</t>
  </si>
  <si>
    <t>絲娟仙草茶包</t>
  </si>
  <si>
    <t>仙草茶無糖</t>
  </si>
  <si>
    <t>紅牛能量飲(無糖版)</t>
  </si>
  <si>
    <t>UCC黑咖(小)</t>
  </si>
  <si>
    <t>0617農Q麵-山藥</t>
  </si>
  <si>
    <t>minioreo(黑)</t>
  </si>
  <si>
    <t>投農無籽甜菊梅</t>
  </si>
  <si>
    <t>法制香皂</t>
  </si>
  <si>
    <t>米果捲紫地瓜</t>
  </si>
  <si>
    <t>洗手乳(青桔)</t>
  </si>
  <si>
    <t>洗手乳(玫瑰)</t>
  </si>
  <si>
    <t>起司爆米花</t>
  </si>
  <si>
    <t>美祿鋁箔包</t>
  </si>
  <si>
    <t>紅牛能量飲</t>
  </si>
  <si>
    <t>宜蘭</t>
  </si>
  <si>
    <t>秈米棒(雙數優惠)</t>
  </si>
  <si>
    <t>花蓮棒(優惠)</t>
  </si>
  <si>
    <t>0617農Q麵-蓮藕</t>
  </si>
  <si>
    <t>00202I</t>
  </si>
  <si>
    <t>新屋農會包</t>
  </si>
  <si>
    <t>秈米棒(單數優惠)</t>
  </si>
  <si>
    <t>00202N</t>
  </si>
  <si>
    <t>好吃好玩組合包</t>
  </si>
  <si>
    <t>忍冬蜂蜜洗髮精</t>
  </si>
  <si>
    <t>橄欖油沐浴乳</t>
  </si>
  <si>
    <t>00202Q</t>
  </si>
  <si>
    <t>乖乖防疫包</t>
  </si>
  <si>
    <t>0617蜜餞組合包</t>
  </si>
  <si>
    <t>00U001</t>
  </si>
  <si>
    <t>有機高山烏龍</t>
  </si>
  <si>
    <t>00201X</t>
  </si>
  <si>
    <t>0617古香茶樣</t>
  </si>
  <si>
    <t>00S004</t>
  </si>
  <si>
    <t>糖醋醬</t>
  </si>
  <si>
    <t>00Q001</t>
  </si>
  <si>
    <t>沙坑紅寶茶罐</t>
  </si>
  <si>
    <t>00Q002</t>
  </si>
  <si>
    <t>紅寶石茶包</t>
  </si>
  <si>
    <t>00B003</t>
  </si>
  <si>
    <t>10斤米缸</t>
  </si>
  <si>
    <t>00B001</t>
  </si>
  <si>
    <t>3斤米甕</t>
  </si>
  <si>
    <t>燕麥牛奶</t>
  </si>
  <si>
    <t>抗菌皂草本(6入)</t>
  </si>
  <si>
    <t>抗菌皂白麝香(6入)</t>
  </si>
  <si>
    <t>列標籤</t>
  </si>
  <si>
    <t>總計</t>
  </si>
  <si>
    <t>加總 - 數量</t>
  </si>
  <si>
    <t>平均值 - 售價</t>
  </si>
  <si>
    <t>加總 - 小計</t>
  </si>
  <si>
    <t>成本</t>
    <phoneticPr fontId="2" type="noConversion"/>
  </si>
  <si>
    <t>總利潤</t>
    <phoneticPr fontId="2" type="noConversion"/>
  </si>
  <si>
    <t>單筆利潤</t>
    <phoneticPr fontId="2" type="noConversion"/>
  </si>
  <si>
    <t>種類</t>
    <phoneticPr fontId="2" type="noConversion"/>
  </si>
  <si>
    <t>農產品</t>
  </si>
  <si>
    <t>飲料</t>
  </si>
  <si>
    <t>餅乾</t>
    <phoneticPr fontId="2" type="noConversion"/>
  </si>
  <si>
    <t>飲料</t>
    <phoneticPr fontId="2" type="noConversion"/>
  </si>
  <si>
    <t>福袋</t>
    <phoneticPr fontId="2" type="noConversion"/>
  </si>
  <si>
    <t>其他</t>
  </si>
  <si>
    <t>其他</t>
    <phoneticPr fontId="2" type="noConversion"/>
  </si>
  <si>
    <t>分類</t>
    <phoneticPr fontId="2" type="noConversion"/>
  </si>
  <si>
    <t>總數量</t>
    <phoneticPr fontId="2" type="noConversion"/>
  </si>
  <si>
    <t>比例</t>
    <phoneticPr fontId="2" type="noConversion"/>
  </si>
  <si>
    <t>餅乾</t>
  </si>
  <si>
    <t>總計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</si>
</sst>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pivotButton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NumberFormat="1" applyFill="1" applyBorder="1">
      <alignment vertical="center"/>
    </xf>
    <xf numFmtId="0" fontId="0" fillId="0" borderId="3" xfId="0" applyFill="1" applyBorder="1">
      <alignment vertical="center"/>
    </xf>
    <xf numFmtId="9" fontId="0" fillId="0" borderId="1" xfId="1" applyFont="1" applyBorder="1">
      <alignment vertical="center"/>
    </xf>
    <xf numFmtId="9" fontId="0" fillId="0" borderId="1" xfId="0" applyNumberFormat="1" applyBorder="1">
      <alignment vertical="center"/>
    </xf>
  </cellXfs>
  <cellStyles count="2">
    <cellStyle name="一般" xfId="0" builtinId="0"/>
    <cellStyle name="百分比" xfId="1" builtinId="5"/>
  </cellStyles>
  <dxfs count="15">
    <dxf>
      <fill>
        <patternFill patternType="solid">
          <bgColor theme="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銷售單!$K$1</c:f>
              <c:strCache>
                <c:ptCount val="1"/>
                <c:pt idx="0">
                  <c:v>總數量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8F3-4726-BF8F-3208B93821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8F3-4726-BF8F-3208B938217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8F3-4726-BF8F-3208B938217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8F3-4726-BF8F-3208B938217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銷售單!$J$2:$J$5</c:f>
              <c:strCache>
                <c:ptCount val="4"/>
                <c:pt idx="0">
                  <c:v>農產品</c:v>
                </c:pt>
                <c:pt idx="1">
                  <c:v>飲料</c:v>
                </c:pt>
                <c:pt idx="2">
                  <c:v>餅乾</c:v>
                </c:pt>
                <c:pt idx="3">
                  <c:v>其他</c:v>
                </c:pt>
              </c:strCache>
            </c:strRef>
          </c:cat>
          <c:val>
            <c:numRef>
              <c:f>銷售單!$K$2:$K$5</c:f>
              <c:numCache>
                <c:formatCode>General</c:formatCode>
                <c:ptCount val="4"/>
                <c:pt idx="0">
                  <c:v>231</c:v>
                </c:pt>
                <c:pt idx="1">
                  <c:v>297</c:v>
                </c:pt>
                <c:pt idx="2">
                  <c:v>227</c:v>
                </c:pt>
                <c:pt idx="3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3D-47F7-B9CB-E3F26700CDB1}"/>
            </c:ext>
          </c:extLst>
        </c:ser>
        <c:ser>
          <c:idx val="1"/>
          <c:order val="1"/>
          <c:tx>
            <c:strRef>
              <c:f>銷售單!$L$1</c:f>
              <c:strCache>
                <c:ptCount val="1"/>
                <c:pt idx="0">
                  <c:v>比例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8F3-4726-BF8F-3208B93821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8F3-4726-BF8F-3208B938217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8F3-4726-BF8F-3208B938217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8F3-4726-BF8F-3208B9382177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銷售單!$J$2:$J$5</c:f>
              <c:strCache>
                <c:ptCount val="4"/>
                <c:pt idx="0">
                  <c:v>農產品</c:v>
                </c:pt>
                <c:pt idx="1">
                  <c:v>飲料</c:v>
                </c:pt>
                <c:pt idx="2">
                  <c:v>餅乾</c:v>
                </c:pt>
                <c:pt idx="3">
                  <c:v>其他</c:v>
                </c:pt>
              </c:strCache>
            </c:strRef>
          </c:cat>
          <c:val>
            <c:numRef>
              <c:f>銷售單!$L$2:$L$5</c:f>
              <c:numCache>
                <c:formatCode>0%</c:formatCode>
                <c:ptCount val="4"/>
                <c:pt idx="0">
                  <c:v>0.29768041237113402</c:v>
                </c:pt>
                <c:pt idx="1">
                  <c:v>0.38273195876288657</c:v>
                </c:pt>
                <c:pt idx="2">
                  <c:v>0.2925257731958763</c:v>
                </c:pt>
                <c:pt idx="3">
                  <c:v>2.7061855670103094E-2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3D-47F7-B9CB-E3F26700C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598170</xdr:colOff>
      <xdr:row>7</xdr:row>
      <xdr:rowOff>38100</xdr:rowOff>
    </xdr:from>
    <xdr:to>
      <xdr:col>16</xdr:col>
      <xdr:colOff>293370</xdr:colOff>
      <xdr:row>20</xdr:row>
      <xdr:rowOff>106680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A66BEC9D-446C-40DE-A4E1-036EECAF38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尹秉豪" refreshedDate="44545.767953703704" createdVersion="7" refreshedVersion="7" minRefreshableVersion="3" recordCount="527" xr:uid="{22958B76-5313-423D-86A0-380AEDA039CF}">
  <cacheSource type="worksheet">
    <worksheetSource ref="A1:K528" sheet="工作表1"/>
  </cacheSource>
  <cacheFields count="11">
    <cacheField name="序號" numFmtId="0">
      <sharedItems containsSemiMixedTypes="0" containsString="0" containsNumber="1" containsInteger="1" minValue="1" maxValue="7"/>
    </cacheField>
    <cacheField name="銷貨單號" numFmtId="0">
      <sharedItems containsSemiMixedTypes="0" containsString="0" containsNumber="1" containsInteger="1" minValue="2021120101" maxValue="2021121509"/>
    </cacheField>
    <cacheField name="貨號" numFmtId="0">
      <sharedItems containsMixedTypes="1" containsNumber="1" containsInteger="1" minValue="2034" maxValue="9002490204228"/>
    </cacheField>
    <cacheField name="品名" numFmtId="0">
      <sharedItems count="93">
        <s v="百花蜜"/>
        <s v="荔枝蜜"/>
        <s v="龍眼蜜"/>
        <s v="乖乖奶油椰子0527"/>
        <s v="乖乖黑糖0527"/>
        <s v="大園農會包"/>
        <s v="黃金酸白菜"/>
        <s v="0617酸菜"/>
        <s v="TREE TOP 蘋果飲"/>
        <s v="滴濾拿鐵"/>
        <s v="紫蘇梅"/>
        <s v="秈米棒(芝麻)"/>
        <s v="秈米棒(蛋黃)"/>
        <s v="米果捲綜合"/>
        <s v="特上奶茶"/>
        <s v="0617可口可樂"/>
        <s v="爆米花玉米湯"/>
        <s v="爆米花焦糖"/>
        <s v="PH9.0鹼性離子水"/>
        <s v="特上檸檬茶"/>
        <s v="義美巧克力酥片"/>
        <s v="明治貓熊餅乾(雙層巧克力)"/>
        <s v="牛奶乖乖"/>
        <s v="FIN補給飲料"/>
        <s v="可爾必思乳酸飲"/>
        <s v="舒跑鋁箔包"/>
        <s v="minioreo"/>
        <s v="UCC黑咖(大)"/>
        <s v="明治貓熊餅乾(牛奶)"/>
        <s v="新香米"/>
        <s v="麗茲餅乾"/>
        <s v="仙草茶微糖"/>
        <s v="乖乖洛神花0527"/>
        <s v="QQ糖(草莓)"/>
        <s v="Juver蘋果飲"/>
        <s v="波力造型鋁罐"/>
        <s v="明治貓熊餅乾(草莓)"/>
        <s v="五香米乖乖"/>
        <s v="乖乖焦糖0527"/>
        <s v="QQ糖(水蜜桃)"/>
        <s v="爆米花巧克力"/>
        <s v="0617農Q麵-番茄"/>
        <s v="碗豆苗麵條"/>
        <s v="黑豆奶"/>
        <s v="QQ糖(白葡萄)"/>
        <s v="0617農Q麵-番薯"/>
        <s v="0617農Q麵-南瓜"/>
        <s v="豆奶"/>
        <s v="明治貓熊餅乾(巧克力)"/>
        <s v="特上紅茶"/>
        <s v="開喜烏龍茶鋁箔包"/>
        <s v="特上綠茶"/>
        <s v="有吃有保佑包"/>
        <s v="安寶造型鋁罐"/>
        <s v="薑沐浴乳"/>
        <s v="焦糖牛奶"/>
        <s v="乖乖樹豆0527"/>
        <s v="薑洗髮乳"/>
        <s v="5斤米甕"/>
        <s v="絲娟仙草茶包"/>
        <s v="仙草茶無糖"/>
        <s v="紅牛能量飲(無糖版)"/>
        <s v="UCC黑咖(小)"/>
        <s v="0617農Q麵-山藥"/>
        <s v="minioreo(黑)"/>
        <s v="投農無籽甜菊梅"/>
        <s v="法制香皂"/>
        <s v="米果捲紫地瓜"/>
        <s v="洗手乳(青桔)"/>
        <s v="洗手乳(玫瑰)"/>
        <s v="起司爆米花"/>
        <s v="美祿鋁箔包"/>
        <s v="紅牛能量飲"/>
        <s v="秈米棒(雙數優惠)"/>
        <s v="花蓮棒(優惠)"/>
        <s v="0617農Q麵-蓮藕"/>
        <s v="新屋農會包"/>
        <s v="秈米棒(單數優惠)"/>
        <s v="好吃好玩組合包"/>
        <s v="忍冬蜂蜜洗髮精"/>
        <s v="橄欖油沐浴乳"/>
        <s v="乖乖防疫包"/>
        <s v="0617蜜餞組合包"/>
        <s v="有機高山烏龍"/>
        <s v="0617古香茶樣"/>
        <s v="糖醋醬"/>
        <s v="沙坑紅寶茶罐"/>
        <s v="紅寶石茶包"/>
        <s v="10斤米缸"/>
        <s v="3斤米甕"/>
        <s v="燕麥牛奶"/>
        <s v="抗菌皂草本(6入)"/>
        <s v="抗菌皂白麝香(6入)"/>
      </sharedItems>
    </cacheField>
    <cacheField name="數量" numFmtId="0">
      <sharedItems containsSemiMixedTypes="0" containsString="0" containsNumber="1" containsInteger="1" minValue="0" maxValue="25"/>
    </cacheField>
    <cacheField name="售價" numFmtId="0">
      <sharedItems containsSemiMixedTypes="0" containsString="0" containsNumber="1" containsInteger="1" minValue="10" maxValue="1100"/>
    </cacheField>
    <cacheField name="折扣" numFmtId="0">
      <sharedItems containsNonDate="0" containsString="0" containsBlank="1"/>
    </cacheField>
    <cacheField name="小計" numFmtId="0">
      <sharedItems containsSemiMixedTypes="0" containsString="0" containsNumber="1" containsInteger="1" minValue="0" maxValue="1100"/>
    </cacheField>
    <cacheField name="性別" numFmtId="0">
      <sharedItems/>
    </cacheField>
    <cacheField name="年齡" numFmtId="0">
      <sharedItems/>
    </cacheField>
    <cacheField name="地區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7">
  <r>
    <n v="1"/>
    <n v="2021120101"/>
    <n v="12003"/>
    <x v="0"/>
    <n v="1"/>
    <n v="550"/>
    <m/>
    <n v="550"/>
    <s v="女"/>
    <s v="壯年(36~45歲)"/>
    <s v="桃園"/>
  </r>
  <r>
    <n v="1"/>
    <n v="2021120201"/>
    <n v="12002"/>
    <x v="1"/>
    <n v="1"/>
    <n v="650"/>
    <m/>
    <n v="650"/>
    <s v="男"/>
    <s v="青壯年(26~35歲)"/>
    <s v="新北"/>
  </r>
  <r>
    <n v="1"/>
    <n v="2021120202"/>
    <n v="12001"/>
    <x v="2"/>
    <n v="1"/>
    <n v="750"/>
    <m/>
    <n v="750"/>
    <s v="男"/>
    <s v="青壯年(26~35歲)"/>
    <s v="新北"/>
  </r>
  <r>
    <n v="1"/>
    <n v="2021120203"/>
    <n v="4710015115007"/>
    <x v="3"/>
    <n v="1"/>
    <n v="40"/>
    <m/>
    <n v="40"/>
    <s v="男"/>
    <s v="壯年(36~45歲)"/>
    <s v="桃園"/>
  </r>
  <r>
    <n v="2"/>
    <n v="2021120203"/>
    <n v="4710015116745"/>
    <x v="4"/>
    <n v="1"/>
    <n v="40"/>
    <m/>
    <n v="40"/>
    <s v="男"/>
    <s v="壯年(36~45歲)"/>
    <s v="桃園"/>
  </r>
  <r>
    <n v="3"/>
    <n v="2021120203"/>
    <s v="00202K"/>
    <x v="5"/>
    <n v="1"/>
    <n v="200"/>
    <m/>
    <n v="200"/>
    <s v="男"/>
    <s v="壯年(36~45歲)"/>
    <s v="桃園"/>
  </r>
  <r>
    <n v="4"/>
    <n v="2021120203"/>
    <s v="01001V"/>
    <x v="6"/>
    <n v="1"/>
    <n v="65"/>
    <m/>
    <n v="65"/>
    <s v="男"/>
    <s v="壯年(36~45歲)"/>
    <s v="桃園"/>
  </r>
  <r>
    <n v="5"/>
    <n v="2021120203"/>
    <s v="00201N"/>
    <x v="7"/>
    <n v="1"/>
    <n v="50"/>
    <m/>
    <n v="50"/>
    <s v="男"/>
    <s v="壯年(36~45歲)"/>
    <s v="桃園"/>
  </r>
  <r>
    <n v="6"/>
    <n v="2021120203"/>
    <n v="4716908628722"/>
    <x v="8"/>
    <n v="1"/>
    <n v="39"/>
    <m/>
    <n v="39"/>
    <s v="男"/>
    <s v="壯年(36~45歲)"/>
    <s v="桃園"/>
  </r>
  <r>
    <n v="7"/>
    <n v="2021120203"/>
    <n v="4710018193408"/>
    <x v="9"/>
    <n v="1"/>
    <n v="39"/>
    <m/>
    <n v="39"/>
    <s v="男"/>
    <s v="壯年(36~45歲)"/>
    <s v="桃園"/>
  </r>
  <r>
    <n v="4"/>
    <n v="2021120204"/>
    <n v="4710444020637"/>
    <x v="10"/>
    <n v="1"/>
    <n v="170"/>
    <m/>
    <n v="170"/>
    <s v="女"/>
    <s v="老年(56歲以上)"/>
    <s v="桃園"/>
  </r>
  <r>
    <n v="3"/>
    <n v="2021120204"/>
    <n v="4712417674830"/>
    <x v="11"/>
    <n v="1"/>
    <n v="85"/>
    <m/>
    <n v="85"/>
    <s v="女"/>
    <s v="老年(56歲以上)"/>
    <s v="桃園"/>
  </r>
  <r>
    <n v="2"/>
    <n v="2021120204"/>
    <n v="4712417674823"/>
    <x v="12"/>
    <n v="1"/>
    <n v="85"/>
    <m/>
    <n v="85"/>
    <s v="女"/>
    <s v="老年(56歲以上)"/>
    <s v="桃園"/>
  </r>
  <r>
    <n v="1"/>
    <n v="2021120204"/>
    <n v="4712702417548"/>
    <x v="13"/>
    <n v="1"/>
    <n v="150"/>
    <m/>
    <n v="150"/>
    <s v="女"/>
    <s v="老年(56歲以上)"/>
    <s v="桃園"/>
  </r>
  <r>
    <n v="1"/>
    <n v="2021120301"/>
    <n v="4710421071478"/>
    <x v="14"/>
    <n v="1"/>
    <n v="10"/>
    <m/>
    <n v="10"/>
    <s v="女"/>
    <s v="少年(19~25歲)"/>
    <s v="桃園"/>
  </r>
  <r>
    <n v="2"/>
    <n v="2021120301"/>
    <n v="4712417674830"/>
    <x v="11"/>
    <n v="1"/>
    <n v="85"/>
    <m/>
    <n v="85"/>
    <s v="女"/>
    <s v="少年(19~25歲)"/>
    <s v="桃園"/>
  </r>
  <r>
    <n v="3"/>
    <n v="2021120301"/>
    <n v="4712417674823"/>
    <x v="12"/>
    <n v="1"/>
    <n v="85"/>
    <m/>
    <n v="85"/>
    <s v="女"/>
    <s v="少年(19~25歲)"/>
    <s v="桃園"/>
  </r>
  <r>
    <n v="4"/>
    <n v="2021120301"/>
    <s v="00202K"/>
    <x v="5"/>
    <n v="2"/>
    <n v="200"/>
    <m/>
    <n v="400"/>
    <s v="女"/>
    <s v="少年(19~25歲)"/>
    <s v="桃園"/>
  </r>
  <r>
    <n v="2"/>
    <n v="2021120302"/>
    <n v="4710018000102"/>
    <x v="15"/>
    <n v="8"/>
    <n v="25"/>
    <m/>
    <n v="200"/>
    <s v="女"/>
    <s v="中年(46~55歲)"/>
    <s v="桃園"/>
  </r>
  <r>
    <n v="1"/>
    <n v="2021120302"/>
    <n v="4710421071478"/>
    <x v="14"/>
    <n v="25"/>
    <n v="10"/>
    <m/>
    <n v="250"/>
    <s v="女"/>
    <s v="中年(46~55歲)"/>
    <s v="桃園"/>
  </r>
  <r>
    <n v="1"/>
    <n v="2021120303"/>
    <n v="4712702213607"/>
    <x v="16"/>
    <n v="2"/>
    <n v="120"/>
    <m/>
    <n v="240"/>
    <s v="女"/>
    <s v="中年(46~55歲)"/>
    <s v="桃園"/>
  </r>
  <r>
    <n v="2"/>
    <n v="2021120303"/>
    <n v="4712702214185"/>
    <x v="17"/>
    <n v="1"/>
    <n v="120"/>
    <m/>
    <n v="120"/>
    <s v="女"/>
    <s v="中年(46~55歲)"/>
    <s v="桃園"/>
  </r>
  <r>
    <n v="3"/>
    <n v="2021120303"/>
    <s v="00201N"/>
    <x v="7"/>
    <n v="2"/>
    <n v="50"/>
    <m/>
    <n v="100"/>
    <s v="女"/>
    <s v="中年(46~55歲)"/>
    <s v="桃園"/>
  </r>
  <r>
    <n v="3"/>
    <n v="2021120304"/>
    <n v="4710421071478"/>
    <x v="14"/>
    <n v="2"/>
    <n v="10"/>
    <m/>
    <n v="20"/>
    <s v="女"/>
    <s v="中年(46~55歲)"/>
    <s v="桃園"/>
  </r>
  <r>
    <n v="2"/>
    <n v="2021120304"/>
    <s v="01001V"/>
    <x v="6"/>
    <n v="4"/>
    <n v="65"/>
    <m/>
    <n v="260"/>
    <s v="女"/>
    <s v="中年(46~55歲)"/>
    <s v="桃園"/>
  </r>
  <r>
    <n v="1"/>
    <n v="2021120304"/>
    <n v="4710444020637"/>
    <x v="10"/>
    <n v="1"/>
    <n v="170"/>
    <m/>
    <n v="170"/>
    <s v="女"/>
    <s v="中年(46~55歲)"/>
    <s v="桃園"/>
  </r>
  <r>
    <n v="1"/>
    <n v="2021120305"/>
    <n v="4710088637574"/>
    <x v="18"/>
    <n v="4"/>
    <n v="28"/>
    <m/>
    <n v="112"/>
    <s v="男"/>
    <s v="中年(46~55歲)"/>
    <s v="桃園"/>
  </r>
  <r>
    <n v="2"/>
    <n v="2021120305"/>
    <n v="4710421072314"/>
    <x v="19"/>
    <n v="3"/>
    <n v="10"/>
    <m/>
    <n v="30"/>
    <s v="男"/>
    <s v="中年(46~55歲)"/>
    <s v="桃園"/>
  </r>
  <r>
    <n v="2"/>
    <n v="2021120402"/>
    <s v="00200H"/>
    <x v="20"/>
    <n v="1"/>
    <n v="25"/>
    <m/>
    <n v="25"/>
    <s v="男"/>
    <s v="青壯年(26~35歲)"/>
    <s v="桃園"/>
  </r>
  <r>
    <n v="1"/>
    <n v="2021120402"/>
    <n v="8888077108476"/>
    <x v="21"/>
    <n v="1"/>
    <n v="20"/>
    <m/>
    <n v="20"/>
    <s v="男"/>
    <s v="青壯年(26~35歲)"/>
    <s v="桃園"/>
  </r>
  <r>
    <n v="1"/>
    <n v="2021120403"/>
    <n v="4710015115007"/>
    <x v="3"/>
    <n v="1"/>
    <n v="40"/>
    <m/>
    <n v="40"/>
    <s v="女"/>
    <s v="壯年(36~45歲)"/>
    <s v="新竹"/>
  </r>
  <r>
    <n v="2"/>
    <n v="2021120403"/>
    <n v="4713909165713"/>
    <x v="22"/>
    <n v="1"/>
    <n v="55"/>
    <m/>
    <n v="55"/>
    <s v="女"/>
    <s v="壯年(36~45歲)"/>
    <s v="新竹"/>
  </r>
  <r>
    <n v="1"/>
    <n v="2021120404"/>
    <n v="4710154059729"/>
    <x v="23"/>
    <n v="1"/>
    <n v="10"/>
    <m/>
    <n v="10"/>
    <s v="男"/>
    <s v="兒童(12歲以下)"/>
    <s v="桃園"/>
  </r>
  <r>
    <n v="1"/>
    <n v="2021120405"/>
    <n v="4714947000196"/>
    <x v="24"/>
    <n v="1"/>
    <n v="20"/>
    <m/>
    <n v="20"/>
    <s v="男"/>
    <s v="青壯年(26~35歲)"/>
    <s v="桃園"/>
  </r>
  <r>
    <n v="2"/>
    <n v="2021120405"/>
    <n v="4710421050046"/>
    <x v="25"/>
    <n v="1"/>
    <n v="10"/>
    <m/>
    <n v="10"/>
    <s v="男"/>
    <s v="青壯年(26~35歲)"/>
    <s v="桃園"/>
  </r>
  <r>
    <n v="1"/>
    <n v="2021120406"/>
    <n v="4710018193408"/>
    <x v="9"/>
    <n v="1"/>
    <n v="39"/>
    <m/>
    <n v="39"/>
    <s v="男"/>
    <s v="青壯年(26~35歲)"/>
    <s v="桃園"/>
  </r>
  <r>
    <n v="1"/>
    <n v="2021120407"/>
    <n v="4710154059729"/>
    <x v="23"/>
    <n v="2"/>
    <n v="10"/>
    <m/>
    <n v="20"/>
    <s v="女"/>
    <s v="兒童(12歲以下)"/>
    <s v="桃園"/>
  </r>
  <r>
    <n v="1"/>
    <n v="2021120408"/>
    <n v="4716908628722"/>
    <x v="8"/>
    <n v="1"/>
    <n v="39"/>
    <m/>
    <n v="39"/>
    <s v="男"/>
    <s v="中年(46~55歲)"/>
    <s v="桃園"/>
  </r>
  <r>
    <n v="1"/>
    <n v="2021120409"/>
    <n v="7622210515285"/>
    <x v="26"/>
    <n v="1"/>
    <n v="20"/>
    <m/>
    <n v="20"/>
    <s v="男"/>
    <s v="兒童(12歲以下)"/>
    <s v="桃園"/>
  </r>
  <r>
    <n v="1"/>
    <n v="2021120410"/>
    <n v="4901201110788"/>
    <x v="27"/>
    <n v="1"/>
    <n v="45"/>
    <m/>
    <n v="45"/>
    <s v="女"/>
    <s v="青壯年(26~35歲)"/>
    <s v="桃園"/>
  </r>
  <r>
    <n v="1"/>
    <n v="2021120411"/>
    <n v="4710015115007"/>
    <x v="3"/>
    <n v="1"/>
    <n v="40"/>
    <m/>
    <n v="40"/>
    <s v="男"/>
    <s v="青壯年(26~35歲)"/>
    <s v="桃園"/>
  </r>
  <r>
    <n v="1"/>
    <n v="2021120412"/>
    <n v="4710154059729"/>
    <x v="23"/>
    <n v="1"/>
    <n v="10"/>
    <m/>
    <n v="10"/>
    <s v="女"/>
    <s v="兒童(12歲以下)"/>
    <s v="桃園"/>
  </r>
  <r>
    <n v="2"/>
    <n v="2021120412"/>
    <n v="4710421071478"/>
    <x v="14"/>
    <n v="1"/>
    <n v="10"/>
    <m/>
    <n v="10"/>
    <s v="女"/>
    <s v="兒童(12歲以下)"/>
    <s v="桃園"/>
  </r>
  <r>
    <n v="3"/>
    <n v="2021120412"/>
    <n v="8888077108476"/>
    <x v="21"/>
    <n v="1"/>
    <n v="20"/>
    <m/>
    <n v="20"/>
    <s v="女"/>
    <s v="兒童(12歲以下)"/>
    <s v="桃園"/>
  </r>
  <r>
    <n v="4"/>
    <n v="2021120412"/>
    <n v="8888077108056"/>
    <x v="28"/>
    <n v="1"/>
    <n v="20"/>
    <m/>
    <n v="20"/>
    <s v="女"/>
    <s v="兒童(12歲以下)"/>
    <s v="桃園"/>
  </r>
  <r>
    <n v="2"/>
    <n v="2021120413"/>
    <s v="01001V"/>
    <x v="6"/>
    <n v="1"/>
    <n v="65"/>
    <m/>
    <n v="65"/>
    <s v="女"/>
    <s v="少年(19~25歲)"/>
    <s v="桃園"/>
  </r>
  <r>
    <n v="1"/>
    <n v="2021120413"/>
    <n v="4713327155969"/>
    <x v="29"/>
    <n v="3"/>
    <n v="130"/>
    <m/>
    <n v="390"/>
    <s v="女"/>
    <s v="少年(19~25歲)"/>
    <s v="桃園"/>
  </r>
  <r>
    <n v="1"/>
    <n v="2021120414"/>
    <n v="4901201110788"/>
    <x v="27"/>
    <n v="4"/>
    <n v="45"/>
    <m/>
    <n v="180"/>
    <s v="男"/>
    <s v="中年(46~55歲)"/>
    <s v="桃園"/>
  </r>
  <r>
    <n v="1"/>
    <n v="2021120415"/>
    <s v="00200H"/>
    <x v="20"/>
    <n v="1"/>
    <n v="25"/>
    <m/>
    <n v="25"/>
    <s v="女"/>
    <s v="青壯年(26~35歲)"/>
    <s v="桃園"/>
  </r>
  <r>
    <n v="2"/>
    <n v="2021120415"/>
    <n v="8992760211029"/>
    <x v="30"/>
    <n v="1"/>
    <n v="25"/>
    <m/>
    <n v="25"/>
    <s v="女"/>
    <s v="青壯年(26~35歲)"/>
    <s v="桃園"/>
  </r>
  <r>
    <n v="2"/>
    <n v="2021120416"/>
    <n v="4712782522040"/>
    <x v="31"/>
    <n v="1"/>
    <n v="25"/>
    <m/>
    <n v="25"/>
    <s v="男"/>
    <s v="壯年(36~45歲)"/>
    <s v="桃園"/>
  </r>
  <r>
    <n v="1"/>
    <n v="2021120416"/>
    <n v="4710015119333"/>
    <x v="32"/>
    <n v="1"/>
    <n v="40"/>
    <m/>
    <n v="40"/>
    <s v="男"/>
    <s v="壯年(36~45歲)"/>
    <s v="桃園"/>
  </r>
  <r>
    <n v="1"/>
    <n v="2021120418"/>
    <n v="8992760211029"/>
    <x v="30"/>
    <n v="1"/>
    <n v="25"/>
    <m/>
    <n v="25"/>
    <s v="女"/>
    <s v="少年(19~25歲)"/>
    <s v="桃園"/>
  </r>
  <r>
    <n v="1"/>
    <n v="2021120419"/>
    <s v="00202K"/>
    <x v="5"/>
    <n v="2"/>
    <n v="200"/>
    <m/>
    <n v="400"/>
    <s v="女"/>
    <s v="少年(19~25歲)"/>
    <s v="桃園"/>
  </r>
  <r>
    <n v="2"/>
    <n v="2021120419"/>
    <s v="00201N"/>
    <x v="7"/>
    <n v="2"/>
    <n v="50"/>
    <m/>
    <n v="100"/>
    <s v="女"/>
    <s v="少年(19~25歲)"/>
    <s v="桃園"/>
  </r>
  <r>
    <n v="1"/>
    <n v="2021120420"/>
    <n v="4714947000196"/>
    <x v="24"/>
    <n v="1"/>
    <n v="20"/>
    <m/>
    <n v="20"/>
    <s v="女"/>
    <s v="少年(19~25歲)"/>
    <s v="桃園"/>
  </r>
  <r>
    <n v="1"/>
    <n v="2021120421"/>
    <n v="7622210515285"/>
    <x v="26"/>
    <n v="1"/>
    <n v="20"/>
    <m/>
    <n v="20"/>
    <s v="女"/>
    <s v="兒童(12歲以下)"/>
    <s v="桃園"/>
  </r>
  <r>
    <n v="1"/>
    <n v="2021120422"/>
    <n v="4710421072314"/>
    <x v="19"/>
    <n v="1"/>
    <n v="10"/>
    <m/>
    <n v="10"/>
    <s v="女"/>
    <s v="兒童(12歲以下)"/>
    <s v="桃園"/>
  </r>
  <r>
    <n v="1"/>
    <n v="2021120423"/>
    <s v="00202K"/>
    <x v="5"/>
    <n v="1"/>
    <n v="200"/>
    <m/>
    <n v="200"/>
    <s v="男"/>
    <s v="中年(46~55歲)"/>
    <s v="桃園"/>
  </r>
  <r>
    <n v="2"/>
    <n v="2021120423"/>
    <s v="00201N"/>
    <x v="7"/>
    <n v="2"/>
    <n v="50"/>
    <m/>
    <n v="100"/>
    <s v="男"/>
    <s v="中年(46~55歲)"/>
    <s v="桃園"/>
  </r>
  <r>
    <n v="3"/>
    <n v="2021120423"/>
    <n v="4710444020637"/>
    <x v="10"/>
    <n v="1"/>
    <n v="170"/>
    <m/>
    <n v="170"/>
    <s v="男"/>
    <s v="中年(46~55歲)"/>
    <s v="桃園"/>
  </r>
  <r>
    <n v="1"/>
    <n v="2021120424"/>
    <s v="00200H"/>
    <x v="20"/>
    <n v="4"/>
    <n v="25"/>
    <m/>
    <n v="100"/>
    <s v="女"/>
    <s v="中年(46~55歲)"/>
    <s v="桃園"/>
  </r>
  <r>
    <n v="1"/>
    <n v="2021120425"/>
    <s v="00201N"/>
    <x v="7"/>
    <n v="1"/>
    <n v="50"/>
    <m/>
    <n v="50"/>
    <s v="女"/>
    <s v="壯年(36~45歲)"/>
    <s v="桃園"/>
  </r>
  <r>
    <n v="1"/>
    <n v="2021120426"/>
    <n v="4710126046184"/>
    <x v="33"/>
    <n v="1"/>
    <n v="25"/>
    <m/>
    <n v="25"/>
    <s v="男"/>
    <s v="兒童(12歲以下)"/>
    <s v="桃園"/>
  </r>
  <r>
    <n v="1"/>
    <n v="2021120427"/>
    <n v="4714947000196"/>
    <x v="24"/>
    <n v="1"/>
    <n v="20"/>
    <m/>
    <n v="20"/>
    <s v="女"/>
    <s v="少年(19~25歲)"/>
    <s v="桃園"/>
  </r>
  <r>
    <n v="2"/>
    <n v="2021120427"/>
    <n v="8410707131174"/>
    <x v="34"/>
    <n v="1"/>
    <n v="25"/>
    <m/>
    <n v="25"/>
    <s v="女"/>
    <s v="少年(19~25歲)"/>
    <s v="桃園"/>
  </r>
  <r>
    <n v="3"/>
    <n v="2021120427"/>
    <n v="4710421050046"/>
    <x v="25"/>
    <n v="1"/>
    <n v="10"/>
    <m/>
    <n v="10"/>
    <s v="女"/>
    <s v="少年(19~25歲)"/>
    <s v="桃園"/>
  </r>
  <r>
    <n v="4"/>
    <n v="2021120427"/>
    <n v="8992760211029"/>
    <x v="30"/>
    <n v="1"/>
    <n v="25"/>
    <m/>
    <n v="25"/>
    <s v="女"/>
    <s v="少年(19~25歲)"/>
    <s v="桃園"/>
  </r>
  <r>
    <n v="3"/>
    <n v="2021120428"/>
    <n v="8888077108476"/>
    <x v="21"/>
    <n v="1"/>
    <n v="20"/>
    <m/>
    <n v="20"/>
    <s v="男"/>
    <s v="少年(19~25歲)"/>
    <s v="桃園"/>
  </r>
  <r>
    <n v="2"/>
    <n v="2021120428"/>
    <n v="8888077108056"/>
    <x v="28"/>
    <n v="1"/>
    <n v="20"/>
    <m/>
    <n v="20"/>
    <s v="男"/>
    <s v="少年(19~25歲)"/>
    <s v="桃園"/>
  </r>
  <r>
    <n v="1"/>
    <n v="2021120428"/>
    <n v="4710154059729"/>
    <x v="23"/>
    <n v="2"/>
    <n v="10"/>
    <m/>
    <n v="20"/>
    <s v="男"/>
    <s v="少年(19~25歲)"/>
    <s v="桃園"/>
  </r>
  <r>
    <n v="1"/>
    <n v="2021120429"/>
    <n v="4712966540792"/>
    <x v="35"/>
    <n v="1"/>
    <n v="39"/>
    <m/>
    <n v="39"/>
    <s v="女"/>
    <s v="壯年(36~45歲)"/>
    <s v="桃園"/>
  </r>
  <r>
    <n v="1"/>
    <n v="2021120430"/>
    <n v="4710126046184"/>
    <x v="33"/>
    <n v="1"/>
    <n v="25"/>
    <m/>
    <n v="25"/>
    <s v="女"/>
    <s v="兒童(12歲以下)"/>
    <s v="桃園"/>
  </r>
  <r>
    <n v="2"/>
    <n v="2021120430"/>
    <n v="8888077103259"/>
    <x v="36"/>
    <n v="1"/>
    <n v="20"/>
    <m/>
    <n v="20"/>
    <s v="女"/>
    <s v="兒童(12歲以下)"/>
    <s v="桃園"/>
  </r>
  <r>
    <n v="2"/>
    <n v="2021120431"/>
    <n v="4710015116141"/>
    <x v="37"/>
    <n v="1"/>
    <n v="30"/>
    <m/>
    <n v="30"/>
    <s v="女"/>
    <s v="青少年「學生」(12~18歲)"/>
    <s v="桃園"/>
  </r>
  <r>
    <n v="1"/>
    <n v="2021120431"/>
    <n v="4710015117773"/>
    <x v="38"/>
    <n v="1"/>
    <n v="40"/>
    <m/>
    <n v="40"/>
    <s v="女"/>
    <s v="青少年「學生」(12~18歲)"/>
    <s v="桃園"/>
  </r>
  <r>
    <n v="3"/>
    <n v="2021120431"/>
    <n v="4710126046191"/>
    <x v="39"/>
    <n v="1"/>
    <n v="25"/>
    <m/>
    <n v="25"/>
    <s v="女"/>
    <s v="青少年「學生」(12~18歲)"/>
    <s v="桃園"/>
  </r>
  <r>
    <n v="1"/>
    <n v="2021120432"/>
    <n v="4712702214178"/>
    <x v="40"/>
    <n v="1"/>
    <n v="120"/>
    <m/>
    <n v="120"/>
    <s v="男"/>
    <s v="老年(56歲以上)"/>
    <s v="桃園"/>
  </r>
  <r>
    <n v="2"/>
    <n v="2021120432"/>
    <n v="4710018193408"/>
    <x v="9"/>
    <n v="1"/>
    <n v="39"/>
    <m/>
    <n v="39"/>
    <s v="男"/>
    <s v="老年(56歲以上)"/>
    <s v="桃園"/>
  </r>
  <r>
    <n v="2"/>
    <n v="2021120433"/>
    <s v="00201N"/>
    <x v="7"/>
    <n v="7"/>
    <n v="50"/>
    <m/>
    <n v="350"/>
    <s v="女"/>
    <s v="壯年(36~45歲)"/>
    <s v="桃園"/>
  </r>
  <r>
    <n v="1"/>
    <n v="2021120433"/>
    <s v="01001V"/>
    <x v="6"/>
    <n v="2"/>
    <n v="65"/>
    <m/>
    <n v="130"/>
    <s v="女"/>
    <s v="壯年(36~45歲)"/>
    <s v="桃園"/>
  </r>
  <r>
    <n v="1"/>
    <n v="2021120434"/>
    <n v="4710018193408"/>
    <x v="9"/>
    <n v="1"/>
    <n v="39"/>
    <m/>
    <n v="39"/>
    <s v="男"/>
    <s v="中年(46~55歲)"/>
    <s v="桃園"/>
  </r>
  <r>
    <n v="1"/>
    <n v="2021120435"/>
    <n v="4710018193408"/>
    <x v="9"/>
    <n v="1"/>
    <n v="39"/>
    <m/>
    <n v="39"/>
    <s v="男"/>
    <s v="中年(46~55歲)"/>
    <s v="桃園"/>
  </r>
  <r>
    <n v="1"/>
    <n v="2021120436"/>
    <n v="4713327309614"/>
    <x v="41"/>
    <n v="2"/>
    <n v="40"/>
    <m/>
    <n v="80"/>
    <s v="女"/>
    <s v="青壯年(26~35歲)"/>
    <s v="桃園"/>
  </r>
  <r>
    <n v="2"/>
    <n v="2021120436"/>
    <n v="4715652223221"/>
    <x v="42"/>
    <n v="1"/>
    <n v="65"/>
    <m/>
    <n v="65"/>
    <s v="女"/>
    <s v="青壯年(26~35歲)"/>
    <s v="桃園"/>
  </r>
  <r>
    <n v="2"/>
    <n v="2021120437"/>
    <n v="4710452210082"/>
    <x v="43"/>
    <n v="1"/>
    <n v="30"/>
    <m/>
    <n v="30"/>
    <s v="女"/>
    <s v="壯年(36~45歲)"/>
    <s v="桃園"/>
  </r>
  <r>
    <n v="1"/>
    <n v="2021120437"/>
    <n v="4714947000196"/>
    <x v="24"/>
    <n v="1"/>
    <n v="20"/>
    <m/>
    <n v="20"/>
    <s v="女"/>
    <s v="壯年(36~45歲)"/>
    <s v="桃園"/>
  </r>
  <r>
    <n v="3"/>
    <n v="2021120437"/>
    <n v="4710126046177"/>
    <x v="44"/>
    <n v="1"/>
    <n v="25"/>
    <m/>
    <n v="25"/>
    <s v="女"/>
    <s v="壯年(36~45歲)"/>
    <s v="桃園"/>
  </r>
  <r>
    <n v="4"/>
    <n v="2021120437"/>
    <n v="4710126046184"/>
    <x v="33"/>
    <n v="1"/>
    <n v="25"/>
    <m/>
    <n v="25"/>
    <s v="女"/>
    <s v="壯年(36~45歲)"/>
    <s v="桃園"/>
  </r>
  <r>
    <n v="5"/>
    <n v="2021120437"/>
    <n v="4710154059729"/>
    <x v="23"/>
    <n v="1"/>
    <n v="10"/>
    <m/>
    <n v="10"/>
    <s v="女"/>
    <s v="壯年(36~45歲)"/>
    <s v="桃園"/>
  </r>
  <r>
    <n v="1"/>
    <n v="2021120438"/>
    <n v="4710015116141"/>
    <x v="37"/>
    <n v="1"/>
    <n v="30"/>
    <m/>
    <n v="30"/>
    <s v="女"/>
    <s v="壯年(36~45歲)"/>
    <s v="桃園"/>
  </r>
  <r>
    <n v="1"/>
    <n v="2021120439"/>
    <s v="00200H"/>
    <x v="20"/>
    <n v="4"/>
    <n v="25"/>
    <m/>
    <n v="100"/>
    <s v="女"/>
    <s v="兒童(12歲以下)"/>
    <s v="桃園"/>
  </r>
  <r>
    <n v="2"/>
    <n v="2021120439"/>
    <n v="7622210515285"/>
    <x v="26"/>
    <n v="1"/>
    <n v="20"/>
    <m/>
    <n v="20"/>
    <s v="女"/>
    <s v="兒童(12歲以下)"/>
    <s v="桃園"/>
  </r>
  <r>
    <n v="4"/>
    <n v="2021120439"/>
    <n v="4712782522040"/>
    <x v="31"/>
    <n v="1"/>
    <n v="25"/>
    <m/>
    <n v="25"/>
    <s v="女"/>
    <s v="兒童(12歲以下)"/>
    <s v="桃園"/>
  </r>
  <r>
    <n v="3"/>
    <n v="2021120439"/>
    <n v="4716908628722"/>
    <x v="8"/>
    <n v="1"/>
    <n v="39"/>
    <m/>
    <n v="39"/>
    <s v="女"/>
    <s v="兒童(12歲以下)"/>
    <s v="桃園"/>
  </r>
  <r>
    <n v="3"/>
    <n v="2021120501"/>
    <n v="4713327363722"/>
    <x v="45"/>
    <n v="1"/>
    <n v="40"/>
    <m/>
    <n v="40"/>
    <s v="女"/>
    <s v="壯年(36~45歲)"/>
    <s v="臺南"/>
  </r>
  <r>
    <n v="4"/>
    <n v="2021120501"/>
    <n v="4715652223221"/>
    <x v="42"/>
    <n v="1"/>
    <n v="65"/>
    <m/>
    <n v="65"/>
    <s v="女"/>
    <s v="壯年(36~45歲)"/>
    <s v="臺南"/>
  </r>
  <r>
    <n v="2"/>
    <n v="2021120501"/>
    <n v="4713327309614"/>
    <x v="41"/>
    <n v="1"/>
    <n v="40"/>
    <m/>
    <n v="40"/>
    <s v="女"/>
    <s v="壯年(36~45歲)"/>
    <s v="臺南"/>
  </r>
  <r>
    <n v="1"/>
    <n v="2021120501"/>
    <n v="4713327309638"/>
    <x v="46"/>
    <n v="1"/>
    <n v="40"/>
    <m/>
    <n v="40"/>
    <s v="女"/>
    <s v="壯年(36~45歲)"/>
    <s v="臺南"/>
  </r>
  <r>
    <n v="1"/>
    <n v="2021120502"/>
    <n v="4710452210051"/>
    <x v="47"/>
    <n v="2"/>
    <n v="30"/>
    <m/>
    <n v="60"/>
    <s v="男"/>
    <s v="少年(19~25歲)"/>
    <s v="桃園"/>
  </r>
  <r>
    <n v="2"/>
    <n v="2021120502"/>
    <n v="8888077108056"/>
    <x v="28"/>
    <n v="1"/>
    <n v="20"/>
    <m/>
    <n v="20"/>
    <s v="男"/>
    <s v="少年(19~25歲)"/>
    <s v="桃園"/>
  </r>
  <r>
    <n v="2"/>
    <n v="2021120503"/>
    <n v="8888077108056"/>
    <x v="28"/>
    <n v="1"/>
    <n v="20"/>
    <m/>
    <n v="20"/>
    <s v="女"/>
    <s v="少年(19~25歲)"/>
    <s v="桃園"/>
  </r>
  <r>
    <n v="1"/>
    <n v="2021120503"/>
    <n v="4714947000196"/>
    <x v="24"/>
    <n v="3"/>
    <n v="20"/>
    <m/>
    <n v="60"/>
    <s v="女"/>
    <s v="少年(19~25歲)"/>
    <s v="桃園"/>
  </r>
  <r>
    <n v="4"/>
    <n v="2021120503"/>
    <n v="8888077108476"/>
    <x v="21"/>
    <n v="1"/>
    <n v="20"/>
    <m/>
    <n v="20"/>
    <s v="女"/>
    <s v="少年(19~25歲)"/>
    <s v="桃園"/>
  </r>
  <r>
    <n v="3"/>
    <n v="2021120503"/>
    <n v="8888077102061"/>
    <x v="48"/>
    <n v="1"/>
    <n v="20"/>
    <m/>
    <n v="20"/>
    <s v="女"/>
    <s v="少年(19~25歲)"/>
    <s v="桃園"/>
  </r>
  <r>
    <n v="1"/>
    <n v="2021120504"/>
    <s v="00201N"/>
    <x v="7"/>
    <n v="1"/>
    <n v="50"/>
    <m/>
    <n v="50"/>
    <s v="女"/>
    <s v="中年(46~55歲)"/>
    <s v="桃園"/>
  </r>
  <r>
    <n v="2"/>
    <n v="2021120504"/>
    <s v="00202K"/>
    <x v="5"/>
    <n v="2"/>
    <n v="200"/>
    <m/>
    <n v="400"/>
    <s v="女"/>
    <s v="中年(46~55歲)"/>
    <s v="桃園"/>
  </r>
  <r>
    <n v="2"/>
    <n v="2021120505"/>
    <n v="4716908628722"/>
    <x v="8"/>
    <n v="1"/>
    <n v="39"/>
    <m/>
    <n v="39"/>
    <s v="女"/>
    <s v="少年(19~25歲)"/>
    <s v="臺北"/>
  </r>
  <r>
    <n v="1"/>
    <n v="2021120505"/>
    <n v="4710018000102"/>
    <x v="15"/>
    <n v="1"/>
    <n v="25"/>
    <m/>
    <n v="25"/>
    <s v="女"/>
    <s v="少年(19~25歲)"/>
    <s v="臺北"/>
  </r>
  <r>
    <n v="1"/>
    <n v="2021120506"/>
    <n v="4710018000102"/>
    <x v="15"/>
    <n v="1"/>
    <n v="25"/>
    <m/>
    <n v="25"/>
    <s v="男"/>
    <s v="少年(19~25歲)"/>
    <s v="桃園"/>
  </r>
  <r>
    <n v="2"/>
    <n v="2021120506"/>
    <n v="4710421071478"/>
    <x v="14"/>
    <n v="1"/>
    <n v="10"/>
    <m/>
    <n v="10"/>
    <s v="男"/>
    <s v="少年(19~25歲)"/>
    <s v="桃園"/>
  </r>
  <r>
    <n v="2"/>
    <n v="2021120507"/>
    <s v="00202K"/>
    <x v="5"/>
    <n v="2"/>
    <n v="200"/>
    <m/>
    <n v="400"/>
    <s v="女"/>
    <s v="中年(46~55歲)"/>
    <s v="桃園"/>
  </r>
  <r>
    <n v="1"/>
    <n v="2021120507"/>
    <s v="00201N"/>
    <x v="7"/>
    <n v="1"/>
    <n v="50"/>
    <m/>
    <n v="50"/>
    <s v="女"/>
    <s v="中年(46~55歲)"/>
    <s v="桃園"/>
  </r>
  <r>
    <n v="1"/>
    <n v="2021120508"/>
    <n v="4710421071447"/>
    <x v="49"/>
    <n v="1"/>
    <n v="10"/>
    <m/>
    <n v="10"/>
    <s v="男"/>
    <s v="兒童(12歲以下)"/>
    <s v="桃園"/>
  </r>
  <r>
    <n v="2"/>
    <n v="2021120508"/>
    <n v="4710068976716"/>
    <x v="50"/>
    <n v="1"/>
    <n v="10"/>
    <m/>
    <n v="10"/>
    <s v="男"/>
    <s v="兒童(12歲以下)"/>
    <s v="桃園"/>
  </r>
  <r>
    <n v="3"/>
    <n v="2021120508"/>
    <n v="4710421050046"/>
    <x v="25"/>
    <n v="1"/>
    <n v="10"/>
    <m/>
    <n v="10"/>
    <s v="男"/>
    <s v="兒童(12歲以下)"/>
    <s v="桃園"/>
  </r>
  <r>
    <n v="4"/>
    <n v="2021120508"/>
    <n v="4710421073496"/>
    <x v="51"/>
    <n v="1"/>
    <n v="10"/>
    <m/>
    <n v="10"/>
    <s v="男"/>
    <s v="兒童(12歲以下)"/>
    <s v="桃園"/>
  </r>
  <r>
    <n v="5"/>
    <n v="2021120508"/>
    <n v="4710421072314"/>
    <x v="19"/>
    <n v="1"/>
    <n v="10"/>
    <m/>
    <n v="10"/>
    <s v="男"/>
    <s v="兒童(12歲以下)"/>
    <s v="桃園"/>
  </r>
  <r>
    <n v="7"/>
    <n v="2021120508"/>
    <n v="4710154059729"/>
    <x v="23"/>
    <n v="1"/>
    <n v="10"/>
    <m/>
    <n v="10"/>
    <s v="男"/>
    <s v="兒童(12歲以下)"/>
    <s v="桃園"/>
  </r>
  <r>
    <n v="6"/>
    <n v="2021120508"/>
    <n v="4710421071478"/>
    <x v="14"/>
    <n v="1"/>
    <n v="10"/>
    <m/>
    <n v="10"/>
    <s v="男"/>
    <s v="兒童(12歲以下)"/>
    <s v="桃園"/>
  </r>
  <r>
    <n v="3"/>
    <n v="2021120509"/>
    <s v="00202P"/>
    <x v="52"/>
    <n v="1"/>
    <n v="199"/>
    <m/>
    <n v="199"/>
    <s v="女"/>
    <s v="青壯年(26~35歲)"/>
    <s v="桃園"/>
  </r>
  <r>
    <n v="2"/>
    <n v="2021120509"/>
    <s v="00202K"/>
    <x v="5"/>
    <n v="1"/>
    <n v="200"/>
    <m/>
    <n v="200"/>
    <s v="女"/>
    <s v="青壯年(26~35歲)"/>
    <s v="桃園"/>
  </r>
  <r>
    <n v="1"/>
    <n v="2021120509"/>
    <n v="4710088637574"/>
    <x v="18"/>
    <n v="2"/>
    <n v="28"/>
    <m/>
    <n v="56"/>
    <s v="女"/>
    <s v="青壯年(26~35歲)"/>
    <s v="桃園"/>
  </r>
  <r>
    <n v="1"/>
    <n v="2021120510"/>
    <n v="4710154059729"/>
    <x v="23"/>
    <n v="2"/>
    <n v="10"/>
    <m/>
    <n v="20"/>
    <s v="女"/>
    <s v="少年(19~25歲)"/>
    <s v="桃園"/>
  </r>
  <r>
    <n v="2"/>
    <n v="2021120510"/>
    <n v="4710126046184"/>
    <x v="33"/>
    <n v="2"/>
    <n v="25"/>
    <m/>
    <n v="50"/>
    <s v="女"/>
    <s v="少年(19~25歲)"/>
    <s v="桃園"/>
  </r>
  <r>
    <n v="3"/>
    <n v="2021120510"/>
    <n v="4710126046177"/>
    <x v="44"/>
    <n v="1"/>
    <n v="25"/>
    <m/>
    <n v="25"/>
    <s v="女"/>
    <s v="少年(19~25歲)"/>
    <s v="桃園"/>
  </r>
  <r>
    <n v="5"/>
    <n v="2021120510"/>
    <n v="4712966540808"/>
    <x v="53"/>
    <n v="2"/>
    <n v="39"/>
    <m/>
    <n v="78"/>
    <s v="女"/>
    <s v="少年(19~25歲)"/>
    <s v="桃園"/>
  </r>
  <r>
    <n v="4"/>
    <n v="2021120510"/>
    <n v="4710018193408"/>
    <x v="9"/>
    <n v="1"/>
    <n v="39"/>
    <m/>
    <n v="39"/>
    <s v="女"/>
    <s v="少年(19~25歲)"/>
    <s v="桃園"/>
  </r>
  <r>
    <n v="1"/>
    <n v="2021120511"/>
    <n v="4710154059729"/>
    <x v="23"/>
    <n v="2"/>
    <n v="10"/>
    <m/>
    <n v="20"/>
    <s v="女"/>
    <s v="青壯年(26~35歲)"/>
    <s v="桃園"/>
  </r>
  <r>
    <n v="1"/>
    <n v="2021120512"/>
    <n v="4710421050046"/>
    <x v="25"/>
    <n v="4"/>
    <n v="10"/>
    <m/>
    <n v="40"/>
    <s v="女"/>
    <s v="少年(19~25歲)"/>
    <s v="桃園"/>
  </r>
  <r>
    <n v="2"/>
    <n v="2021120512"/>
    <n v="4714947000196"/>
    <x v="24"/>
    <n v="1"/>
    <n v="20"/>
    <m/>
    <n v="20"/>
    <s v="女"/>
    <s v="少年(19~25歲)"/>
    <s v="桃園"/>
  </r>
  <r>
    <n v="1"/>
    <n v="2021120513"/>
    <s v="00201N"/>
    <x v="7"/>
    <n v="1"/>
    <n v="50"/>
    <m/>
    <n v="50"/>
    <s v="男"/>
    <s v="少年(19~25歲)"/>
    <s v="桃園"/>
  </r>
  <r>
    <n v="1"/>
    <n v="2021120514"/>
    <s v="00202P"/>
    <x v="52"/>
    <n v="1"/>
    <n v="199"/>
    <m/>
    <n v="199"/>
    <s v="男"/>
    <s v="少年(19~25歲)"/>
    <s v="桃園"/>
  </r>
  <r>
    <n v="2"/>
    <n v="2021120514"/>
    <n v="4710126046184"/>
    <x v="33"/>
    <n v="1"/>
    <n v="25"/>
    <m/>
    <n v="25"/>
    <s v="男"/>
    <s v="少年(19~25歲)"/>
    <s v="桃園"/>
  </r>
  <r>
    <n v="4"/>
    <n v="2021120514"/>
    <n v="4712782522040"/>
    <x v="31"/>
    <n v="1"/>
    <n v="25"/>
    <m/>
    <n v="25"/>
    <s v="男"/>
    <s v="少年(19~25歲)"/>
    <s v="桃園"/>
  </r>
  <r>
    <n v="5"/>
    <n v="2021120514"/>
    <n v="4712417674823"/>
    <x v="12"/>
    <n v="1"/>
    <n v="85"/>
    <m/>
    <n v="85"/>
    <s v="男"/>
    <s v="少年(19~25歲)"/>
    <s v="桃園"/>
  </r>
  <r>
    <n v="6"/>
    <n v="2021120514"/>
    <n v="4712417674830"/>
    <x v="11"/>
    <n v="1"/>
    <n v="85"/>
    <m/>
    <n v="85"/>
    <s v="男"/>
    <s v="少年(19~25歲)"/>
    <s v="桃園"/>
  </r>
  <r>
    <n v="7"/>
    <n v="2021120514"/>
    <n v="4714947000196"/>
    <x v="24"/>
    <n v="1"/>
    <n v="20"/>
    <m/>
    <n v="20"/>
    <s v="男"/>
    <s v="少年(19~25歲)"/>
    <s v="桃園"/>
  </r>
  <r>
    <n v="3"/>
    <n v="2021120514"/>
    <n v="4710452210051"/>
    <x v="47"/>
    <n v="1"/>
    <n v="30"/>
    <m/>
    <n v="30"/>
    <s v="男"/>
    <s v="少年(19~25歲)"/>
    <s v="桃園"/>
  </r>
  <r>
    <n v="1"/>
    <n v="2021120515"/>
    <n v="4710154059729"/>
    <x v="23"/>
    <n v="1"/>
    <n v="10"/>
    <m/>
    <n v="10"/>
    <s v="男"/>
    <s v="兒童(12歲以下)"/>
    <s v="桃園"/>
  </r>
  <r>
    <n v="1"/>
    <n v="2021120516"/>
    <n v="87010213"/>
    <x v="54"/>
    <n v="1"/>
    <n v="300"/>
    <m/>
    <n v="300"/>
    <s v="女"/>
    <s v="壯年(36~45歲)"/>
    <s v="桃園"/>
  </r>
  <r>
    <n v="2"/>
    <n v="2021120516"/>
    <n v="4713909166154"/>
    <x v="55"/>
    <n v="1"/>
    <n v="55"/>
    <m/>
    <n v="55"/>
    <s v="女"/>
    <s v="壯年(36~45歲)"/>
    <s v="桃園"/>
  </r>
  <r>
    <n v="3"/>
    <n v="2021120516"/>
    <n v="4710015117773"/>
    <x v="38"/>
    <n v="1"/>
    <n v="40"/>
    <m/>
    <n v="40"/>
    <s v="女"/>
    <s v="壯年(36~45歲)"/>
    <s v="桃園"/>
  </r>
  <r>
    <n v="4"/>
    <n v="2021120516"/>
    <n v="4713909165713"/>
    <x v="22"/>
    <n v="1"/>
    <n v="55"/>
    <m/>
    <n v="55"/>
    <s v="女"/>
    <s v="壯年(36~45歲)"/>
    <s v="桃園"/>
  </r>
  <r>
    <n v="4"/>
    <n v="2021120517"/>
    <n v="4710015113973"/>
    <x v="56"/>
    <n v="1"/>
    <n v="40"/>
    <m/>
    <n v="40"/>
    <s v="女"/>
    <s v="青壯年(26~35歲)"/>
    <s v="桃園"/>
  </r>
  <r>
    <n v="3"/>
    <n v="2021120517"/>
    <n v="4712782522040"/>
    <x v="31"/>
    <n v="1"/>
    <n v="25"/>
    <m/>
    <n v="25"/>
    <s v="女"/>
    <s v="青壯年(26~35歲)"/>
    <s v="桃園"/>
  </r>
  <r>
    <n v="2"/>
    <n v="2021120517"/>
    <n v="87010220"/>
    <x v="57"/>
    <n v="1"/>
    <n v="300"/>
    <m/>
    <n v="300"/>
    <s v="女"/>
    <s v="青壯年(26~35歲)"/>
    <s v="桃園"/>
  </r>
  <r>
    <n v="1"/>
    <n v="2021120517"/>
    <s v="00201N"/>
    <x v="7"/>
    <n v="2"/>
    <n v="50"/>
    <m/>
    <n v="100"/>
    <s v="女"/>
    <s v="青壯年(26~35歲)"/>
    <s v="桃園"/>
  </r>
  <r>
    <n v="1"/>
    <n v="2021120518"/>
    <n v="8888077102061"/>
    <x v="48"/>
    <n v="1"/>
    <n v="20"/>
    <m/>
    <n v="20"/>
    <s v="女"/>
    <s v="青壯年(26~35歲)"/>
    <s v="桃園"/>
  </r>
  <r>
    <n v="1"/>
    <n v="2021120519"/>
    <n v="4713327155969"/>
    <x v="29"/>
    <n v="2"/>
    <n v="130"/>
    <m/>
    <n v="260"/>
    <s v="女"/>
    <s v="青壯年(26~35歲)"/>
    <s v="桃園"/>
  </r>
  <r>
    <n v="2"/>
    <n v="2021120519"/>
    <n v="4715652223221"/>
    <x v="42"/>
    <n v="1"/>
    <n v="65"/>
    <m/>
    <n v="65"/>
    <s v="女"/>
    <s v="青壯年(26~35歲)"/>
    <s v="桃園"/>
  </r>
  <r>
    <n v="1"/>
    <n v="2021120520"/>
    <s v="00B002"/>
    <x v="58"/>
    <n v="1"/>
    <n v="700"/>
    <m/>
    <n v="700"/>
    <s v="女"/>
    <s v="壯年(36~45歲)"/>
    <s v="桃園"/>
  </r>
  <r>
    <n v="1"/>
    <n v="2021120521"/>
    <n v="4712966540792"/>
    <x v="35"/>
    <n v="1"/>
    <n v="39"/>
    <m/>
    <n v="39"/>
    <s v="女"/>
    <s v="少年(19~25歲)"/>
    <s v="桃園"/>
  </r>
  <r>
    <n v="2"/>
    <n v="2021120521"/>
    <n v="4712966540808"/>
    <x v="53"/>
    <n v="1"/>
    <n v="39"/>
    <m/>
    <n v="39"/>
    <s v="女"/>
    <s v="少年(19~25歲)"/>
    <s v="桃園"/>
  </r>
  <r>
    <n v="3"/>
    <n v="2021120521"/>
    <n v="4710088637574"/>
    <x v="18"/>
    <n v="1"/>
    <n v="28"/>
    <m/>
    <n v="28"/>
    <s v="女"/>
    <s v="少年(19~25歲)"/>
    <s v="桃園"/>
  </r>
  <r>
    <n v="3"/>
    <n v="2021120522"/>
    <n v="4712782523030"/>
    <x v="59"/>
    <n v="1"/>
    <n v="110"/>
    <m/>
    <n v="110"/>
    <s v="女"/>
    <s v="青壯年(26~35歲)"/>
    <s v="桃園"/>
  </r>
  <r>
    <n v="4"/>
    <n v="2021120522"/>
    <n v="4712782522019"/>
    <x v="60"/>
    <n v="1"/>
    <n v="25"/>
    <m/>
    <n v="25"/>
    <s v="女"/>
    <s v="青壯年(26~35歲)"/>
    <s v="桃園"/>
  </r>
  <r>
    <n v="5"/>
    <n v="2021120522"/>
    <n v="4712782522040"/>
    <x v="31"/>
    <n v="1"/>
    <n v="25"/>
    <m/>
    <n v="25"/>
    <s v="女"/>
    <s v="青壯年(26~35歲)"/>
    <s v="桃園"/>
  </r>
  <r>
    <n v="2"/>
    <n v="2021120522"/>
    <n v="4712702214185"/>
    <x v="17"/>
    <n v="1"/>
    <n v="120"/>
    <m/>
    <n v="120"/>
    <s v="女"/>
    <s v="青壯年(26~35歲)"/>
    <s v="桃園"/>
  </r>
  <r>
    <n v="1"/>
    <n v="2021120522"/>
    <n v="4712417674823"/>
    <x v="12"/>
    <n v="2"/>
    <n v="85"/>
    <m/>
    <n v="170"/>
    <s v="女"/>
    <s v="青壯年(26~35歲)"/>
    <s v="桃園"/>
  </r>
  <r>
    <n v="1"/>
    <n v="2021120523"/>
    <n v="4712782522019"/>
    <x v="60"/>
    <n v="1"/>
    <n v="25"/>
    <m/>
    <n v="25"/>
    <s v="女"/>
    <s v="青少年「學生」(12~18歲)"/>
    <s v="桃園"/>
  </r>
  <r>
    <n v="1"/>
    <n v="2021120524"/>
    <n v="4710126046184"/>
    <x v="33"/>
    <n v="1"/>
    <n v="25"/>
    <m/>
    <n v="25"/>
    <s v="女"/>
    <s v="青少年「學生」(12~18歲)"/>
    <s v="桃園"/>
  </r>
  <r>
    <n v="2"/>
    <n v="2021120524"/>
    <n v="4714947000196"/>
    <x v="24"/>
    <n v="1"/>
    <n v="20"/>
    <m/>
    <n v="20"/>
    <s v="女"/>
    <s v="青少年「學生」(12~18歲)"/>
    <s v="桃園"/>
  </r>
  <r>
    <n v="2"/>
    <n v="2021120525"/>
    <n v="8410707131174"/>
    <x v="34"/>
    <n v="1"/>
    <n v="25"/>
    <m/>
    <n v="25"/>
    <s v="男"/>
    <s v="青壯年(26~35歲)"/>
    <s v="桃園"/>
  </r>
  <r>
    <n v="1"/>
    <n v="2021120525"/>
    <n v="4714947000196"/>
    <x v="24"/>
    <n v="1"/>
    <n v="20"/>
    <m/>
    <n v="20"/>
    <s v="男"/>
    <s v="青壯年(26~35歲)"/>
    <s v="桃園"/>
  </r>
  <r>
    <n v="3"/>
    <n v="2021120525"/>
    <n v="90162800"/>
    <x v="61"/>
    <n v="1"/>
    <n v="55"/>
    <m/>
    <n v="55"/>
    <s v="男"/>
    <s v="青壯年(26~35歲)"/>
    <s v="桃園"/>
  </r>
  <r>
    <n v="1"/>
    <n v="2021120526"/>
    <n v="4714947000196"/>
    <x v="24"/>
    <n v="1"/>
    <n v="20"/>
    <m/>
    <n v="20"/>
    <s v="女"/>
    <s v="青少年「學生」(12~18歲)"/>
    <s v="桃園"/>
  </r>
  <r>
    <n v="2"/>
    <n v="2021120526"/>
    <n v="4710126046191"/>
    <x v="39"/>
    <n v="1"/>
    <n v="25"/>
    <m/>
    <n v="25"/>
    <s v="女"/>
    <s v="青少年「學生」(12~18歲)"/>
    <s v="桃園"/>
  </r>
  <r>
    <n v="2"/>
    <n v="2021120527"/>
    <n v="4710452210082"/>
    <x v="43"/>
    <n v="1"/>
    <n v="30"/>
    <m/>
    <n v="30"/>
    <s v="男"/>
    <s v="少年(19~25歲)"/>
    <s v="桃園"/>
  </r>
  <r>
    <n v="1"/>
    <n v="2021120527"/>
    <n v="4710015115007"/>
    <x v="3"/>
    <n v="1"/>
    <n v="40"/>
    <m/>
    <n v="40"/>
    <s v="男"/>
    <s v="少年(19~25歲)"/>
    <s v="桃園"/>
  </r>
  <r>
    <n v="1"/>
    <n v="2021120528"/>
    <n v="8992760211029"/>
    <x v="30"/>
    <n v="1"/>
    <n v="25"/>
    <m/>
    <n v="25"/>
    <s v="女"/>
    <s v="壯年(36~45歲)"/>
    <s v="桃園"/>
  </r>
  <r>
    <n v="2"/>
    <n v="2021120528"/>
    <n v="7622210515285"/>
    <x v="26"/>
    <n v="1"/>
    <n v="20"/>
    <m/>
    <n v="20"/>
    <s v="女"/>
    <s v="壯年(36~45歲)"/>
    <s v="桃園"/>
  </r>
  <r>
    <n v="3"/>
    <n v="2021120528"/>
    <n v="4710126046177"/>
    <x v="44"/>
    <n v="1"/>
    <n v="25"/>
    <m/>
    <n v="25"/>
    <s v="女"/>
    <s v="壯年(36~45歲)"/>
    <s v="桃園"/>
  </r>
  <r>
    <n v="4"/>
    <n v="2021120528"/>
    <n v="4710126046184"/>
    <x v="33"/>
    <n v="1"/>
    <n v="25"/>
    <m/>
    <n v="25"/>
    <s v="女"/>
    <s v="壯年(36~45歲)"/>
    <s v="桃園"/>
  </r>
  <r>
    <n v="2"/>
    <n v="2021120529"/>
    <n v="4713909166154"/>
    <x v="55"/>
    <n v="1"/>
    <n v="55"/>
    <m/>
    <n v="55"/>
    <s v="女"/>
    <s v="少年(19~25歲)"/>
    <s v="桃園"/>
  </r>
  <r>
    <n v="1"/>
    <n v="2021120529"/>
    <n v="4710015116141"/>
    <x v="37"/>
    <n v="1"/>
    <n v="30"/>
    <m/>
    <n v="30"/>
    <s v="女"/>
    <s v="少年(19~25歲)"/>
    <s v="桃園"/>
  </r>
  <r>
    <n v="1"/>
    <n v="2021120530"/>
    <n v="4710015119333"/>
    <x v="32"/>
    <n v="1"/>
    <n v="40"/>
    <m/>
    <n v="40"/>
    <s v="男"/>
    <s v="中年(46~55歲)"/>
    <s v="桃園"/>
  </r>
  <r>
    <n v="2"/>
    <n v="2021120530"/>
    <s v="00200H"/>
    <x v="20"/>
    <n v="2"/>
    <n v="25"/>
    <m/>
    <n v="50"/>
    <s v="男"/>
    <s v="中年(46~55歲)"/>
    <s v="桃園"/>
  </r>
  <r>
    <n v="3"/>
    <n v="2021120530"/>
    <n v="4710126046191"/>
    <x v="39"/>
    <n v="1"/>
    <n v="25"/>
    <m/>
    <n v="25"/>
    <s v="男"/>
    <s v="中年(46~55歲)"/>
    <s v="桃園"/>
  </r>
  <r>
    <n v="1"/>
    <n v="2021120531"/>
    <n v="4901201208096"/>
    <x v="62"/>
    <n v="1"/>
    <n v="19"/>
    <m/>
    <n v="19"/>
    <s v="男"/>
    <s v="青壯年(26~35歲)"/>
    <s v="桃園"/>
  </r>
  <r>
    <n v="1"/>
    <n v="2021120532"/>
    <n v="4712702214185"/>
    <x v="17"/>
    <n v="1"/>
    <n v="120"/>
    <m/>
    <n v="120"/>
    <s v="女"/>
    <s v="青壯年(26~35歲)"/>
    <s v="桃園"/>
  </r>
  <r>
    <n v="2"/>
    <n v="2021120532"/>
    <n v="4710015119333"/>
    <x v="32"/>
    <n v="2"/>
    <n v="40"/>
    <m/>
    <n v="80"/>
    <s v="女"/>
    <s v="青壯年(26~35歲)"/>
    <s v="桃園"/>
  </r>
  <r>
    <n v="3"/>
    <n v="2021120532"/>
    <n v="4713327363722"/>
    <x v="45"/>
    <n v="1"/>
    <n v="40"/>
    <m/>
    <n v="40"/>
    <s v="女"/>
    <s v="青壯年(26~35歲)"/>
    <s v="桃園"/>
  </r>
  <r>
    <n v="4"/>
    <n v="2021120532"/>
    <n v="4712702214178"/>
    <x v="40"/>
    <n v="1"/>
    <n v="120"/>
    <m/>
    <n v="120"/>
    <s v="女"/>
    <s v="青壯年(26~35歲)"/>
    <s v="桃園"/>
  </r>
  <r>
    <n v="5"/>
    <n v="2021120532"/>
    <n v="4710015117773"/>
    <x v="38"/>
    <n v="1"/>
    <n v="40"/>
    <m/>
    <n v="40"/>
    <s v="女"/>
    <s v="青壯年(26~35歲)"/>
    <s v="桃園"/>
  </r>
  <r>
    <n v="7"/>
    <n v="2021120532"/>
    <n v="4713327309645"/>
    <x v="63"/>
    <n v="1"/>
    <n v="40"/>
    <m/>
    <n v="40"/>
    <s v="女"/>
    <s v="青壯年(26~35歲)"/>
    <s v="桃園"/>
  </r>
  <r>
    <n v="6"/>
    <n v="2021120532"/>
    <n v="4713327309638"/>
    <x v="46"/>
    <n v="1"/>
    <n v="40"/>
    <m/>
    <n v="40"/>
    <s v="女"/>
    <s v="青壯年(26~35歲)"/>
    <s v="桃園"/>
  </r>
  <r>
    <n v="1"/>
    <n v="2021120533"/>
    <n v="4714947000196"/>
    <x v="24"/>
    <n v="1"/>
    <n v="20"/>
    <m/>
    <n v="20"/>
    <s v="男"/>
    <s v="中年(46~55歲)"/>
    <s v="桃園"/>
  </r>
  <r>
    <n v="1"/>
    <n v="2021120534"/>
    <n v="7622210515278"/>
    <x v="64"/>
    <n v="1"/>
    <n v="20"/>
    <m/>
    <n v="20"/>
    <s v="女"/>
    <s v="少年(19~25歲)"/>
    <s v="桃園"/>
  </r>
  <r>
    <n v="2"/>
    <n v="2021120534"/>
    <n v="4710126046191"/>
    <x v="39"/>
    <n v="1"/>
    <n v="25"/>
    <m/>
    <n v="25"/>
    <s v="女"/>
    <s v="少年(19~25歲)"/>
    <s v="桃園"/>
  </r>
  <r>
    <n v="4"/>
    <n v="2021120534"/>
    <n v="4710126046177"/>
    <x v="44"/>
    <n v="1"/>
    <n v="25"/>
    <m/>
    <n v="25"/>
    <s v="女"/>
    <s v="少年(19~25歲)"/>
    <s v="桃園"/>
  </r>
  <r>
    <n v="3"/>
    <n v="2021120534"/>
    <n v="7622210515285"/>
    <x v="26"/>
    <n v="1"/>
    <n v="20"/>
    <m/>
    <n v="20"/>
    <s v="女"/>
    <s v="少年(19~25歲)"/>
    <s v="桃園"/>
  </r>
  <r>
    <n v="1"/>
    <n v="2021120601"/>
    <n v="8992760211029"/>
    <x v="30"/>
    <n v="1"/>
    <n v="25"/>
    <m/>
    <n v="25"/>
    <s v="女"/>
    <s v="壯年(36~45歲)"/>
    <s v="桃園"/>
  </r>
  <r>
    <n v="1"/>
    <n v="2021120602"/>
    <n v="4710421071478"/>
    <x v="14"/>
    <n v="1"/>
    <n v="10"/>
    <m/>
    <n v="10"/>
    <s v="男"/>
    <s v="老年(56歲以上)"/>
    <s v="桃園"/>
  </r>
  <r>
    <n v="2"/>
    <n v="2021120602"/>
    <n v="4710018000102"/>
    <x v="15"/>
    <n v="2"/>
    <n v="25"/>
    <m/>
    <n v="50"/>
    <s v="男"/>
    <s v="老年(56歲以上)"/>
    <s v="桃園"/>
  </r>
  <r>
    <n v="3"/>
    <n v="2021120602"/>
    <n v="4710421071447"/>
    <x v="49"/>
    <n v="2"/>
    <n v="10"/>
    <m/>
    <n v="20"/>
    <s v="男"/>
    <s v="老年(56歲以上)"/>
    <s v="桃園"/>
  </r>
  <r>
    <n v="4"/>
    <n v="2021120602"/>
    <n v="4710421072314"/>
    <x v="19"/>
    <n v="2"/>
    <n v="10"/>
    <m/>
    <n v="20"/>
    <s v="男"/>
    <s v="老年(56歲以上)"/>
    <s v="桃園"/>
  </r>
  <r>
    <n v="2"/>
    <n v="2021120603"/>
    <n v="4713327155969"/>
    <x v="29"/>
    <n v="3"/>
    <n v="130"/>
    <m/>
    <n v="390"/>
    <s v="男"/>
    <s v="老年(56歲以上)"/>
    <s v="桃園"/>
  </r>
  <r>
    <n v="1"/>
    <n v="2021120603"/>
    <n v="4710444501020"/>
    <x v="65"/>
    <n v="1"/>
    <n v="100"/>
    <m/>
    <n v="100"/>
    <s v="男"/>
    <s v="老年(56歲以上)"/>
    <s v="桃園"/>
  </r>
  <r>
    <n v="1"/>
    <n v="2021120701"/>
    <n v="4710421071478"/>
    <x v="14"/>
    <n v="1"/>
    <n v="10"/>
    <m/>
    <n v="10"/>
    <s v="男"/>
    <s v="中年(46~55歲)"/>
    <s v="桃園"/>
  </r>
  <r>
    <n v="2"/>
    <n v="2021120701"/>
    <n v="4710421072314"/>
    <x v="19"/>
    <n v="2"/>
    <n v="10"/>
    <m/>
    <n v="20"/>
    <s v="男"/>
    <s v="中年(46~55歲)"/>
    <s v="桃園"/>
  </r>
  <r>
    <n v="2"/>
    <n v="2021120702"/>
    <n v="4710088637574"/>
    <x v="18"/>
    <n v="1"/>
    <n v="28"/>
    <m/>
    <n v="28"/>
    <s v="女"/>
    <s v="青壯年(26~35歲)"/>
    <s v="桃園"/>
  </r>
  <r>
    <n v="1"/>
    <n v="2021120702"/>
    <n v="4712702214178"/>
    <x v="40"/>
    <n v="1"/>
    <n v="120"/>
    <m/>
    <n v="120"/>
    <s v="女"/>
    <s v="青壯年(26~35歲)"/>
    <s v="桃園"/>
  </r>
  <r>
    <n v="1"/>
    <n v="2021120703"/>
    <n v="4710015116745"/>
    <x v="4"/>
    <n v="1"/>
    <n v="40"/>
    <m/>
    <n v="40"/>
    <s v="男"/>
    <s v="老年(56歲以上)"/>
    <s v="桃園"/>
  </r>
  <r>
    <n v="2"/>
    <n v="2021120703"/>
    <n v="4710015117773"/>
    <x v="38"/>
    <n v="1"/>
    <n v="40"/>
    <m/>
    <n v="40"/>
    <s v="男"/>
    <s v="老年(56歲以上)"/>
    <s v="桃園"/>
  </r>
  <r>
    <n v="4"/>
    <n v="2021120703"/>
    <n v="4710015113973"/>
    <x v="56"/>
    <n v="1"/>
    <n v="40"/>
    <m/>
    <n v="40"/>
    <s v="男"/>
    <s v="老年(56歲以上)"/>
    <s v="桃園"/>
  </r>
  <r>
    <n v="6"/>
    <n v="2021120703"/>
    <n v="4712702214185"/>
    <x v="17"/>
    <n v="1"/>
    <n v="120"/>
    <m/>
    <n v="120"/>
    <s v="男"/>
    <s v="老年(56歲以上)"/>
    <s v="桃園"/>
  </r>
  <r>
    <n v="5"/>
    <n v="2021120703"/>
    <n v="3700599201945"/>
    <x v="66"/>
    <n v="1"/>
    <n v="190"/>
    <m/>
    <n v="190"/>
    <s v="男"/>
    <s v="老年(56歲以上)"/>
    <s v="桃園"/>
  </r>
  <r>
    <n v="3"/>
    <n v="2021120703"/>
    <n v="4710015115007"/>
    <x v="3"/>
    <n v="1"/>
    <n v="40"/>
    <m/>
    <n v="40"/>
    <s v="男"/>
    <s v="老年(56歲以上)"/>
    <s v="桃園"/>
  </r>
  <r>
    <n v="2"/>
    <n v="2021120704"/>
    <n v="8410707131174"/>
    <x v="34"/>
    <n v="1"/>
    <n v="25"/>
    <m/>
    <n v="25"/>
    <s v="男"/>
    <s v="中年(46~55歲)"/>
    <s v="桃園"/>
  </r>
  <r>
    <n v="1"/>
    <n v="2021120704"/>
    <n v="4901201110788"/>
    <x v="27"/>
    <n v="1"/>
    <n v="45"/>
    <m/>
    <n v="45"/>
    <s v="男"/>
    <s v="中年(46~55歲)"/>
    <s v="桃園"/>
  </r>
  <r>
    <n v="1"/>
    <n v="2021120705"/>
    <n v="4710444501020"/>
    <x v="65"/>
    <n v="1"/>
    <n v="100"/>
    <m/>
    <n v="100"/>
    <s v="女"/>
    <s v="壯年(36~45歲)"/>
    <s v="桃園"/>
  </r>
  <r>
    <n v="2"/>
    <n v="2021120705"/>
    <n v="4710452210082"/>
    <x v="43"/>
    <n v="2"/>
    <n v="30"/>
    <m/>
    <n v="60"/>
    <s v="女"/>
    <s v="壯年(36~45歲)"/>
    <s v="桃園"/>
  </r>
  <r>
    <n v="3"/>
    <n v="2021120705"/>
    <n v="4710444020637"/>
    <x v="10"/>
    <n v="2"/>
    <n v="170"/>
    <m/>
    <n v="340"/>
    <s v="女"/>
    <s v="壯年(36~45歲)"/>
    <s v="桃園"/>
  </r>
  <r>
    <n v="1"/>
    <n v="2021120706"/>
    <n v="4710015115007"/>
    <x v="3"/>
    <n v="1"/>
    <n v="40"/>
    <m/>
    <n v="40"/>
    <s v="男"/>
    <s v="老年(56歲以上)"/>
    <s v="桃園"/>
  </r>
  <r>
    <n v="1"/>
    <n v="2021120707"/>
    <n v="4710444501020"/>
    <x v="65"/>
    <n v="3"/>
    <n v="100"/>
    <m/>
    <n v="300"/>
    <s v="女"/>
    <s v="中年(46~55歲)"/>
    <s v="桃園"/>
  </r>
  <r>
    <n v="2"/>
    <n v="2021120707"/>
    <n v="4710444020637"/>
    <x v="10"/>
    <n v="1"/>
    <n v="170"/>
    <m/>
    <n v="170"/>
    <s v="女"/>
    <s v="中年(46~55歲)"/>
    <s v="桃園"/>
  </r>
  <r>
    <n v="2"/>
    <n v="2021120708"/>
    <n v="4713327363722"/>
    <x v="45"/>
    <n v="1"/>
    <n v="40"/>
    <m/>
    <n v="40"/>
    <s v="女"/>
    <s v="中年(46~55歲)"/>
    <s v="桃園"/>
  </r>
  <r>
    <n v="1"/>
    <n v="2021120708"/>
    <n v="4713327155969"/>
    <x v="29"/>
    <n v="3"/>
    <n v="130"/>
    <m/>
    <n v="390"/>
    <s v="女"/>
    <s v="中年(46~55歲)"/>
    <s v="桃園"/>
  </r>
  <r>
    <n v="3"/>
    <n v="2021120708"/>
    <n v="4713327309645"/>
    <x v="63"/>
    <n v="1"/>
    <n v="40"/>
    <m/>
    <n v="40"/>
    <s v="女"/>
    <s v="中年(46~55歲)"/>
    <s v="桃園"/>
  </r>
  <r>
    <n v="1"/>
    <n v="2021120709"/>
    <n v="4710421050046"/>
    <x v="25"/>
    <n v="1"/>
    <n v="10"/>
    <m/>
    <n v="10"/>
    <s v="女"/>
    <s v="中年(46~55歲)"/>
    <s v="桃園"/>
  </r>
  <r>
    <n v="1"/>
    <n v="2021120710"/>
    <n v="4712782522040"/>
    <x v="31"/>
    <n v="1"/>
    <n v="25"/>
    <m/>
    <n v="25"/>
    <s v="女"/>
    <s v="壯年(36~45歲)"/>
    <s v="桃園"/>
  </r>
  <r>
    <n v="1"/>
    <n v="2021120711"/>
    <n v="4712782523030"/>
    <x v="59"/>
    <n v="1"/>
    <n v="110"/>
    <m/>
    <n v="110"/>
    <s v="男"/>
    <s v="青壯年(26~35歲)"/>
    <s v="桃園"/>
  </r>
  <r>
    <n v="2"/>
    <n v="2021120711"/>
    <n v="4715652223221"/>
    <x v="42"/>
    <n v="0"/>
    <n v="65"/>
    <m/>
    <n v="0"/>
    <s v="男"/>
    <s v="青壯年(26~35歲)"/>
    <s v="桃園"/>
  </r>
  <r>
    <n v="3"/>
    <n v="2021120711"/>
    <n v="4713327363722"/>
    <x v="45"/>
    <n v="1"/>
    <n v="40"/>
    <m/>
    <n v="40"/>
    <s v="男"/>
    <s v="青壯年(26~35歲)"/>
    <s v="桃園"/>
  </r>
  <r>
    <n v="5"/>
    <n v="2021120711"/>
    <n v="7622210515278"/>
    <x v="64"/>
    <n v="2"/>
    <n v="20"/>
    <m/>
    <n v="40"/>
    <s v="男"/>
    <s v="青壯年(26~35歲)"/>
    <s v="桃園"/>
  </r>
  <r>
    <n v="6"/>
    <n v="2021120711"/>
    <n v="8888077108476"/>
    <x v="21"/>
    <n v="3"/>
    <n v="20"/>
    <m/>
    <n v="60"/>
    <s v="男"/>
    <s v="青壯年(26~35歲)"/>
    <s v="桃園"/>
  </r>
  <r>
    <n v="7"/>
    <n v="2021120711"/>
    <s v="00202K"/>
    <x v="5"/>
    <n v="1"/>
    <n v="200"/>
    <m/>
    <n v="200"/>
    <s v="男"/>
    <s v="青壯年(26~35歲)"/>
    <s v="桃園"/>
  </r>
  <r>
    <n v="4"/>
    <n v="2021120711"/>
    <n v="4713327309614"/>
    <x v="41"/>
    <n v="1"/>
    <n v="40"/>
    <m/>
    <n v="40"/>
    <s v="男"/>
    <s v="青壯年(26~35歲)"/>
    <s v="桃園"/>
  </r>
  <r>
    <n v="4"/>
    <n v="2021120712"/>
    <n v="4710088637574"/>
    <x v="18"/>
    <n v="1"/>
    <n v="28"/>
    <m/>
    <n v="28"/>
    <s v="男"/>
    <s v="少年(19~25歲)"/>
    <s v="新北"/>
  </r>
  <r>
    <n v="5"/>
    <n v="2021120712"/>
    <n v="4710018000102"/>
    <x v="15"/>
    <n v="2"/>
    <n v="25"/>
    <m/>
    <n v="50"/>
    <s v="男"/>
    <s v="少年(19~25歲)"/>
    <s v="新北"/>
  </r>
  <r>
    <n v="3"/>
    <n v="2021120712"/>
    <n v="4710452210051"/>
    <x v="47"/>
    <n v="4"/>
    <n v="30"/>
    <m/>
    <n v="120"/>
    <s v="男"/>
    <s v="少年(19~25歲)"/>
    <s v="新北"/>
  </r>
  <r>
    <n v="2"/>
    <n v="2021120712"/>
    <n v="7622210515285"/>
    <x v="26"/>
    <n v="8"/>
    <n v="20"/>
    <m/>
    <n v="160"/>
    <s v="男"/>
    <s v="少年(19~25歲)"/>
    <s v="新北"/>
  </r>
  <r>
    <n v="1"/>
    <n v="2021120712"/>
    <n v="7622210515278"/>
    <x v="64"/>
    <n v="5"/>
    <n v="20"/>
    <m/>
    <n v="100"/>
    <s v="男"/>
    <s v="少年(19~25歲)"/>
    <s v="新北"/>
  </r>
  <r>
    <n v="1"/>
    <n v="2021120713"/>
    <n v="4712702214185"/>
    <x v="17"/>
    <n v="2"/>
    <n v="120"/>
    <m/>
    <n v="240"/>
    <s v="女"/>
    <s v="老年(56歲以上)"/>
    <s v="桃園"/>
  </r>
  <r>
    <n v="2"/>
    <n v="2021120713"/>
    <n v="4712702417555"/>
    <x v="67"/>
    <n v="1"/>
    <n v="150"/>
    <m/>
    <n v="150"/>
    <s v="女"/>
    <s v="老年(56歲以上)"/>
    <s v="桃園"/>
  </r>
  <r>
    <n v="3"/>
    <n v="2021120713"/>
    <n v="4713327309638"/>
    <x v="46"/>
    <n v="1"/>
    <n v="40"/>
    <m/>
    <n v="40"/>
    <s v="女"/>
    <s v="老年(56歲以上)"/>
    <s v="桃園"/>
  </r>
  <r>
    <n v="5"/>
    <n v="2021120713"/>
    <n v="4713327363722"/>
    <x v="45"/>
    <n v="1"/>
    <n v="40"/>
    <m/>
    <n v="40"/>
    <s v="女"/>
    <s v="老年(56歲以上)"/>
    <s v="桃園"/>
  </r>
  <r>
    <n v="4"/>
    <n v="2021120713"/>
    <n v="4713327309645"/>
    <x v="63"/>
    <n v="1"/>
    <n v="40"/>
    <m/>
    <n v="40"/>
    <s v="女"/>
    <s v="老年(56歲以上)"/>
    <s v="桃園"/>
  </r>
  <r>
    <n v="2"/>
    <n v="2021120714"/>
    <s v="00201N"/>
    <x v="7"/>
    <n v="1"/>
    <n v="50"/>
    <m/>
    <n v="50"/>
    <s v="女"/>
    <s v="中年(46~55歲)"/>
    <s v="桃園"/>
  </r>
  <r>
    <n v="1"/>
    <n v="2021120714"/>
    <s v="00202K"/>
    <x v="5"/>
    <n v="2"/>
    <n v="200"/>
    <m/>
    <n v="400"/>
    <s v="女"/>
    <s v="中年(46~55歲)"/>
    <s v="桃園"/>
  </r>
  <r>
    <n v="1"/>
    <n v="2021120715"/>
    <s v="00202K"/>
    <x v="5"/>
    <n v="2"/>
    <n v="200"/>
    <m/>
    <n v="400"/>
    <s v="女"/>
    <s v="老年(56歲以上)"/>
    <s v="桃園"/>
  </r>
  <r>
    <n v="2"/>
    <n v="2021120715"/>
    <s v="00201N"/>
    <x v="7"/>
    <n v="1"/>
    <n v="50"/>
    <m/>
    <n v="50"/>
    <s v="女"/>
    <s v="老年(56歲以上)"/>
    <s v="桃園"/>
  </r>
  <r>
    <n v="2"/>
    <n v="2021120801"/>
    <n v="4710015116141"/>
    <x v="37"/>
    <n v="2"/>
    <n v="30"/>
    <m/>
    <n v="60"/>
    <s v="女"/>
    <s v="壯年(36~45歲)"/>
    <s v="桃園"/>
  </r>
  <r>
    <n v="1"/>
    <n v="2021120801"/>
    <n v="4710015113973"/>
    <x v="56"/>
    <n v="6"/>
    <n v="40"/>
    <m/>
    <n v="240"/>
    <s v="女"/>
    <s v="壯年(36~45歲)"/>
    <s v="桃園"/>
  </r>
  <r>
    <n v="4"/>
    <n v="2021120801"/>
    <n v="4710015116745"/>
    <x v="4"/>
    <n v="1"/>
    <n v="40"/>
    <m/>
    <n v="40"/>
    <s v="女"/>
    <s v="壯年(36~45歲)"/>
    <s v="桃園"/>
  </r>
  <r>
    <n v="3"/>
    <n v="2021120801"/>
    <n v="4713909166154"/>
    <x v="55"/>
    <n v="2"/>
    <n v="55"/>
    <m/>
    <n v="110"/>
    <s v="女"/>
    <s v="壯年(36~45歲)"/>
    <s v="桃園"/>
  </r>
  <r>
    <n v="1"/>
    <n v="2021120802"/>
    <n v="4710015119333"/>
    <x v="32"/>
    <n v="10"/>
    <n v="40"/>
    <m/>
    <n v="400"/>
    <s v="女"/>
    <s v="壯年(36~45歲)"/>
    <s v="桃園"/>
  </r>
  <r>
    <n v="2"/>
    <n v="2021120802"/>
    <n v="4713909165713"/>
    <x v="22"/>
    <n v="1"/>
    <n v="55"/>
    <m/>
    <n v="55"/>
    <s v="女"/>
    <s v="壯年(36~45歲)"/>
    <s v="桃園"/>
  </r>
  <r>
    <n v="2"/>
    <n v="2021120803"/>
    <n v="4713909165713"/>
    <x v="22"/>
    <n v="1"/>
    <n v="55"/>
    <m/>
    <n v="55"/>
    <s v="女"/>
    <s v="壯年(36~45歲)"/>
    <s v="桃園"/>
  </r>
  <r>
    <n v="1"/>
    <n v="2021120803"/>
    <n v="4710015116141"/>
    <x v="37"/>
    <n v="12"/>
    <n v="30"/>
    <m/>
    <n v="360"/>
    <s v="女"/>
    <s v="壯年(36~45歲)"/>
    <s v="桃園"/>
  </r>
  <r>
    <n v="3"/>
    <n v="2021120803"/>
    <s v="00201N"/>
    <x v="7"/>
    <n v="1"/>
    <n v="50"/>
    <m/>
    <n v="50"/>
    <s v="女"/>
    <s v="壯年(36~45歲)"/>
    <s v="桃園"/>
  </r>
  <r>
    <n v="1"/>
    <n v="2021120804"/>
    <n v="4710015116141"/>
    <x v="37"/>
    <n v="14"/>
    <n v="30"/>
    <m/>
    <n v="420"/>
    <s v="女"/>
    <s v="壯年(36~45歲)"/>
    <s v="桃園"/>
  </r>
  <r>
    <n v="2"/>
    <n v="2021120804"/>
    <n v="4710015116745"/>
    <x v="4"/>
    <n v="1"/>
    <n v="40"/>
    <m/>
    <n v="40"/>
    <s v="女"/>
    <s v="壯年(36~45歲)"/>
    <s v="桃園"/>
  </r>
  <r>
    <n v="2"/>
    <n v="2021120805"/>
    <n v="4712782523030"/>
    <x v="59"/>
    <n v="4"/>
    <n v="110"/>
    <m/>
    <n v="440"/>
    <s v="女"/>
    <s v="壯年(36~45歲)"/>
    <s v="桃園"/>
  </r>
  <r>
    <n v="1"/>
    <n v="2021120805"/>
    <n v="4710154059729"/>
    <x v="23"/>
    <n v="1"/>
    <n v="10"/>
    <m/>
    <n v="10"/>
    <s v="女"/>
    <s v="壯年(36~45歲)"/>
    <s v="桃園"/>
  </r>
  <r>
    <n v="1"/>
    <n v="2021120806"/>
    <n v="4712782523030"/>
    <x v="59"/>
    <n v="2"/>
    <n v="110"/>
    <m/>
    <n v="220"/>
    <s v="女"/>
    <s v="壯年(36~45歲)"/>
    <s v="桃園"/>
  </r>
  <r>
    <n v="2"/>
    <n v="2021120806"/>
    <n v="4710015119333"/>
    <x v="32"/>
    <n v="2"/>
    <n v="40"/>
    <m/>
    <n v="80"/>
    <s v="女"/>
    <s v="壯年(36~45歲)"/>
    <s v="桃園"/>
  </r>
  <r>
    <n v="3"/>
    <n v="2021120806"/>
    <n v="4713327309638"/>
    <x v="46"/>
    <n v="2"/>
    <n v="40"/>
    <m/>
    <n v="80"/>
    <s v="女"/>
    <s v="壯年(36~45歲)"/>
    <s v="桃園"/>
  </r>
  <r>
    <n v="4"/>
    <n v="2021120806"/>
    <n v="4713327309614"/>
    <x v="41"/>
    <n v="2"/>
    <n v="40"/>
    <m/>
    <n v="80"/>
    <s v="女"/>
    <s v="壯年(36~45歲)"/>
    <s v="桃園"/>
  </r>
  <r>
    <n v="1"/>
    <n v="2021120807"/>
    <n v="4710088637574"/>
    <x v="18"/>
    <n v="4"/>
    <n v="28"/>
    <m/>
    <n v="112"/>
    <s v="男"/>
    <s v="老年(56歲以上)"/>
    <s v="桃園"/>
  </r>
  <r>
    <n v="1"/>
    <n v="2021121001"/>
    <n v="4712966540792"/>
    <x v="35"/>
    <n v="1"/>
    <n v="39"/>
    <m/>
    <n v="39"/>
    <s v="男"/>
    <s v="兒童(12歲以下)"/>
    <s v="桃園"/>
  </r>
  <r>
    <n v="1"/>
    <n v="2021121002"/>
    <n v="4710452210082"/>
    <x v="43"/>
    <n v="1"/>
    <n v="30"/>
    <m/>
    <n v="30"/>
    <s v="女"/>
    <s v="中年(46~55歲)"/>
    <s v="桃園"/>
  </r>
  <r>
    <n v="2"/>
    <n v="2021121002"/>
    <n v="4710201520257"/>
    <x v="68"/>
    <n v="1"/>
    <n v="100"/>
    <m/>
    <n v="100"/>
    <s v="女"/>
    <s v="中年(46~55歲)"/>
    <s v="桃園"/>
  </r>
  <r>
    <n v="4"/>
    <n v="2021121002"/>
    <s v="00201N"/>
    <x v="7"/>
    <n v="2"/>
    <n v="50"/>
    <m/>
    <n v="100"/>
    <s v="女"/>
    <s v="中年(46~55歲)"/>
    <s v="桃園"/>
  </r>
  <r>
    <n v="5"/>
    <n v="2021121002"/>
    <s v="01001V"/>
    <x v="6"/>
    <n v="2"/>
    <n v="65"/>
    <m/>
    <n v="130"/>
    <s v="女"/>
    <s v="中年(46~55歲)"/>
    <s v="桃園"/>
  </r>
  <r>
    <n v="3"/>
    <n v="2021121002"/>
    <n v="4710201520202"/>
    <x v="69"/>
    <n v="1"/>
    <n v="100"/>
    <m/>
    <n v="100"/>
    <s v="女"/>
    <s v="中年(46~55歲)"/>
    <s v="桃園"/>
  </r>
  <r>
    <n v="3"/>
    <n v="2021121003"/>
    <n v="4712702213607"/>
    <x v="16"/>
    <n v="2"/>
    <n v="120"/>
    <m/>
    <n v="240"/>
    <s v="女"/>
    <s v="中年(46~55歲)"/>
    <s v="桃園"/>
  </r>
  <r>
    <n v="4"/>
    <n v="2021121003"/>
    <n v="4710421071478"/>
    <x v="14"/>
    <n v="1"/>
    <n v="10"/>
    <m/>
    <n v="10"/>
    <s v="女"/>
    <s v="中年(46~55歲)"/>
    <s v="桃園"/>
  </r>
  <r>
    <n v="2"/>
    <n v="2021121003"/>
    <n v="4710201520202"/>
    <x v="69"/>
    <n v="1"/>
    <n v="100"/>
    <m/>
    <n v="100"/>
    <s v="女"/>
    <s v="中年(46~55歲)"/>
    <s v="桃園"/>
  </r>
  <r>
    <n v="1"/>
    <n v="2021121003"/>
    <n v="4710201520257"/>
    <x v="68"/>
    <n v="1"/>
    <n v="100"/>
    <m/>
    <n v="100"/>
    <s v="女"/>
    <s v="中年(46~55歲)"/>
    <s v="桃園"/>
  </r>
  <r>
    <n v="1"/>
    <n v="2021121004"/>
    <n v="4710088637574"/>
    <x v="18"/>
    <n v="1"/>
    <n v="28"/>
    <m/>
    <n v="28"/>
    <s v="女"/>
    <s v="壯年(36~45歲)"/>
    <s v="桃園"/>
  </r>
  <r>
    <n v="1"/>
    <n v="2021121005"/>
    <n v="4901201110788"/>
    <x v="27"/>
    <n v="3"/>
    <n v="45"/>
    <m/>
    <n v="135"/>
    <s v="女"/>
    <s v="中年(46~55歲)"/>
    <s v="桃園"/>
  </r>
  <r>
    <n v="2"/>
    <n v="2021121005"/>
    <s v="00201N"/>
    <x v="7"/>
    <n v="2"/>
    <n v="50"/>
    <m/>
    <n v="100"/>
    <s v="女"/>
    <s v="中年(46~55歲)"/>
    <s v="桃園"/>
  </r>
  <r>
    <n v="4"/>
    <n v="2021121005"/>
    <n v="4712702214185"/>
    <x v="17"/>
    <n v="1"/>
    <n v="120"/>
    <m/>
    <n v="120"/>
    <s v="女"/>
    <s v="中年(46~55歲)"/>
    <s v="桃園"/>
  </r>
  <r>
    <n v="3"/>
    <n v="2021121005"/>
    <n v="4712702214116"/>
    <x v="70"/>
    <n v="1"/>
    <n v="120"/>
    <m/>
    <n v="120"/>
    <s v="女"/>
    <s v="中年(46~55歲)"/>
    <s v="桃園"/>
  </r>
  <r>
    <n v="1"/>
    <n v="2021121006"/>
    <n v="4710088637574"/>
    <x v="18"/>
    <n v="1"/>
    <n v="28"/>
    <m/>
    <n v="28"/>
    <s v="男"/>
    <s v="中年(46~55歲)"/>
    <s v="桃園"/>
  </r>
  <r>
    <n v="1"/>
    <n v="2021121007"/>
    <n v="4710421050046"/>
    <x v="25"/>
    <n v="1"/>
    <n v="10"/>
    <m/>
    <n v="10"/>
    <s v="男"/>
    <s v="兒童(12歲以下)"/>
    <s v="桃園"/>
  </r>
  <r>
    <n v="2"/>
    <n v="2021121007"/>
    <n v="4710018000102"/>
    <x v="15"/>
    <n v="1"/>
    <n v="25"/>
    <m/>
    <n v="25"/>
    <s v="男"/>
    <s v="兒童(12歲以下)"/>
    <s v="桃園"/>
  </r>
  <r>
    <n v="3"/>
    <n v="2021121007"/>
    <n v="7622210515278"/>
    <x v="64"/>
    <n v="1"/>
    <n v="20"/>
    <m/>
    <n v="20"/>
    <s v="男"/>
    <s v="兒童(12歲以下)"/>
    <s v="桃園"/>
  </r>
  <r>
    <n v="4"/>
    <n v="2021121007"/>
    <n v="8410707131174"/>
    <x v="34"/>
    <n v="1"/>
    <n v="25"/>
    <m/>
    <n v="25"/>
    <s v="男"/>
    <s v="兒童(12歲以下)"/>
    <s v="桃園"/>
  </r>
  <r>
    <n v="4"/>
    <n v="2021121008"/>
    <n v="4714947000196"/>
    <x v="24"/>
    <n v="1"/>
    <n v="20"/>
    <m/>
    <n v="20"/>
    <s v="男"/>
    <s v="兒童(12歲以下)"/>
    <s v="桃園"/>
  </r>
  <r>
    <n v="3"/>
    <n v="2021121008"/>
    <n v="7622210515278"/>
    <x v="64"/>
    <n v="2"/>
    <n v="20"/>
    <m/>
    <n v="40"/>
    <s v="男"/>
    <s v="兒童(12歲以下)"/>
    <s v="桃園"/>
  </r>
  <r>
    <n v="2"/>
    <n v="2021121008"/>
    <s v="00200H"/>
    <x v="20"/>
    <n v="2"/>
    <n v="25"/>
    <m/>
    <n v="50"/>
    <s v="男"/>
    <s v="兒童(12歲以下)"/>
    <s v="桃園"/>
  </r>
  <r>
    <n v="1"/>
    <n v="2021121008"/>
    <n v="4710498996841"/>
    <x v="71"/>
    <n v="2"/>
    <n v="20"/>
    <m/>
    <n v="40"/>
    <s v="男"/>
    <s v="兒童(12歲以下)"/>
    <s v="桃園"/>
  </r>
  <r>
    <n v="1"/>
    <n v="2021121009"/>
    <n v="4710018000102"/>
    <x v="15"/>
    <n v="2"/>
    <n v="25"/>
    <m/>
    <n v="50"/>
    <s v="男"/>
    <s v="兒童(12歲以下)"/>
    <s v="桃園"/>
  </r>
  <r>
    <n v="2"/>
    <n v="2021121009"/>
    <n v="4710126046184"/>
    <x v="33"/>
    <n v="1"/>
    <n v="25"/>
    <m/>
    <n v="25"/>
    <s v="男"/>
    <s v="兒童(12歲以下)"/>
    <s v="桃園"/>
  </r>
  <r>
    <n v="3"/>
    <n v="2021121009"/>
    <n v="4710126046177"/>
    <x v="44"/>
    <n v="1"/>
    <n v="25"/>
    <m/>
    <n v="25"/>
    <s v="男"/>
    <s v="兒童(12歲以下)"/>
    <s v="桃園"/>
  </r>
  <r>
    <n v="3"/>
    <n v="2021121010"/>
    <n v="4710421071478"/>
    <x v="14"/>
    <n v="1"/>
    <n v="10"/>
    <m/>
    <n v="10"/>
    <s v="女"/>
    <s v="兒童(12歲以下)"/>
    <s v="桃園"/>
  </r>
  <r>
    <n v="2"/>
    <n v="2021121010"/>
    <n v="4710421072314"/>
    <x v="19"/>
    <n v="1"/>
    <n v="10"/>
    <m/>
    <n v="10"/>
    <s v="女"/>
    <s v="兒童(12歲以下)"/>
    <s v="桃園"/>
  </r>
  <r>
    <n v="1"/>
    <n v="2021121010"/>
    <n v="4714947000196"/>
    <x v="24"/>
    <n v="2"/>
    <n v="20"/>
    <m/>
    <n v="40"/>
    <s v="女"/>
    <s v="兒童(12歲以下)"/>
    <s v="桃園"/>
  </r>
  <r>
    <n v="1"/>
    <n v="2021121011"/>
    <n v="9002490204228"/>
    <x v="72"/>
    <n v="1"/>
    <n v="55"/>
    <m/>
    <n v="55"/>
    <s v="男"/>
    <s v="兒童(12歲以下)"/>
    <s v="桃園"/>
  </r>
  <r>
    <n v="2"/>
    <n v="2021121011"/>
    <n v="4710018000102"/>
    <x v="15"/>
    <n v="1"/>
    <n v="25"/>
    <m/>
    <n v="25"/>
    <s v="男"/>
    <s v="兒童(12歲以下)"/>
    <s v="桃園"/>
  </r>
  <r>
    <n v="3"/>
    <n v="2021121011"/>
    <n v="7622210515278"/>
    <x v="64"/>
    <n v="1"/>
    <n v="20"/>
    <m/>
    <n v="20"/>
    <s v="男"/>
    <s v="兒童(12歲以下)"/>
    <s v="桃園"/>
  </r>
  <r>
    <n v="4"/>
    <n v="2021121011"/>
    <n v="7622210515285"/>
    <x v="26"/>
    <n v="1"/>
    <n v="20"/>
    <m/>
    <n v="20"/>
    <s v="男"/>
    <s v="兒童(12歲以下)"/>
    <s v="桃園"/>
  </r>
  <r>
    <n v="2"/>
    <n v="2021121012"/>
    <n v="8410707131174"/>
    <x v="34"/>
    <n v="1"/>
    <n v="25"/>
    <m/>
    <n v="25"/>
    <s v="男"/>
    <s v="兒童(12歲以下)"/>
    <s v="桃園"/>
  </r>
  <r>
    <n v="1"/>
    <n v="2021121012"/>
    <n v="4714947000196"/>
    <x v="24"/>
    <n v="2"/>
    <n v="20"/>
    <m/>
    <n v="40"/>
    <s v="男"/>
    <s v="兒童(12歲以下)"/>
    <s v="桃園"/>
  </r>
  <r>
    <n v="1"/>
    <n v="2021121013"/>
    <n v="8888077103259"/>
    <x v="36"/>
    <n v="1"/>
    <n v="20"/>
    <m/>
    <n v="20"/>
    <s v="男"/>
    <s v="兒童(12歲以下)"/>
    <s v="桃園"/>
  </r>
  <r>
    <n v="2"/>
    <n v="2021121013"/>
    <n v="8888077108476"/>
    <x v="21"/>
    <n v="1"/>
    <n v="20"/>
    <m/>
    <n v="20"/>
    <s v="男"/>
    <s v="兒童(12歲以下)"/>
    <s v="桃園"/>
  </r>
  <r>
    <n v="3"/>
    <n v="2021121013"/>
    <n v="8888077108056"/>
    <x v="28"/>
    <n v="1"/>
    <n v="20"/>
    <m/>
    <n v="20"/>
    <s v="男"/>
    <s v="兒童(12歲以下)"/>
    <s v="桃園"/>
  </r>
  <r>
    <n v="3"/>
    <n v="2021121014"/>
    <n v="4714947000196"/>
    <x v="24"/>
    <n v="3"/>
    <n v="20"/>
    <m/>
    <n v="60"/>
    <s v="女"/>
    <s v="兒童(12歲以下)"/>
    <s v="桃園"/>
  </r>
  <r>
    <n v="2"/>
    <n v="2021121014"/>
    <n v="4710126046191"/>
    <x v="39"/>
    <n v="1"/>
    <n v="25"/>
    <m/>
    <n v="25"/>
    <s v="女"/>
    <s v="兒童(12歲以下)"/>
    <s v="桃園"/>
  </r>
  <r>
    <n v="1"/>
    <n v="2021121014"/>
    <n v="4712702214178"/>
    <x v="40"/>
    <n v="1"/>
    <n v="120"/>
    <m/>
    <n v="120"/>
    <s v="女"/>
    <s v="兒童(12歲以下)"/>
    <s v="桃園"/>
  </r>
  <r>
    <n v="1"/>
    <n v="2021121015"/>
    <n v="4712702213607"/>
    <x v="16"/>
    <n v="2"/>
    <n v="120"/>
    <m/>
    <n v="240"/>
    <s v="女"/>
    <s v="兒童(12歲以下)"/>
    <s v="桃園"/>
  </r>
  <r>
    <n v="2"/>
    <n v="2021121015"/>
    <n v="4712702214116"/>
    <x v="70"/>
    <n v="1"/>
    <n v="120"/>
    <m/>
    <n v="120"/>
    <s v="女"/>
    <s v="兒童(12歲以下)"/>
    <s v="桃園"/>
  </r>
  <r>
    <n v="3"/>
    <n v="2021121015"/>
    <n v="4712702214178"/>
    <x v="40"/>
    <n v="1"/>
    <n v="120"/>
    <m/>
    <n v="120"/>
    <s v="女"/>
    <s v="兒童(12歲以下)"/>
    <s v="桃園"/>
  </r>
  <r>
    <n v="4"/>
    <n v="2021121015"/>
    <n v="4710126046184"/>
    <x v="33"/>
    <n v="1"/>
    <n v="25"/>
    <m/>
    <n v="25"/>
    <s v="女"/>
    <s v="兒童(12歲以下)"/>
    <s v="桃園"/>
  </r>
  <r>
    <n v="4"/>
    <n v="2021121016"/>
    <n v="4713327309614"/>
    <x v="41"/>
    <n v="2"/>
    <n v="40"/>
    <m/>
    <n v="80"/>
    <s v="女"/>
    <s v="兒童(12歲以下)"/>
    <s v="桃園"/>
  </r>
  <r>
    <n v="3"/>
    <n v="2021121016"/>
    <n v="4710126046191"/>
    <x v="39"/>
    <n v="1"/>
    <n v="25"/>
    <m/>
    <n v="25"/>
    <s v="女"/>
    <s v="兒童(12歲以下)"/>
    <s v="桃園"/>
  </r>
  <r>
    <n v="2"/>
    <n v="2021121016"/>
    <n v="8888077102061"/>
    <x v="48"/>
    <n v="1"/>
    <n v="20"/>
    <m/>
    <n v="20"/>
    <s v="女"/>
    <s v="兒童(12歲以下)"/>
    <s v="桃園"/>
  </r>
  <r>
    <n v="1"/>
    <n v="2021121016"/>
    <n v="8410707131174"/>
    <x v="34"/>
    <n v="1"/>
    <n v="25"/>
    <m/>
    <n v="25"/>
    <s v="女"/>
    <s v="兒童(12歲以下)"/>
    <s v="桃園"/>
  </r>
  <r>
    <n v="1"/>
    <n v="2021121017"/>
    <n v="8888077108056"/>
    <x v="28"/>
    <n v="1"/>
    <n v="20"/>
    <m/>
    <n v="20"/>
    <s v="男"/>
    <s v="兒童(12歲以下)"/>
    <s v="桃園"/>
  </r>
  <r>
    <n v="2"/>
    <n v="2021121017"/>
    <n v="4712702214178"/>
    <x v="40"/>
    <n v="1"/>
    <n v="120"/>
    <m/>
    <n v="120"/>
    <s v="男"/>
    <s v="兒童(12歲以下)"/>
    <s v="桃園"/>
  </r>
  <r>
    <n v="3"/>
    <n v="2021121017"/>
    <n v="4710126046177"/>
    <x v="44"/>
    <n v="1"/>
    <n v="25"/>
    <m/>
    <n v="25"/>
    <s v="男"/>
    <s v="兒童(12歲以下)"/>
    <s v="桃園"/>
  </r>
  <r>
    <n v="4"/>
    <n v="2021121017"/>
    <n v="4710126046191"/>
    <x v="39"/>
    <n v="1"/>
    <n v="25"/>
    <m/>
    <n v="25"/>
    <s v="男"/>
    <s v="兒童(12歲以下)"/>
    <s v="桃園"/>
  </r>
  <r>
    <n v="5"/>
    <n v="2021121017"/>
    <n v="8888077103259"/>
    <x v="36"/>
    <n v="1"/>
    <n v="20"/>
    <m/>
    <n v="20"/>
    <s v="男"/>
    <s v="兒童(12歲以下)"/>
    <s v="桃園"/>
  </r>
  <r>
    <n v="6"/>
    <n v="2021121017"/>
    <s v="00200H"/>
    <x v="20"/>
    <n v="1"/>
    <n v="25"/>
    <m/>
    <n v="25"/>
    <s v="男"/>
    <s v="兒童(12歲以下)"/>
    <s v="桃園"/>
  </r>
  <r>
    <n v="4"/>
    <n v="2021121018"/>
    <n v="4712702214116"/>
    <x v="70"/>
    <n v="1"/>
    <n v="120"/>
    <m/>
    <n v="120"/>
    <s v="男"/>
    <s v="兒童(12歲以下)"/>
    <s v="桃園"/>
  </r>
  <r>
    <n v="3"/>
    <n v="2021121018"/>
    <n v="4710154059729"/>
    <x v="23"/>
    <n v="1"/>
    <n v="10"/>
    <m/>
    <n v="10"/>
    <s v="男"/>
    <s v="兒童(12歲以下)"/>
    <s v="桃園"/>
  </r>
  <r>
    <n v="2"/>
    <n v="2021121018"/>
    <n v="4710421071478"/>
    <x v="14"/>
    <n v="1"/>
    <n v="10"/>
    <m/>
    <n v="10"/>
    <s v="男"/>
    <s v="兒童(12歲以下)"/>
    <s v="桃園"/>
  </r>
  <r>
    <n v="1"/>
    <n v="2021121018"/>
    <n v="4714947000196"/>
    <x v="24"/>
    <n v="2"/>
    <n v="20"/>
    <m/>
    <n v="40"/>
    <s v="男"/>
    <s v="兒童(12歲以下)"/>
    <s v="桃園"/>
  </r>
  <r>
    <n v="1"/>
    <n v="2021121019"/>
    <n v="4710421071478"/>
    <x v="14"/>
    <n v="1"/>
    <n v="10"/>
    <m/>
    <n v="10"/>
    <s v="女"/>
    <s v="兒童(12歲以下)"/>
    <s v="桃園"/>
  </r>
  <r>
    <n v="1"/>
    <n v="2021121020"/>
    <n v="4714947000196"/>
    <x v="24"/>
    <n v="1"/>
    <n v="20"/>
    <m/>
    <n v="20"/>
    <s v="男"/>
    <s v="兒童(12歲以下)"/>
    <s v="桃園"/>
  </r>
  <r>
    <n v="2"/>
    <n v="2021121020"/>
    <n v="4710126046177"/>
    <x v="44"/>
    <n v="1"/>
    <n v="25"/>
    <m/>
    <n v="25"/>
    <s v="男"/>
    <s v="兒童(12歲以下)"/>
    <s v="桃園"/>
  </r>
  <r>
    <n v="3"/>
    <n v="2021121020"/>
    <n v="4710126046191"/>
    <x v="39"/>
    <n v="1"/>
    <n v="25"/>
    <m/>
    <n v="25"/>
    <s v="男"/>
    <s v="兒童(12歲以下)"/>
    <s v="桃園"/>
  </r>
  <r>
    <n v="3"/>
    <n v="2021121021"/>
    <n v="8888077102061"/>
    <x v="48"/>
    <n v="1"/>
    <n v="20"/>
    <m/>
    <n v="20"/>
    <s v="男"/>
    <s v="兒童(12歲以下)"/>
    <s v="桃園"/>
  </r>
  <r>
    <n v="4"/>
    <n v="2021121021"/>
    <n v="4710421071478"/>
    <x v="14"/>
    <n v="1"/>
    <n v="10"/>
    <m/>
    <n v="10"/>
    <s v="男"/>
    <s v="兒童(12歲以下)"/>
    <s v="桃園"/>
  </r>
  <r>
    <n v="2"/>
    <n v="2021121021"/>
    <n v="4710421072314"/>
    <x v="19"/>
    <n v="1"/>
    <n v="10"/>
    <m/>
    <n v="10"/>
    <s v="男"/>
    <s v="兒童(12歲以下)"/>
    <s v="桃園"/>
  </r>
  <r>
    <n v="1"/>
    <n v="2021121021"/>
    <n v="8888077108056"/>
    <x v="28"/>
    <n v="1"/>
    <n v="20"/>
    <m/>
    <n v="20"/>
    <s v="男"/>
    <s v="兒童(12歲以下)"/>
    <s v="桃園"/>
  </r>
  <r>
    <n v="1"/>
    <n v="2021121022"/>
    <n v="4710444020637"/>
    <x v="10"/>
    <n v="1"/>
    <n v="170"/>
    <m/>
    <n v="170"/>
    <s v="男"/>
    <s v="壯年(36~45歲)"/>
    <s v="宜蘭"/>
  </r>
  <r>
    <n v="2"/>
    <n v="2021121022"/>
    <n v="4713909165713"/>
    <x v="22"/>
    <n v="2"/>
    <n v="55"/>
    <m/>
    <n v="110"/>
    <s v="男"/>
    <s v="壯年(36~45歲)"/>
    <s v="宜蘭"/>
  </r>
  <r>
    <n v="4"/>
    <n v="2021121022"/>
    <n v="4710015115007"/>
    <x v="3"/>
    <n v="1"/>
    <n v="40"/>
    <m/>
    <n v="40"/>
    <s v="男"/>
    <s v="壯年(36~45歲)"/>
    <s v="宜蘭"/>
  </r>
  <r>
    <n v="6"/>
    <n v="2021121022"/>
    <n v="4710018000102"/>
    <x v="15"/>
    <n v="1"/>
    <n v="25"/>
    <m/>
    <n v="25"/>
    <s v="男"/>
    <s v="壯年(36~45歲)"/>
    <s v="宜蘭"/>
  </r>
  <r>
    <n v="5"/>
    <n v="2021121022"/>
    <n v="4710018193408"/>
    <x v="9"/>
    <n v="2"/>
    <n v="39"/>
    <m/>
    <n v="78"/>
    <s v="男"/>
    <s v="壯年(36~45歲)"/>
    <s v="宜蘭"/>
  </r>
  <r>
    <n v="3"/>
    <n v="2021121022"/>
    <n v="4710015116141"/>
    <x v="37"/>
    <n v="1"/>
    <n v="30"/>
    <m/>
    <n v="30"/>
    <s v="男"/>
    <s v="壯年(36~45歲)"/>
    <s v="宜蘭"/>
  </r>
  <r>
    <n v="2"/>
    <n v="2021121023"/>
    <n v="4710018000102"/>
    <x v="15"/>
    <n v="1"/>
    <n v="25"/>
    <m/>
    <n v="25"/>
    <s v="男"/>
    <s v="老年(56歲以上)"/>
    <s v="臺北"/>
  </r>
  <r>
    <n v="1"/>
    <n v="2021121023"/>
    <n v="8410707131174"/>
    <x v="34"/>
    <n v="1"/>
    <n v="25"/>
    <m/>
    <n v="25"/>
    <s v="男"/>
    <s v="老年(56歲以上)"/>
    <s v="臺北"/>
  </r>
  <r>
    <n v="1"/>
    <n v="2021121024"/>
    <n v="2036"/>
    <x v="73"/>
    <n v="1"/>
    <n v="130"/>
    <m/>
    <n v="130"/>
    <s v="女"/>
    <s v="兒童(12歲以下)"/>
    <s v="桃園"/>
  </r>
  <r>
    <n v="1"/>
    <n v="2021121025"/>
    <n v="4712782522019"/>
    <x v="60"/>
    <n v="2"/>
    <n v="25"/>
    <m/>
    <n v="50"/>
    <s v="男"/>
    <s v="青壯年(26~35歲)"/>
    <s v="新北"/>
  </r>
  <r>
    <n v="1"/>
    <n v="2021121026"/>
    <n v="4710421071478"/>
    <x v="14"/>
    <n v="1"/>
    <n v="10"/>
    <m/>
    <n v="10"/>
    <s v="男"/>
    <s v="青少年「學生」(12~18歲)"/>
    <s v="宜蘭"/>
  </r>
  <r>
    <n v="2"/>
    <n v="2021121026"/>
    <n v="4716908628722"/>
    <x v="8"/>
    <n v="1"/>
    <n v="39"/>
    <m/>
    <n v="39"/>
    <s v="男"/>
    <s v="青少年「學生」(12~18歲)"/>
    <s v="宜蘭"/>
  </r>
  <r>
    <n v="3"/>
    <n v="2021121026"/>
    <n v="4714947000196"/>
    <x v="24"/>
    <n v="1"/>
    <n v="20"/>
    <m/>
    <n v="20"/>
    <s v="男"/>
    <s v="青少年「學生」(12~18歲)"/>
    <s v="宜蘭"/>
  </r>
  <r>
    <n v="4"/>
    <n v="2021121026"/>
    <n v="4710154059729"/>
    <x v="23"/>
    <n v="1"/>
    <n v="10"/>
    <m/>
    <n v="10"/>
    <s v="男"/>
    <s v="青少年「學生」(12~18歲)"/>
    <s v="宜蘭"/>
  </r>
  <r>
    <n v="2"/>
    <n v="2021121027"/>
    <n v="4712702214185"/>
    <x v="17"/>
    <n v="1"/>
    <n v="120"/>
    <m/>
    <n v="120"/>
    <s v="女"/>
    <s v="壯年(36~45歲)"/>
    <s v="桃園"/>
  </r>
  <r>
    <n v="1"/>
    <n v="2021121027"/>
    <n v="4901201110788"/>
    <x v="27"/>
    <n v="1"/>
    <n v="45"/>
    <m/>
    <n v="45"/>
    <s v="女"/>
    <s v="壯年(36~45歲)"/>
    <s v="桃園"/>
  </r>
  <r>
    <n v="1"/>
    <n v="2021121101"/>
    <n v="2036"/>
    <x v="73"/>
    <n v="2"/>
    <n v="130"/>
    <m/>
    <n v="260"/>
    <s v="女"/>
    <s v="青壯年(26~35歲)"/>
    <s v="桃園"/>
  </r>
  <r>
    <n v="2"/>
    <n v="2021121101"/>
    <n v="2034"/>
    <x v="74"/>
    <n v="3"/>
    <n v="90"/>
    <m/>
    <n v="270"/>
    <s v="女"/>
    <s v="青壯年(26~35歲)"/>
    <s v="桃園"/>
  </r>
  <r>
    <n v="2"/>
    <n v="2021121102"/>
    <n v="4712966540792"/>
    <x v="35"/>
    <n v="1"/>
    <n v="39"/>
    <m/>
    <n v="39"/>
    <s v="女"/>
    <s v="少年(19~25歲)"/>
    <s v="桃園"/>
  </r>
  <r>
    <n v="1"/>
    <n v="2021121102"/>
    <n v="4712782522019"/>
    <x v="60"/>
    <n v="2"/>
    <n v="25"/>
    <m/>
    <n v="50"/>
    <s v="女"/>
    <s v="少年(19~25歲)"/>
    <s v="桃園"/>
  </r>
  <r>
    <n v="1"/>
    <n v="2021121103"/>
    <n v="4710444020637"/>
    <x v="10"/>
    <n v="1"/>
    <n v="170"/>
    <m/>
    <n v="170"/>
    <s v="女"/>
    <s v="壯年(36~45歲)"/>
    <s v="桃園"/>
  </r>
  <r>
    <n v="2"/>
    <n v="2021121103"/>
    <n v="4713327363715"/>
    <x v="75"/>
    <n v="2"/>
    <n v="40"/>
    <m/>
    <n v="80"/>
    <s v="女"/>
    <s v="壯年(36~45歲)"/>
    <s v="桃園"/>
  </r>
  <r>
    <n v="3"/>
    <n v="2021121103"/>
    <s v="00202I"/>
    <x v="76"/>
    <n v="1"/>
    <n v="200"/>
    <m/>
    <n v="200"/>
    <s v="女"/>
    <s v="壯年(36~45歲)"/>
    <s v="桃園"/>
  </r>
  <r>
    <n v="2"/>
    <n v="2021121104"/>
    <n v="4710015116141"/>
    <x v="37"/>
    <n v="1"/>
    <n v="30"/>
    <m/>
    <n v="30"/>
    <s v="女"/>
    <s v="青壯年(26~35歲)"/>
    <s v="桃園"/>
  </r>
  <r>
    <n v="1"/>
    <n v="2021121104"/>
    <n v="4712782522019"/>
    <x v="60"/>
    <n v="1"/>
    <n v="25"/>
    <m/>
    <n v="25"/>
    <s v="女"/>
    <s v="青壯年(26~35歲)"/>
    <s v="桃園"/>
  </r>
  <r>
    <n v="1"/>
    <n v="2021121105"/>
    <n v="8888077108056"/>
    <x v="28"/>
    <n v="1"/>
    <n v="20"/>
    <m/>
    <n v="20"/>
    <s v="女"/>
    <s v="青壯年(26~35歲)"/>
    <s v="臺北"/>
  </r>
  <r>
    <n v="1"/>
    <n v="2021121106"/>
    <n v="4901201110788"/>
    <x v="27"/>
    <n v="1"/>
    <n v="45"/>
    <m/>
    <n v="45"/>
    <s v="男"/>
    <s v="中年(46~55歲)"/>
    <s v="桃園"/>
  </r>
  <r>
    <n v="2"/>
    <n v="2021121106"/>
    <n v="4710015115007"/>
    <x v="3"/>
    <n v="2"/>
    <n v="40"/>
    <m/>
    <n v="80"/>
    <s v="男"/>
    <s v="中年(46~55歲)"/>
    <s v="桃園"/>
  </r>
  <r>
    <n v="1"/>
    <n v="2021121107"/>
    <n v="4710421050046"/>
    <x v="25"/>
    <n v="2"/>
    <n v="10"/>
    <m/>
    <n v="20"/>
    <s v="男"/>
    <s v="兒童(12歲以下)"/>
    <s v="桃園"/>
  </r>
  <r>
    <n v="1"/>
    <n v="2021121108"/>
    <n v="4710018193408"/>
    <x v="9"/>
    <n v="1"/>
    <n v="39"/>
    <m/>
    <n v="39"/>
    <s v="女"/>
    <s v="少年(19~25歲)"/>
    <s v="桃園"/>
  </r>
  <r>
    <n v="2"/>
    <n v="2021121108"/>
    <n v="4710154059729"/>
    <x v="23"/>
    <n v="2"/>
    <n v="10"/>
    <m/>
    <n v="20"/>
    <s v="女"/>
    <s v="少年(19~25歲)"/>
    <s v="桃園"/>
  </r>
  <r>
    <n v="1"/>
    <n v="2021121109"/>
    <n v="4710015119333"/>
    <x v="32"/>
    <n v="1"/>
    <n v="40"/>
    <m/>
    <n v="40"/>
    <s v="女"/>
    <s v="少年(19~25歲)"/>
    <s v="桃園"/>
  </r>
  <r>
    <n v="1"/>
    <n v="2021121110"/>
    <n v="2035"/>
    <x v="77"/>
    <n v="1"/>
    <n v="70"/>
    <m/>
    <n v="70"/>
    <s v="女"/>
    <s v="少年(19~25歲)"/>
    <s v="桃園"/>
  </r>
  <r>
    <n v="1"/>
    <n v="2021121111"/>
    <n v="4710126046177"/>
    <x v="44"/>
    <n v="2"/>
    <n v="25"/>
    <m/>
    <n v="50"/>
    <s v="女"/>
    <s v="少年(19~25歲)"/>
    <s v="桃園"/>
  </r>
  <r>
    <n v="2"/>
    <n v="2021121111"/>
    <n v="4710126046191"/>
    <x v="39"/>
    <n v="1"/>
    <n v="25"/>
    <m/>
    <n v="25"/>
    <s v="女"/>
    <s v="少年(19~25歲)"/>
    <s v="桃園"/>
  </r>
  <r>
    <n v="3"/>
    <n v="2021121111"/>
    <n v="4710126046184"/>
    <x v="33"/>
    <n v="1"/>
    <n v="25"/>
    <m/>
    <n v="25"/>
    <s v="女"/>
    <s v="少年(19~25歲)"/>
    <s v="桃園"/>
  </r>
  <r>
    <n v="2"/>
    <n v="2021121112"/>
    <n v="4714947000196"/>
    <x v="24"/>
    <n v="1"/>
    <n v="20"/>
    <m/>
    <n v="20"/>
    <s v="女"/>
    <s v="少年(19~25歲)"/>
    <s v="桃園"/>
  </r>
  <r>
    <n v="1"/>
    <n v="2021121112"/>
    <n v="4710498996841"/>
    <x v="71"/>
    <n v="2"/>
    <n v="20"/>
    <m/>
    <n v="40"/>
    <s v="女"/>
    <s v="少年(19~25歲)"/>
    <s v="桃園"/>
  </r>
  <r>
    <n v="1"/>
    <n v="2021121113"/>
    <s v="00202N"/>
    <x v="78"/>
    <n v="1"/>
    <n v="199"/>
    <m/>
    <n v="199"/>
    <s v="女"/>
    <s v="兒童(12歲以下)"/>
    <s v="桃園"/>
  </r>
  <r>
    <n v="1"/>
    <n v="2021121201"/>
    <n v="8888077103259"/>
    <x v="36"/>
    <n v="2"/>
    <n v="20"/>
    <m/>
    <n v="40"/>
    <s v="女"/>
    <s v="少年(19~25歲)"/>
    <s v="桃園"/>
  </r>
  <r>
    <n v="2"/>
    <n v="2021121201"/>
    <n v="4710126046184"/>
    <x v="33"/>
    <n v="1"/>
    <n v="25"/>
    <m/>
    <n v="25"/>
    <s v="女"/>
    <s v="少年(19~25歲)"/>
    <s v="桃園"/>
  </r>
  <r>
    <n v="3"/>
    <n v="2021121201"/>
    <n v="8888077108056"/>
    <x v="28"/>
    <n v="1"/>
    <n v="20"/>
    <m/>
    <n v="20"/>
    <s v="女"/>
    <s v="少年(19~25歲)"/>
    <s v="桃園"/>
  </r>
  <r>
    <n v="4"/>
    <n v="2021121201"/>
    <n v="4713327309638"/>
    <x v="46"/>
    <n v="1"/>
    <n v="40"/>
    <m/>
    <n v="40"/>
    <s v="女"/>
    <s v="少年(19~25歲)"/>
    <s v="桃園"/>
  </r>
  <r>
    <n v="5"/>
    <n v="2021121201"/>
    <n v="3700599201143"/>
    <x v="79"/>
    <n v="1"/>
    <n v="220"/>
    <m/>
    <n v="220"/>
    <s v="女"/>
    <s v="少年(19~25歲)"/>
    <s v="桃園"/>
  </r>
  <r>
    <n v="6"/>
    <n v="2021121201"/>
    <n v="3700599203451"/>
    <x v="80"/>
    <n v="1"/>
    <n v="250"/>
    <m/>
    <n v="250"/>
    <s v="女"/>
    <s v="少年(19~25歲)"/>
    <s v="桃園"/>
  </r>
  <r>
    <n v="1"/>
    <n v="2021121202"/>
    <n v="8992760211029"/>
    <x v="30"/>
    <n v="1"/>
    <n v="25"/>
    <m/>
    <n v="25"/>
    <s v="男"/>
    <s v="兒童(12歲以下)"/>
    <s v="桃園"/>
  </r>
  <r>
    <n v="1"/>
    <n v="2021121203"/>
    <n v="4710015116141"/>
    <x v="37"/>
    <n v="2"/>
    <n v="30"/>
    <m/>
    <n v="60"/>
    <s v="女"/>
    <s v="少年(19~25歲)"/>
    <s v="桃園"/>
  </r>
  <r>
    <n v="1"/>
    <n v="2021121204"/>
    <n v="4710015119333"/>
    <x v="32"/>
    <n v="1"/>
    <n v="40"/>
    <m/>
    <n v="40"/>
    <s v="女"/>
    <s v="青壯年(26~35歲)"/>
    <s v="桃園"/>
  </r>
  <r>
    <n v="1"/>
    <n v="2021121205"/>
    <n v="4901201208096"/>
    <x v="62"/>
    <n v="1"/>
    <n v="19"/>
    <m/>
    <n v="19"/>
    <s v="男"/>
    <s v="中年(46~55歲)"/>
    <s v="桃園"/>
  </r>
  <r>
    <n v="1"/>
    <n v="2021121206"/>
    <s v="00202Q"/>
    <x v="81"/>
    <n v="1"/>
    <n v="199"/>
    <m/>
    <n v="199"/>
    <s v="男"/>
    <s v="青壯年(26~35歲)"/>
    <s v="桃園"/>
  </r>
  <r>
    <n v="1"/>
    <n v="2021121207"/>
    <n v="4710421072314"/>
    <x v="19"/>
    <n v="1"/>
    <n v="10"/>
    <m/>
    <n v="10"/>
    <s v="女"/>
    <s v="兒童(12歲以下)"/>
    <s v="桃園"/>
  </r>
  <r>
    <n v="1"/>
    <n v="2021121208"/>
    <n v="4710372953991"/>
    <x v="82"/>
    <n v="1"/>
    <n v="200"/>
    <m/>
    <n v="200"/>
    <s v="男"/>
    <s v="青壯年(26~35歲)"/>
    <s v="桃園"/>
  </r>
  <r>
    <n v="2"/>
    <n v="2021121208"/>
    <n v="4712782522019"/>
    <x v="60"/>
    <n v="4"/>
    <n v="25"/>
    <m/>
    <n v="100"/>
    <s v="男"/>
    <s v="青壯年(26~35歲)"/>
    <s v="桃園"/>
  </r>
  <r>
    <n v="6"/>
    <n v="2021121208"/>
    <n v="4710015117773"/>
    <x v="38"/>
    <n v="1"/>
    <n v="40"/>
    <m/>
    <n v="40"/>
    <s v="男"/>
    <s v="青壯年(26~35歲)"/>
    <s v="桃園"/>
  </r>
  <r>
    <n v="7"/>
    <n v="2021121208"/>
    <n v="4710015115007"/>
    <x v="3"/>
    <n v="1"/>
    <n v="40"/>
    <m/>
    <n v="40"/>
    <s v="男"/>
    <s v="青壯年(26~35歲)"/>
    <s v="桃園"/>
  </r>
  <r>
    <n v="5"/>
    <n v="2021121208"/>
    <n v="4710015116141"/>
    <x v="37"/>
    <n v="1"/>
    <n v="30"/>
    <m/>
    <n v="30"/>
    <s v="男"/>
    <s v="青壯年(26~35歲)"/>
    <s v="桃園"/>
  </r>
  <r>
    <n v="4"/>
    <n v="2021121208"/>
    <n v="7622210515278"/>
    <x v="64"/>
    <n v="1"/>
    <n v="20"/>
    <m/>
    <n v="20"/>
    <s v="男"/>
    <s v="青壯年(26~35歲)"/>
    <s v="桃園"/>
  </r>
  <r>
    <n v="3"/>
    <n v="2021121208"/>
    <n v="4710126046191"/>
    <x v="39"/>
    <n v="1"/>
    <n v="25"/>
    <m/>
    <n v="25"/>
    <s v="男"/>
    <s v="青壯年(26~35歲)"/>
    <s v="桃園"/>
  </r>
  <r>
    <n v="2"/>
    <n v="2021121209"/>
    <n v="4710015116141"/>
    <x v="37"/>
    <n v="1"/>
    <n v="30"/>
    <m/>
    <n v="30"/>
    <s v="女"/>
    <s v="少年(19~25歲)"/>
    <s v="桃園"/>
  </r>
  <r>
    <n v="1"/>
    <n v="2021121209"/>
    <n v="4710015116745"/>
    <x v="4"/>
    <n v="1"/>
    <n v="40"/>
    <m/>
    <n v="40"/>
    <s v="女"/>
    <s v="少年(19~25歲)"/>
    <s v="桃園"/>
  </r>
  <r>
    <n v="1"/>
    <n v="2021121210"/>
    <s v="00200H"/>
    <x v="20"/>
    <n v="5"/>
    <n v="25"/>
    <m/>
    <n v="125"/>
    <s v="女"/>
    <s v="中年(46~55歲)"/>
    <s v="桃園"/>
  </r>
  <r>
    <n v="1"/>
    <n v="2021121211"/>
    <s v="00201N"/>
    <x v="7"/>
    <n v="1"/>
    <n v="50"/>
    <m/>
    <n v="50"/>
    <s v="女"/>
    <s v="青壯年(26~35歲)"/>
    <s v="桃園"/>
  </r>
  <r>
    <n v="1"/>
    <n v="2021121212"/>
    <n v="4712966540792"/>
    <x v="35"/>
    <n v="1"/>
    <n v="39"/>
    <m/>
    <n v="39"/>
    <s v="女"/>
    <s v="青壯年(26~35歲)"/>
    <s v="桃園"/>
  </r>
  <r>
    <n v="1"/>
    <n v="2021121213"/>
    <n v="4712702213607"/>
    <x v="16"/>
    <n v="1"/>
    <n v="120"/>
    <m/>
    <n v="120"/>
    <s v="男"/>
    <s v="中年(46~55歲)"/>
    <s v="桃園"/>
  </r>
  <r>
    <n v="1"/>
    <n v="2021121214"/>
    <n v="4710154059729"/>
    <x v="23"/>
    <n v="2"/>
    <n v="10"/>
    <m/>
    <n v="20"/>
    <s v="男"/>
    <s v="青壯年(26~35歲)"/>
    <s v="桃園"/>
  </r>
  <r>
    <n v="2"/>
    <n v="2021121214"/>
    <n v="4710421071478"/>
    <x v="14"/>
    <n v="1"/>
    <n v="10"/>
    <m/>
    <n v="10"/>
    <s v="男"/>
    <s v="青壯年(26~35歲)"/>
    <s v="桃園"/>
  </r>
  <r>
    <n v="3"/>
    <n v="2021121214"/>
    <n v="4710421071447"/>
    <x v="49"/>
    <n v="1"/>
    <n v="10"/>
    <m/>
    <n v="10"/>
    <s v="男"/>
    <s v="青壯年(26~35歲)"/>
    <s v="桃園"/>
  </r>
  <r>
    <n v="4"/>
    <n v="2021121214"/>
    <n v="4710452210051"/>
    <x v="47"/>
    <n v="2"/>
    <n v="30"/>
    <m/>
    <n v="60"/>
    <s v="男"/>
    <s v="青壯年(26~35歲)"/>
    <s v="桃園"/>
  </r>
  <r>
    <n v="2"/>
    <n v="2021121215"/>
    <n v="4710421071478"/>
    <x v="14"/>
    <n v="2"/>
    <n v="10"/>
    <m/>
    <n v="20"/>
    <s v="男"/>
    <s v="青壯年(26~35歲)"/>
    <s v="桃園"/>
  </r>
  <r>
    <n v="1"/>
    <n v="2021121215"/>
    <n v="8410707131174"/>
    <x v="34"/>
    <n v="2"/>
    <n v="25"/>
    <m/>
    <n v="50"/>
    <s v="男"/>
    <s v="青壯年(26~35歲)"/>
    <s v="桃園"/>
  </r>
  <r>
    <n v="1"/>
    <n v="2021121216"/>
    <n v="4710015115007"/>
    <x v="3"/>
    <n v="1"/>
    <n v="40"/>
    <m/>
    <n v="40"/>
    <s v="男"/>
    <s v="青壯年(26~35歲)"/>
    <s v="桃園"/>
  </r>
  <r>
    <n v="1"/>
    <n v="2021121217"/>
    <n v="4710018193408"/>
    <x v="9"/>
    <n v="1"/>
    <n v="39"/>
    <m/>
    <n v="39"/>
    <s v="男"/>
    <s v="青壯年(26~35歲)"/>
    <s v="桃園"/>
  </r>
  <r>
    <n v="2"/>
    <n v="2021121217"/>
    <n v="4901201110788"/>
    <x v="27"/>
    <n v="1"/>
    <n v="45"/>
    <m/>
    <n v="45"/>
    <s v="男"/>
    <s v="青壯年(26~35歲)"/>
    <s v="桃園"/>
  </r>
  <r>
    <n v="1"/>
    <n v="2021121218"/>
    <n v="4710088637574"/>
    <x v="18"/>
    <n v="1"/>
    <n v="28"/>
    <m/>
    <n v="28"/>
    <s v="男"/>
    <s v="少年(19~25歲)"/>
    <s v="桃園"/>
  </r>
  <r>
    <n v="1"/>
    <n v="2021121219"/>
    <s v="00202I"/>
    <x v="76"/>
    <n v="1"/>
    <n v="200"/>
    <m/>
    <n v="200"/>
    <s v="男"/>
    <s v="少年(19~25歲)"/>
    <s v="桃園"/>
  </r>
  <r>
    <n v="2"/>
    <n v="2021121219"/>
    <s v="00202Q"/>
    <x v="81"/>
    <n v="1"/>
    <n v="199"/>
    <m/>
    <n v="199"/>
    <s v="男"/>
    <s v="少年(19~25歲)"/>
    <s v="桃園"/>
  </r>
  <r>
    <n v="4"/>
    <n v="2021121219"/>
    <n v="4710154059729"/>
    <x v="23"/>
    <n v="1"/>
    <n v="10"/>
    <m/>
    <n v="10"/>
    <s v="男"/>
    <s v="少年(19~25歲)"/>
    <s v="桃園"/>
  </r>
  <r>
    <n v="5"/>
    <n v="2021121219"/>
    <n v="4710498996841"/>
    <x v="71"/>
    <n v="1"/>
    <n v="20"/>
    <m/>
    <n v="20"/>
    <s v="男"/>
    <s v="少年(19~25歲)"/>
    <s v="桃園"/>
  </r>
  <r>
    <n v="3"/>
    <n v="2021121219"/>
    <n v="4712782522040"/>
    <x v="31"/>
    <n v="1"/>
    <n v="25"/>
    <m/>
    <n v="25"/>
    <s v="男"/>
    <s v="少年(19~25歲)"/>
    <s v="桃園"/>
  </r>
  <r>
    <n v="2"/>
    <n v="2021121220"/>
    <n v="4714947000196"/>
    <x v="24"/>
    <n v="1"/>
    <n v="20"/>
    <m/>
    <n v="20"/>
    <s v="男"/>
    <s v="青壯年(26~35歲)"/>
    <s v="桃園"/>
  </r>
  <r>
    <n v="1"/>
    <n v="2021121220"/>
    <n v="8992760211029"/>
    <x v="30"/>
    <n v="1"/>
    <n v="25"/>
    <m/>
    <n v="25"/>
    <s v="男"/>
    <s v="青壯年(26~35歲)"/>
    <s v="桃園"/>
  </r>
  <r>
    <n v="1"/>
    <n v="2021121221"/>
    <n v="4901201110788"/>
    <x v="27"/>
    <n v="1"/>
    <n v="45"/>
    <m/>
    <n v="45"/>
    <s v="男"/>
    <s v="青壯年(26~35歲)"/>
    <s v="桃園"/>
  </r>
  <r>
    <n v="1"/>
    <n v="2021121222"/>
    <n v="4710126046191"/>
    <x v="39"/>
    <n v="1"/>
    <n v="25"/>
    <m/>
    <n v="25"/>
    <s v="女"/>
    <s v="兒童(12歲以下)"/>
    <s v="桃園"/>
  </r>
  <r>
    <n v="2"/>
    <n v="2021121222"/>
    <n v="4710126046177"/>
    <x v="44"/>
    <n v="1"/>
    <n v="25"/>
    <m/>
    <n v="25"/>
    <s v="女"/>
    <s v="兒童(12歲以下)"/>
    <s v="桃園"/>
  </r>
  <r>
    <n v="3"/>
    <n v="2021121222"/>
    <n v="7622210515285"/>
    <x v="26"/>
    <n v="1"/>
    <n v="20"/>
    <m/>
    <n v="20"/>
    <s v="女"/>
    <s v="兒童(12歲以下)"/>
    <s v="桃園"/>
  </r>
  <r>
    <n v="5"/>
    <n v="2021121222"/>
    <n v="8888077108056"/>
    <x v="28"/>
    <n v="1"/>
    <n v="20"/>
    <m/>
    <n v="20"/>
    <s v="女"/>
    <s v="兒童(12歲以下)"/>
    <s v="桃園"/>
  </r>
  <r>
    <n v="7"/>
    <n v="2021121222"/>
    <n v="4714947000196"/>
    <x v="24"/>
    <n v="2"/>
    <n v="20"/>
    <m/>
    <n v="40"/>
    <s v="女"/>
    <s v="兒童(12歲以下)"/>
    <s v="桃園"/>
  </r>
  <r>
    <n v="6"/>
    <n v="2021121222"/>
    <n v="8992760211029"/>
    <x v="30"/>
    <n v="1"/>
    <n v="25"/>
    <m/>
    <n v="25"/>
    <s v="女"/>
    <s v="兒童(12歲以下)"/>
    <s v="桃園"/>
  </r>
  <r>
    <n v="4"/>
    <n v="2021121222"/>
    <n v="8888077103259"/>
    <x v="36"/>
    <n v="1"/>
    <n v="20"/>
    <m/>
    <n v="20"/>
    <s v="女"/>
    <s v="兒童(12歲以下)"/>
    <s v="桃園"/>
  </r>
  <r>
    <n v="4"/>
    <n v="2021121401"/>
    <n v="4710015116745"/>
    <x v="4"/>
    <n v="1"/>
    <n v="40"/>
    <m/>
    <n v="40"/>
    <s v="女"/>
    <s v="老年(56歲以上)"/>
    <s v="桃園"/>
  </r>
  <r>
    <n v="3"/>
    <n v="2021121401"/>
    <n v="4713909165713"/>
    <x v="22"/>
    <n v="1"/>
    <n v="55"/>
    <m/>
    <n v="55"/>
    <s v="女"/>
    <s v="老年(56歲以上)"/>
    <s v="桃園"/>
  </r>
  <r>
    <n v="2"/>
    <n v="2021121401"/>
    <n v="8888077108056"/>
    <x v="28"/>
    <n v="1"/>
    <n v="20"/>
    <m/>
    <n v="20"/>
    <s v="女"/>
    <s v="老年(56歲以上)"/>
    <s v="桃園"/>
  </r>
  <r>
    <n v="1"/>
    <n v="2021121401"/>
    <n v="4713909166154"/>
    <x v="55"/>
    <n v="1"/>
    <n v="55"/>
    <m/>
    <n v="55"/>
    <s v="女"/>
    <s v="老年(56歲以上)"/>
    <s v="桃園"/>
  </r>
  <r>
    <n v="1"/>
    <n v="2021121402"/>
    <s v="00U001"/>
    <x v="83"/>
    <n v="1"/>
    <n v="1000"/>
    <m/>
    <n v="1000"/>
    <s v="女"/>
    <s v="中年(46~55歲)"/>
    <s v="臺北"/>
  </r>
  <r>
    <n v="1"/>
    <n v="2021121403"/>
    <n v="4714947000196"/>
    <x v="24"/>
    <n v="1"/>
    <n v="20"/>
    <m/>
    <n v="20"/>
    <s v="女"/>
    <s v="青壯年(26~35歲)"/>
    <s v="桃園"/>
  </r>
  <r>
    <n v="2"/>
    <n v="2021121403"/>
    <n v="4710018193408"/>
    <x v="9"/>
    <n v="1"/>
    <n v="39"/>
    <m/>
    <n v="39"/>
    <s v="女"/>
    <s v="青壯年(26~35歲)"/>
    <s v="桃園"/>
  </r>
  <r>
    <n v="3"/>
    <n v="2021121403"/>
    <n v="7622210515285"/>
    <x v="26"/>
    <n v="1"/>
    <n v="20"/>
    <m/>
    <n v="20"/>
    <s v="女"/>
    <s v="青壯年(26~35歲)"/>
    <s v="桃園"/>
  </r>
  <r>
    <n v="1"/>
    <n v="2021121404"/>
    <n v="4710018193408"/>
    <x v="9"/>
    <n v="3"/>
    <n v="39"/>
    <m/>
    <n v="117"/>
    <s v="女"/>
    <s v="青壯年(26~35歲)"/>
    <s v="桃園"/>
  </r>
  <r>
    <n v="1"/>
    <n v="2021121405"/>
    <n v="7622210515278"/>
    <x v="64"/>
    <n v="1"/>
    <n v="20"/>
    <m/>
    <n v="20"/>
    <s v="女"/>
    <s v="兒童(12歲以下)"/>
    <s v="桃園"/>
  </r>
  <r>
    <n v="2"/>
    <n v="2021121405"/>
    <n v="4710126046191"/>
    <x v="39"/>
    <n v="1"/>
    <n v="25"/>
    <m/>
    <n v="25"/>
    <s v="女"/>
    <s v="兒童(12歲以下)"/>
    <s v="桃園"/>
  </r>
  <r>
    <n v="3"/>
    <n v="2021121405"/>
    <n v="7622210515285"/>
    <x v="26"/>
    <n v="1"/>
    <n v="20"/>
    <m/>
    <n v="20"/>
    <s v="女"/>
    <s v="兒童(12歲以下)"/>
    <s v="桃園"/>
  </r>
  <r>
    <n v="2"/>
    <n v="2021121406"/>
    <n v="4710126046184"/>
    <x v="33"/>
    <n v="1"/>
    <n v="25"/>
    <m/>
    <n v="25"/>
    <s v="男"/>
    <s v="青壯年(26~35歲)"/>
    <s v="桃園"/>
  </r>
  <r>
    <n v="1"/>
    <n v="2021121406"/>
    <n v="4712966540808"/>
    <x v="53"/>
    <n v="1"/>
    <n v="39"/>
    <m/>
    <n v="39"/>
    <s v="男"/>
    <s v="青壯年(26~35歲)"/>
    <s v="桃園"/>
  </r>
  <r>
    <n v="1"/>
    <n v="2021121407"/>
    <n v="7622210515285"/>
    <x v="26"/>
    <n v="1"/>
    <n v="20"/>
    <m/>
    <n v="20"/>
    <s v="女"/>
    <s v="壯年(36~45歲)"/>
    <s v="桃園"/>
  </r>
  <r>
    <n v="2"/>
    <n v="2021121407"/>
    <n v="4710126046184"/>
    <x v="33"/>
    <n v="1"/>
    <n v="25"/>
    <m/>
    <n v="25"/>
    <s v="女"/>
    <s v="壯年(36~45歲)"/>
    <s v="桃園"/>
  </r>
  <r>
    <n v="3"/>
    <n v="2021121407"/>
    <n v="4713327309638"/>
    <x v="46"/>
    <n v="1"/>
    <n v="40"/>
    <m/>
    <n v="40"/>
    <s v="女"/>
    <s v="壯年(36~45歲)"/>
    <s v="桃園"/>
  </r>
  <r>
    <n v="3"/>
    <n v="2021121408"/>
    <n v="4710126046184"/>
    <x v="33"/>
    <n v="1"/>
    <n v="25"/>
    <m/>
    <n v="25"/>
    <s v="男"/>
    <s v="兒童(12歲以下)"/>
    <s v="桃園"/>
  </r>
  <r>
    <n v="4"/>
    <n v="2021121408"/>
    <n v="4710126046191"/>
    <x v="39"/>
    <n v="1"/>
    <n v="25"/>
    <m/>
    <n v="25"/>
    <s v="男"/>
    <s v="兒童(12歲以下)"/>
    <s v="桃園"/>
  </r>
  <r>
    <n v="2"/>
    <n v="2021121408"/>
    <n v="7622210515285"/>
    <x v="26"/>
    <n v="1"/>
    <n v="20"/>
    <m/>
    <n v="20"/>
    <s v="男"/>
    <s v="兒童(12歲以下)"/>
    <s v="桃園"/>
  </r>
  <r>
    <n v="1"/>
    <n v="2021121408"/>
    <n v="8888077108476"/>
    <x v="21"/>
    <n v="1"/>
    <n v="20"/>
    <m/>
    <n v="20"/>
    <s v="男"/>
    <s v="兒童(12歲以下)"/>
    <s v="桃園"/>
  </r>
  <r>
    <n v="1"/>
    <n v="2021121409"/>
    <n v="7622210515285"/>
    <x v="26"/>
    <n v="2"/>
    <n v="20"/>
    <m/>
    <n v="40"/>
    <s v="女"/>
    <s v="兒童(12歲以下)"/>
    <s v="桃園"/>
  </r>
  <r>
    <n v="2"/>
    <n v="2021121409"/>
    <n v="8888077108056"/>
    <x v="28"/>
    <n v="1"/>
    <n v="20"/>
    <m/>
    <n v="20"/>
    <s v="女"/>
    <s v="兒童(12歲以下)"/>
    <s v="桃園"/>
  </r>
  <r>
    <n v="4"/>
    <n v="2021121409"/>
    <n v="8888077102061"/>
    <x v="48"/>
    <n v="1"/>
    <n v="20"/>
    <m/>
    <n v="20"/>
    <s v="女"/>
    <s v="兒童(12歲以下)"/>
    <s v="桃園"/>
  </r>
  <r>
    <n v="3"/>
    <n v="2021121409"/>
    <n v="4710126046184"/>
    <x v="33"/>
    <n v="1"/>
    <n v="25"/>
    <m/>
    <n v="25"/>
    <s v="女"/>
    <s v="兒童(12歲以下)"/>
    <s v="桃園"/>
  </r>
  <r>
    <n v="3"/>
    <n v="2021121410"/>
    <n v="4710421050046"/>
    <x v="25"/>
    <n v="1"/>
    <n v="10"/>
    <m/>
    <n v="10"/>
    <s v="男"/>
    <s v="兒童(12歲以下)"/>
    <s v="桃園"/>
  </r>
  <r>
    <n v="4"/>
    <n v="2021121410"/>
    <n v="4710018000102"/>
    <x v="15"/>
    <n v="1"/>
    <n v="25"/>
    <m/>
    <n v="25"/>
    <s v="男"/>
    <s v="兒童(12歲以下)"/>
    <s v="桃園"/>
  </r>
  <r>
    <n v="2"/>
    <n v="2021121410"/>
    <n v="4710126046177"/>
    <x v="44"/>
    <n v="1"/>
    <n v="25"/>
    <m/>
    <n v="25"/>
    <s v="男"/>
    <s v="兒童(12歲以下)"/>
    <s v="桃園"/>
  </r>
  <r>
    <n v="1"/>
    <n v="2021121410"/>
    <n v="4714947000196"/>
    <x v="24"/>
    <n v="1"/>
    <n v="20"/>
    <m/>
    <n v="20"/>
    <s v="男"/>
    <s v="兒童(12歲以下)"/>
    <s v="桃園"/>
  </r>
  <r>
    <n v="1"/>
    <n v="2021121411"/>
    <n v="4710154059729"/>
    <x v="23"/>
    <n v="1"/>
    <n v="10"/>
    <m/>
    <n v="10"/>
    <s v="男"/>
    <s v="兒童(12歲以下)"/>
    <s v="桃園"/>
  </r>
  <r>
    <n v="2"/>
    <n v="2021121411"/>
    <n v="4710018000102"/>
    <x v="15"/>
    <n v="2"/>
    <n v="25"/>
    <m/>
    <n v="50"/>
    <s v="男"/>
    <s v="兒童(12歲以下)"/>
    <s v="桃園"/>
  </r>
  <r>
    <n v="1"/>
    <n v="2021121412"/>
    <n v="4710018000102"/>
    <x v="15"/>
    <n v="1"/>
    <n v="25"/>
    <m/>
    <n v="25"/>
    <s v="女"/>
    <s v="壯年(36~45歲)"/>
    <s v="桃園"/>
  </r>
  <r>
    <n v="1"/>
    <n v="2021121413"/>
    <n v="3700599201945"/>
    <x v="66"/>
    <n v="3"/>
    <n v="190"/>
    <m/>
    <n v="570"/>
    <s v="女"/>
    <s v="壯年(36~45歲)"/>
    <s v="桃園"/>
  </r>
  <r>
    <n v="1"/>
    <n v="2021121414"/>
    <n v="4710018000102"/>
    <x v="15"/>
    <n v="1"/>
    <n v="25"/>
    <m/>
    <n v="25"/>
    <s v="女"/>
    <s v="兒童(12歲以下)"/>
    <s v="桃園"/>
  </r>
  <r>
    <n v="1"/>
    <n v="2021121415"/>
    <n v="4710018000102"/>
    <x v="15"/>
    <n v="5"/>
    <n v="25"/>
    <m/>
    <n v="125"/>
    <s v="男"/>
    <s v="兒童(12歲以下)"/>
    <s v="桃園"/>
  </r>
  <r>
    <n v="1"/>
    <n v="2021121416"/>
    <n v="4710088637574"/>
    <x v="18"/>
    <n v="1"/>
    <n v="28"/>
    <m/>
    <n v="28"/>
    <s v="女"/>
    <s v="兒童(12歲以下)"/>
    <s v="桃園"/>
  </r>
  <r>
    <n v="2"/>
    <n v="2021121416"/>
    <n v="4710018000102"/>
    <x v="15"/>
    <n v="1"/>
    <n v="25"/>
    <m/>
    <n v="25"/>
    <s v="女"/>
    <s v="兒童(12歲以下)"/>
    <s v="桃園"/>
  </r>
  <r>
    <n v="3"/>
    <n v="2021121416"/>
    <n v="4710126046177"/>
    <x v="44"/>
    <n v="1"/>
    <n v="25"/>
    <m/>
    <n v="25"/>
    <s v="女"/>
    <s v="兒童(12歲以下)"/>
    <s v="桃園"/>
  </r>
  <r>
    <n v="1"/>
    <n v="2021121417"/>
    <n v="4710421071478"/>
    <x v="14"/>
    <n v="2"/>
    <n v="10"/>
    <m/>
    <n v="20"/>
    <s v="男"/>
    <s v="兒童(12歲以下)"/>
    <s v="桃園"/>
  </r>
  <r>
    <n v="1"/>
    <n v="2021121418"/>
    <n v="4710018000102"/>
    <x v="15"/>
    <n v="5"/>
    <n v="25"/>
    <m/>
    <n v="125"/>
    <s v="男"/>
    <s v="兒童(12歲以下)"/>
    <s v="桃園"/>
  </r>
  <r>
    <n v="2"/>
    <n v="2021121418"/>
    <n v="4710421071478"/>
    <x v="14"/>
    <n v="5"/>
    <n v="10"/>
    <m/>
    <n v="50"/>
    <s v="男"/>
    <s v="兒童(12歲以下)"/>
    <s v="桃園"/>
  </r>
  <r>
    <n v="3"/>
    <n v="2021121418"/>
    <n v="4714947000196"/>
    <x v="24"/>
    <n v="1"/>
    <n v="20"/>
    <m/>
    <n v="20"/>
    <s v="男"/>
    <s v="兒童(12歲以下)"/>
    <s v="桃園"/>
  </r>
  <r>
    <n v="1"/>
    <n v="2021121419"/>
    <n v="8410707131174"/>
    <x v="34"/>
    <n v="1"/>
    <n v="25"/>
    <m/>
    <n v="25"/>
    <s v="男"/>
    <s v="兒童(12歲以下)"/>
    <s v="桃園"/>
  </r>
  <r>
    <n v="1"/>
    <n v="2021121420"/>
    <s v="00201N"/>
    <x v="7"/>
    <n v="9"/>
    <n v="50"/>
    <m/>
    <n v="300"/>
    <s v="女"/>
    <s v="中年(46~55歲)"/>
    <s v="桃園"/>
  </r>
  <r>
    <n v="2"/>
    <n v="2021121420"/>
    <s v="00201X"/>
    <x v="84"/>
    <n v="0"/>
    <n v="265"/>
    <m/>
    <n v="0"/>
    <s v="女"/>
    <s v="中年(46~55歲)"/>
    <s v="桃園"/>
  </r>
  <r>
    <n v="1"/>
    <n v="2021121421"/>
    <s v="00U001"/>
    <x v="83"/>
    <n v="1"/>
    <n v="1000"/>
    <m/>
    <n v="1000"/>
    <s v="女"/>
    <s v="中年(46~55歲)"/>
    <s v="臺北"/>
  </r>
  <r>
    <n v="1"/>
    <n v="2021121422"/>
    <s v="00U001"/>
    <x v="83"/>
    <n v="1"/>
    <n v="1000"/>
    <m/>
    <n v="1000"/>
    <s v="女"/>
    <s v="中年(46~55歲)"/>
    <s v="桃園"/>
  </r>
  <r>
    <n v="1"/>
    <n v="2021121423"/>
    <s v="00U001"/>
    <x v="83"/>
    <n v="1"/>
    <n v="1000"/>
    <m/>
    <n v="1000"/>
    <s v="女"/>
    <s v="中年(46~55歲)"/>
    <s v="臺北"/>
  </r>
  <r>
    <n v="1"/>
    <n v="2021121424"/>
    <s v="00U001"/>
    <x v="83"/>
    <n v="1"/>
    <n v="1000"/>
    <m/>
    <n v="1000"/>
    <s v="女"/>
    <s v="中年(46~55歲)"/>
    <s v="桃園"/>
  </r>
  <r>
    <n v="1"/>
    <n v="2021121425"/>
    <s v="00U001"/>
    <x v="83"/>
    <n v="1"/>
    <n v="1000"/>
    <m/>
    <n v="1000"/>
    <s v="女"/>
    <s v="中年(46~55歲)"/>
    <s v="桃園"/>
  </r>
  <r>
    <n v="1"/>
    <n v="2021121426"/>
    <s v="00U001"/>
    <x v="83"/>
    <n v="1"/>
    <n v="1000"/>
    <m/>
    <n v="1000"/>
    <s v="女"/>
    <s v="中年(46~55歲)"/>
    <s v="桃園"/>
  </r>
  <r>
    <n v="1"/>
    <n v="2021121427"/>
    <s v="00U001"/>
    <x v="83"/>
    <n v="1"/>
    <n v="1000"/>
    <m/>
    <n v="1000"/>
    <s v="女"/>
    <s v="中年(46~55歲)"/>
    <s v="臺北"/>
  </r>
  <r>
    <n v="1"/>
    <n v="2021121428"/>
    <s v="00U001"/>
    <x v="83"/>
    <n v="1"/>
    <n v="1000"/>
    <m/>
    <n v="1000"/>
    <s v="女"/>
    <s v="中年(46~55歲)"/>
    <s v="臺北"/>
  </r>
  <r>
    <n v="1"/>
    <n v="2021121429"/>
    <s v="00U001"/>
    <x v="83"/>
    <n v="1"/>
    <n v="1000"/>
    <m/>
    <n v="1000"/>
    <s v="女"/>
    <s v="中年(46~55歲)"/>
    <s v="桃園"/>
  </r>
  <r>
    <n v="1"/>
    <n v="2021121430"/>
    <s v="00U001"/>
    <x v="83"/>
    <n v="1"/>
    <n v="1000"/>
    <m/>
    <n v="1000"/>
    <s v="女"/>
    <s v="中年(46~55歲)"/>
    <s v="桃園"/>
  </r>
  <r>
    <n v="1"/>
    <n v="2021121431"/>
    <s v="00U001"/>
    <x v="83"/>
    <n v="1"/>
    <n v="1000"/>
    <m/>
    <n v="1000"/>
    <s v="女"/>
    <s v="中年(46~55歲)"/>
    <s v="臺北"/>
  </r>
  <r>
    <n v="1"/>
    <n v="2021121432"/>
    <s v="00S004"/>
    <x v="85"/>
    <n v="1"/>
    <n v="150"/>
    <m/>
    <n v="150"/>
    <s v="女"/>
    <s v="青壯年(26~35歲)"/>
    <s v="新北"/>
  </r>
  <r>
    <n v="2"/>
    <n v="2021121432"/>
    <s v="00Q001"/>
    <x v="86"/>
    <n v="0"/>
    <n v="350"/>
    <m/>
    <n v="0"/>
    <s v="女"/>
    <s v="青壯年(26~35歲)"/>
    <s v="新北"/>
  </r>
  <r>
    <n v="3"/>
    <n v="2021121432"/>
    <s v="00201X"/>
    <x v="84"/>
    <n v="1"/>
    <n v="265"/>
    <m/>
    <n v="265"/>
    <s v="女"/>
    <s v="青壯年(26~35歲)"/>
    <s v="新北"/>
  </r>
  <r>
    <n v="2"/>
    <n v="2021121433"/>
    <s v="00Q002"/>
    <x v="87"/>
    <n v="1"/>
    <n v="200"/>
    <m/>
    <n v="200"/>
    <s v="男"/>
    <s v="青壯年(26~35歲)"/>
    <s v="新北"/>
  </r>
  <r>
    <n v="1"/>
    <n v="2021121433"/>
    <s v="00Q001"/>
    <x v="86"/>
    <n v="2"/>
    <n v="350"/>
    <m/>
    <n v="700"/>
    <s v="男"/>
    <s v="青壯年(26~35歲)"/>
    <s v="新北"/>
  </r>
  <r>
    <n v="1"/>
    <n v="2021121434"/>
    <s v="00Q002"/>
    <x v="87"/>
    <n v="1"/>
    <n v="200"/>
    <m/>
    <n v="200"/>
    <s v="男"/>
    <s v="青壯年(26~35歲)"/>
    <s v="新北"/>
  </r>
  <r>
    <n v="2"/>
    <n v="2021121434"/>
    <s v="00Q001"/>
    <x v="86"/>
    <n v="2"/>
    <n v="350"/>
    <m/>
    <n v="700"/>
    <s v="男"/>
    <s v="青壯年(26~35歲)"/>
    <s v="新北"/>
  </r>
  <r>
    <n v="2"/>
    <n v="2021121435"/>
    <s v="00Q002"/>
    <x v="87"/>
    <n v="1"/>
    <n v="200"/>
    <m/>
    <n v="200"/>
    <s v="女"/>
    <s v="青壯年(26~35歲)"/>
    <s v="新北"/>
  </r>
  <r>
    <n v="1"/>
    <n v="2021121435"/>
    <s v="00Q001"/>
    <x v="86"/>
    <n v="2"/>
    <n v="350"/>
    <m/>
    <n v="700"/>
    <s v="女"/>
    <s v="青壯年(26~35歲)"/>
    <s v="新北"/>
  </r>
  <r>
    <n v="1"/>
    <n v="2021121436"/>
    <s v="00Q001"/>
    <x v="86"/>
    <n v="2"/>
    <n v="350"/>
    <m/>
    <n v="700"/>
    <s v="男"/>
    <s v="青壯年(26~35歲)"/>
    <s v="新北"/>
  </r>
  <r>
    <n v="2"/>
    <n v="2021121436"/>
    <s v="00Q002"/>
    <x v="87"/>
    <n v="1"/>
    <n v="200"/>
    <m/>
    <n v="200"/>
    <s v="男"/>
    <s v="青壯年(26~35歲)"/>
    <s v="新北"/>
  </r>
  <r>
    <n v="2"/>
    <n v="2021121437"/>
    <s v="00Q002"/>
    <x v="87"/>
    <n v="1"/>
    <n v="200"/>
    <m/>
    <n v="200"/>
    <s v="男"/>
    <s v="青壯年(26~35歲)"/>
    <s v="新北"/>
  </r>
  <r>
    <n v="1"/>
    <n v="2021121437"/>
    <s v="00Q001"/>
    <x v="86"/>
    <n v="2"/>
    <n v="350"/>
    <m/>
    <n v="700"/>
    <s v="男"/>
    <s v="青壯年(26~35歲)"/>
    <s v="新北"/>
  </r>
  <r>
    <n v="1"/>
    <n v="2021121438"/>
    <s v="00Q001"/>
    <x v="86"/>
    <n v="2"/>
    <n v="350"/>
    <m/>
    <n v="700"/>
    <s v="男"/>
    <s v="青壯年(26~35歲)"/>
    <s v="臺北"/>
  </r>
  <r>
    <n v="2"/>
    <n v="2021121438"/>
    <s v="00Q002"/>
    <x v="87"/>
    <n v="1"/>
    <n v="200"/>
    <m/>
    <n v="200"/>
    <s v="男"/>
    <s v="青壯年(26~35歲)"/>
    <s v="臺北"/>
  </r>
  <r>
    <n v="2"/>
    <n v="2021121439"/>
    <s v="00Q002"/>
    <x v="87"/>
    <n v="1"/>
    <n v="200"/>
    <m/>
    <n v="200"/>
    <s v="男"/>
    <s v="青壯年(26~35歲)"/>
    <s v="新北"/>
  </r>
  <r>
    <n v="1"/>
    <n v="2021121439"/>
    <s v="00Q001"/>
    <x v="86"/>
    <n v="2"/>
    <n v="350"/>
    <m/>
    <n v="700"/>
    <s v="男"/>
    <s v="青壯年(26~35歲)"/>
    <s v="新北"/>
  </r>
  <r>
    <n v="1"/>
    <n v="2021121440"/>
    <s v="00Q001"/>
    <x v="86"/>
    <n v="2"/>
    <n v="350"/>
    <m/>
    <n v="700"/>
    <s v="男"/>
    <s v="少年(19~25歲)"/>
    <s v="新北"/>
  </r>
  <r>
    <n v="2"/>
    <n v="2021121440"/>
    <s v="00Q002"/>
    <x v="87"/>
    <n v="1"/>
    <n v="200"/>
    <m/>
    <n v="200"/>
    <s v="男"/>
    <s v="少年(19~25歲)"/>
    <s v="新北"/>
  </r>
  <r>
    <n v="2"/>
    <n v="2021121441"/>
    <n v="87010213"/>
    <x v="54"/>
    <n v="1"/>
    <n v="300"/>
    <m/>
    <n v="300"/>
    <s v="女"/>
    <s v="中年(46~55歲)"/>
    <s v="臺北"/>
  </r>
  <r>
    <n v="1"/>
    <n v="2021121441"/>
    <s v="00Q001"/>
    <x v="86"/>
    <n v="1"/>
    <n v="350"/>
    <m/>
    <n v="350"/>
    <s v="女"/>
    <s v="中年(46~55歲)"/>
    <s v="臺北"/>
  </r>
  <r>
    <n v="3"/>
    <n v="2021121441"/>
    <s v="00201X"/>
    <x v="84"/>
    <n v="1"/>
    <n v="265"/>
    <m/>
    <n v="265"/>
    <s v="女"/>
    <s v="中年(46~55歲)"/>
    <s v="臺北"/>
  </r>
  <r>
    <n v="1"/>
    <n v="2021121442"/>
    <n v="4713327155969"/>
    <x v="29"/>
    <n v="3"/>
    <n v="130"/>
    <m/>
    <n v="390"/>
    <s v="男"/>
    <s v="中年(46~55歲)"/>
    <s v="桃園"/>
  </r>
  <r>
    <n v="1"/>
    <n v="2021121443"/>
    <s v="00B003"/>
    <x v="88"/>
    <n v="1"/>
    <n v="1100"/>
    <m/>
    <n v="1100"/>
    <s v="女"/>
    <s v="壯年(36~45歲)"/>
    <s v="桃園"/>
  </r>
  <r>
    <n v="1"/>
    <n v="2021121444"/>
    <n v="4714947000196"/>
    <x v="24"/>
    <n v="1"/>
    <n v="20"/>
    <m/>
    <n v="20"/>
    <s v="女"/>
    <s v="壯年(36~45歲)"/>
    <s v="桃園"/>
  </r>
  <r>
    <n v="2"/>
    <n v="2021121444"/>
    <n v="4713327155969"/>
    <x v="29"/>
    <n v="1"/>
    <n v="130"/>
    <m/>
    <n v="130"/>
    <s v="女"/>
    <s v="壯年(36~45歲)"/>
    <s v="桃園"/>
  </r>
  <r>
    <n v="3"/>
    <n v="2021121444"/>
    <s v="00201N"/>
    <x v="7"/>
    <n v="2"/>
    <n v="50"/>
    <m/>
    <n v="100"/>
    <s v="女"/>
    <s v="壯年(36~45歲)"/>
    <s v="桃園"/>
  </r>
  <r>
    <n v="2"/>
    <n v="2021121501"/>
    <n v="4713327155969"/>
    <x v="29"/>
    <n v="3"/>
    <n v="130"/>
    <m/>
    <n v="390"/>
    <s v="女"/>
    <s v="中年(46~55歲)"/>
    <s v="桃園"/>
  </r>
  <r>
    <n v="1"/>
    <n v="2021121501"/>
    <n v="2035"/>
    <x v="77"/>
    <n v="1"/>
    <n v="65"/>
    <m/>
    <n v="65"/>
    <s v="女"/>
    <s v="中年(46~55歲)"/>
    <s v="桃園"/>
  </r>
  <r>
    <n v="1"/>
    <n v="2021121502"/>
    <n v="4712417674830"/>
    <x v="11"/>
    <n v="1"/>
    <n v="65"/>
    <m/>
    <n v="65"/>
    <s v="女"/>
    <s v="中年(46~55歲)"/>
    <s v="桃園"/>
  </r>
  <r>
    <n v="2"/>
    <n v="2021121502"/>
    <n v="4713327155969"/>
    <x v="29"/>
    <n v="2"/>
    <n v="130"/>
    <m/>
    <n v="260"/>
    <s v="女"/>
    <s v="中年(46~55歲)"/>
    <s v="桃園"/>
  </r>
  <r>
    <n v="3"/>
    <n v="2021121502"/>
    <s v="00B001"/>
    <x v="89"/>
    <n v="1"/>
    <n v="600"/>
    <m/>
    <n v="600"/>
    <s v="女"/>
    <s v="中年(46~55歲)"/>
    <s v="桃園"/>
  </r>
  <r>
    <n v="2"/>
    <n v="2021121503"/>
    <n v="4712782522040"/>
    <x v="31"/>
    <n v="3"/>
    <n v="25"/>
    <m/>
    <n v="75"/>
    <s v="男"/>
    <s v="老年(56歲以上)"/>
    <s v="桃園"/>
  </r>
  <r>
    <n v="1"/>
    <n v="2021121503"/>
    <n v="4713327155969"/>
    <x v="29"/>
    <n v="3"/>
    <n v="130"/>
    <m/>
    <n v="390"/>
    <s v="男"/>
    <s v="老年(56歲以上)"/>
    <s v="桃園"/>
  </r>
  <r>
    <n v="1"/>
    <n v="2021121504"/>
    <n v="4713327155969"/>
    <x v="29"/>
    <n v="3"/>
    <n v="130"/>
    <m/>
    <n v="390"/>
    <s v="女"/>
    <s v="中年(46~55歲)"/>
    <s v="桃園"/>
  </r>
  <r>
    <n v="2"/>
    <n v="2021121504"/>
    <n v="4712417674830"/>
    <x v="11"/>
    <n v="1"/>
    <n v="70"/>
    <m/>
    <n v="70"/>
    <s v="女"/>
    <s v="中年(46~55歲)"/>
    <s v="桃園"/>
  </r>
  <r>
    <n v="2"/>
    <n v="2021121505"/>
    <n v="4710015113973"/>
    <x v="56"/>
    <n v="2"/>
    <n v="40"/>
    <m/>
    <n v="80"/>
    <s v="女"/>
    <s v="中年(46~55歲)"/>
    <s v="桃園"/>
  </r>
  <r>
    <n v="1"/>
    <n v="2021121505"/>
    <s v="00B002"/>
    <x v="58"/>
    <n v="1"/>
    <n v="560"/>
    <m/>
    <n v="560"/>
    <s v="女"/>
    <s v="中年(46~55歲)"/>
    <s v="桃園"/>
  </r>
  <r>
    <n v="3"/>
    <n v="2021121505"/>
    <s v="00201N"/>
    <x v="7"/>
    <n v="1"/>
    <n v="50"/>
    <m/>
    <n v="50"/>
    <s v="女"/>
    <s v="中年(46~55歲)"/>
    <s v="桃園"/>
  </r>
  <r>
    <n v="4"/>
    <n v="2021121505"/>
    <s v="01001V"/>
    <x v="6"/>
    <n v="1"/>
    <n v="65"/>
    <m/>
    <n v="65"/>
    <s v="女"/>
    <s v="中年(46~55歲)"/>
    <s v="桃園"/>
  </r>
  <r>
    <n v="5"/>
    <n v="2021121505"/>
    <n v="3700599201945"/>
    <x v="66"/>
    <n v="1"/>
    <n v="152"/>
    <m/>
    <n v="152"/>
    <s v="女"/>
    <s v="中年(46~55歲)"/>
    <s v="桃園"/>
  </r>
  <r>
    <n v="1"/>
    <n v="2021121506"/>
    <n v="4713327155969"/>
    <x v="29"/>
    <n v="3"/>
    <n v="130"/>
    <m/>
    <n v="390"/>
    <s v="女"/>
    <s v="中年(46~55歲)"/>
    <s v="桃園"/>
  </r>
  <r>
    <n v="2"/>
    <n v="2021121506"/>
    <s v="01001V"/>
    <x v="6"/>
    <n v="1"/>
    <n v="65"/>
    <m/>
    <n v="65"/>
    <s v="女"/>
    <s v="中年(46~55歲)"/>
    <s v="桃園"/>
  </r>
  <r>
    <n v="1"/>
    <n v="2021121507"/>
    <n v="4710018193408"/>
    <x v="9"/>
    <n v="3"/>
    <n v="39"/>
    <m/>
    <n v="117"/>
    <s v="男"/>
    <s v="老年(56歲以上)"/>
    <s v="桃園"/>
  </r>
  <r>
    <n v="1"/>
    <n v="2021121508"/>
    <n v="4710499000653"/>
    <x v="90"/>
    <n v="4"/>
    <n v="20"/>
    <m/>
    <n v="80"/>
    <s v="女"/>
    <s v="中年(46~55歲)"/>
    <s v="桃園"/>
  </r>
  <r>
    <n v="2"/>
    <n v="2021121508"/>
    <n v="3700599201945"/>
    <x v="66"/>
    <n v="1"/>
    <n v="190"/>
    <m/>
    <n v="190"/>
    <s v="女"/>
    <s v="中年(46~55歲)"/>
    <s v="桃園"/>
  </r>
  <r>
    <n v="4"/>
    <n v="2021121508"/>
    <n v="4710201116191"/>
    <x v="91"/>
    <n v="1"/>
    <n v="150"/>
    <m/>
    <n v="150"/>
    <s v="女"/>
    <s v="中年(46~55歲)"/>
    <s v="桃園"/>
  </r>
  <r>
    <n v="3"/>
    <n v="2021121508"/>
    <n v="4710201116160"/>
    <x v="92"/>
    <n v="1"/>
    <n v="150"/>
    <m/>
    <n v="150"/>
    <s v="女"/>
    <s v="中年(46~55歲)"/>
    <s v="桃園"/>
  </r>
  <r>
    <n v="3"/>
    <n v="2021121509"/>
    <n v="4712702214116"/>
    <x v="70"/>
    <n v="2"/>
    <n v="120"/>
    <m/>
    <n v="240"/>
    <s v="女"/>
    <s v="中年(46~55歲)"/>
    <s v="桃園"/>
  </r>
  <r>
    <n v="4"/>
    <n v="2021121509"/>
    <n v="4710126046184"/>
    <x v="33"/>
    <n v="1"/>
    <n v="25"/>
    <m/>
    <n v="25"/>
    <s v="女"/>
    <s v="中年(46~55歲)"/>
    <s v="桃園"/>
  </r>
  <r>
    <n v="5"/>
    <n v="2021121509"/>
    <n v="4710126046177"/>
    <x v="44"/>
    <n v="1"/>
    <n v="25"/>
    <m/>
    <n v="25"/>
    <s v="女"/>
    <s v="中年(46~55歲)"/>
    <s v="桃園"/>
  </r>
  <r>
    <n v="2"/>
    <n v="2021121509"/>
    <n v="4712702214178"/>
    <x v="40"/>
    <n v="1"/>
    <n v="120"/>
    <m/>
    <n v="120"/>
    <s v="女"/>
    <s v="中年(46~55歲)"/>
    <s v="桃園"/>
  </r>
  <r>
    <n v="1"/>
    <n v="2021121509"/>
    <n v="4710499000653"/>
    <x v="90"/>
    <n v="8"/>
    <n v="20"/>
    <m/>
    <n v="160"/>
    <s v="女"/>
    <s v="中年(46~55歲)"/>
    <s v="桃園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7FEBE7-3B4A-442E-AA63-5295DD068CC4}" name="樞紐分析表1" cacheId="0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1:D95" firstHeaderRow="0" firstDataRow="1" firstDataCol="1"/>
  <pivotFields count="11">
    <pivotField showAll="0"/>
    <pivotField showAll="0"/>
    <pivotField showAll="0"/>
    <pivotField axis="axisRow" showAll="0" sortType="descending">
      <items count="94">
        <item x="84"/>
        <item x="15"/>
        <item x="63"/>
        <item x="46"/>
        <item x="41"/>
        <item x="45"/>
        <item x="75"/>
        <item x="82"/>
        <item x="7"/>
        <item x="88"/>
        <item x="89"/>
        <item x="58"/>
        <item x="23"/>
        <item x="34"/>
        <item x="26"/>
        <item x="64"/>
        <item x="18"/>
        <item x="39"/>
        <item x="44"/>
        <item x="33"/>
        <item x="8"/>
        <item x="27"/>
        <item x="62"/>
        <item x="5"/>
        <item x="37"/>
        <item x="22"/>
        <item x="60"/>
        <item x="31"/>
        <item x="24"/>
        <item x="78"/>
        <item x="53"/>
        <item x="52"/>
        <item x="83"/>
        <item x="0"/>
        <item x="67"/>
        <item x="13"/>
        <item x="79"/>
        <item x="65"/>
        <item x="92"/>
        <item x="91"/>
        <item x="86"/>
        <item x="47"/>
        <item x="3"/>
        <item x="81"/>
        <item x="32"/>
        <item x="38"/>
        <item x="4"/>
        <item x="56"/>
        <item x="28"/>
        <item x="48"/>
        <item x="36"/>
        <item x="21"/>
        <item x="66"/>
        <item x="35"/>
        <item x="11"/>
        <item x="12"/>
        <item x="77"/>
        <item x="73"/>
        <item x="74"/>
        <item x="69"/>
        <item x="68"/>
        <item x="72"/>
        <item x="61"/>
        <item x="87"/>
        <item x="71"/>
        <item x="14"/>
        <item x="49"/>
        <item x="51"/>
        <item x="19"/>
        <item x="1"/>
        <item x="70"/>
        <item x="55"/>
        <item x="10"/>
        <item x="59"/>
        <item x="25"/>
        <item x="50"/>
        <item x="6"/>
        <item x="43"/>
        <item x="76"/>
        <item x="29"/>
        <item x="42"/>
        <item x="20"/>
        <item x="9"/>
        <item x="80"/>
        <item x="90"/>
        <item x="85"/>
        <item x="2"/>
        <item x="54"/>
        <item x="57"/>
        <item x="40"/>
        <item x="16"/>
        <item x="17"/>
        <item x="3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showAll="0"/>
    <pivotField dataField="1" showAll="0"/>
    <pivotField showAll="0"/>
    <pivotField showAll="0"/>
    <pivotField showAll="0"/>
  </pivotFields>
  <rowFields count="1">
    <field x="3"/>
  </rowFields>
  <rowItems count="94">
    <i>
      <x v="65"/>
    </i>
    <i>
      <x v="8"/>
    </i>
    <i>
      <x v="24"/>
    </i>
    <i>
      <x v="1"/>
    </i>
    <i>
      <x v="28"/>
    </i>
    <i>
      <x v="79"/>
    </i>
    <i>
      <x v="12"/>
    </i>
    <i>
      <x v="14"/>
    </i>
    <i>
      <x v="81"/>
    </i>
    <i>
      <x v="44"/>
    </i>
    <i>
      <x v="82"/>
    </i>
    <i>
      <x v="16"/>
    </i>
    <i>
      <x v="19"/>
    </i>
    <i>
      <x v="40"/>
    </i>
    <i>
      <x v="23"/>
    </i>
    <i>
      <x v="15"/>
    </i>
    <i>
      <x v="18"/>
    </i>
    <i>
      <x v="21"/>
    </i>
    <i>
      <x v="17"/>
    </i>
    <i>
      <x v="76"/>
    </i>
    <i>
      <x v="84"/>
    </i>
    <i>
      <x v="32"/>
    </i>
    <i>
      <x v="68"/>
    </i>
    <i>
      <x v="74"/>
    </i>
    <i>
      <x v="48"/>
    </i>
    <i>
      <x v="42"/>
    </i>
    <i>
      <x v="26"/>
    </i>
    <i>
      <x v="47"/>
    </i>
    <i>
      <x v="13"/>
    </i>
    <i>
      <x v="27"/>
    </i>
    <i>
      <x v="41"/>
    </i>
    <i>
      <x v="51"/>
    </i>
    <i>
      <x v="91"/>
    </i>
    <i>
      <x v="4"/>
    </i>
    <i>
      <x v="63"/>
    </i>
    <i>
      <x v="72"/>
    </i>
    <i>
      <x v="73"/>
    </i>
    <i>
      <x v="92"/>
    </i>
    <i>
      <x v="3"/>
    </i>
    <i>
      <x v="90"/>
    </i>
    <i>
      <x v="89"/>
    </i>
    <i>
      <x v="25"/>
    </i>
    <i>
      <x v="50"/>
    </i>
    <i>
      <x v="52"/>
    </i>
    <i>
      <x v="46"/>
    </i>
    <i>
      <x v="45"/>
    </i>
    <i>
      <x v="37"/>
    </i>
    <i>
      <x v="71"/>
    </i>
    <i>
      <x v="49"/>
    </i>
    <i>
      <x v="64"/>
    </i>
    <i>
      <x v="5"/>
    </i>
    <i>
      <x v="70"/>
    </i>
    <i>
      <x v="53"/>
    </i>
    <i>
      <x v="77"/>
    </i>
    <i>
      <x v="54"/>
    </i>
    <i>
      <x v="55"/>
    </i>
    <i>
      <x v="20"/>
    </i>
    <i>
      <x v="66"/>
    </i>
    <i>
      <x v="30"/>
    </i>
    <i>
      <x v="80"/>
    </i>
    <i>
      <x v="2"/>
    </i>
    <i>
      <x v="58"/>
    </i>
    <i>
      <x v="57"/>
    </i>
    <i>
      <x v="6"/>
    </i>
    <i>
      <x v="78"/>
    </i>
    <i>
      <x v="22"/>
    </i>
    <i>
      <x v="31"/>
    </i>
    <i>
      <x v="56"/>
    </i>
    <i>
      <x v="60"/>
    </i>
    <i>
      <x v="87"/>
    </i>
    <i>
      <x/>
    </i>
    <i>
      <x v="43"/>
    </i>
    <i>
      <x v="59"/>
    </i>
    <i>
      <x v="11"/>
    </i>
    <i>
      <x v="33"/>
    </i>
    <i>
      <x v="85"/>
    </i>
    <i>
      <x v="83"/>
    </i>
    <i>
      <x v="75"/>
    </i>
    <i>
      <x v="9"/>
    </i>
    <i>
      <x v="36"/>
    </i>
    <i>
      <x v="34"/>
    </i>
    <i>
      <x v="67"/>
    </i>
    <i>
      <x v="10"/>
    </i>
    <i>
      <x v="29"/>
    </i>
    <i>
      <x v="86"/>
    </i>
    <i>
      <x v="69"/>
    </i>
    <i>
      <x v="88"/>
    </i>
    <i>
      <x v="62"/>
    </i>
    <i>
      <x v="7"/>
    </i>
    <i>
      <x v="38"/>
    </i>
    <i>
      <x v="61"/>
    </i>
    <i>
      <x v="39"/>
    </i>
    <i>
      <x v="3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加總 - 數量" fld="4" baseField="0" baseItem="0"/>
    <dataField name="平均值 - 售價" fld="5" subtotal="average" baseField="3" baseItem="65"/>
    <dataField name="加總 - 小計" fld="7" baseField="0" baseItem="0"/>
  </dataFields>
  <formats count="15">
    <format dxfId="14">
      <pivotArea type="all" dataOnly="0" outline="0" fieldPosition="0"/>
    </format>
    <format dxfId="13">
      <pivotArea outline="0" collapsedLevelsAreSubtotals="1" fieldPosition="0"/>
    </format>
    <format dxfId="12">
      <pivotArea field="3" type="button" dataOnly="0" labelOnly="1" outline="0" axis="axisRow" fieldPosition="0"/>
    </format>
    <format dxfId="11">
      <pivotArea dataOnly="0" labelOnly="1" fieldPosition="0">
        <references count="1">
          <reference field="3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0">
      <pivotArea dataOnly="0" labelOnly="1" fieldPosition="0">
        <references count="1">
          <reference field="3" count="43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</reference>
        </references>
      </pivotArea>
    </format>
    <format dxfId="9">
      <pivotArea dataOnly="0" labelOnly="1" grandRow="1" outline="0" fieldPosition="0"/>
    </format>
    <format dxfId="8">
      <pivotArea dataOnly="0" labelOnly="1" outline="0" axis="axisValues" fieldPosition="0"/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field="3" type="button" dataOnly="0" labelOnly="1" outline="0" axis="axisRow" fieldPosition="0"/>
    </format>
    <format dxfId="4">
      <pivotArea dataOnly="0" labelOnly="1" fieldPosition="0">
        <references count="1">
          <reference field="3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">
      <pivotArea dataOnly="0" labelOnly="1" fieldPosition="0">
        <references count="1">
          <reference field="3" count="43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</reference>
        </references>
      </pivotArea>
    </format>
    <format dxfId="2">
      <pivotArea dataOnly="0" labelOnly="1" grandRow="1" outline="0" fieldPosition="0"/>
    </format>
    <format dxfId="1">
      <pivotArea dataOnly="0" labelOnly="1" outline="0" axis="axisValues" fieldPosition="0"/>
    </format>
    <format dxfId="0">
      <pivotArea field="3" grandRow="1" outline="0" collapsedLevelsAreSubtotals="1" axis="axisRow" fieldPosition="0">
        <references count="1">
          <reference field="4294967294" count="2" selected="0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FF8CA0-AD19-4D6C-9538-80BA416E2A95}" name="表格1" displayName="表格1" ref="A1:K3" totalsRowShown="0">
  <autoFilter ref="A1:K3" xr:uid="{F8FF8CA0-AD19-4D6C-9538-80BA416E2A95}"/>
  <tableColumns count="11">
    <tableColumn id="1" xr3:uid="{80469EF4-DB44-49AC-9F63-F5A591FEC61D}" name="序號"/>
    <tableColumn id="2" xr3:uid="{E0AEE647-FE3B-4590-8F9C-CFA2029817B6}" name="銷貨單號"/>
    <tableColumn id="3" xr3:uid="{B19352D9-265E-49F9-B409-6D3264B39955}" name="貨號"/>
    <tableColumn id="4" xr3:uid="{21CC6996-B470-44F7-B72C-25AE1E6BA6E8}" name="品名"/>
    <tableColumn id="5" xr3:uid="{C712A950-4247-4E5B-AA95-BB3263DCA2C0}" name="數量"/>
    <tableColumn id="6" xr3:uid="{F383B333-0D99-4C77-B6F5-389EAF75729A}" name="售價"/>
    <tableColumn id="7" xr3:uid="{DC0641A9-814B-4488-AA24-4D1578ECB99F}" name="折扣"/>
    <tableColumn id="8" xr3:uid="{75DE7DFA-98AE-4B9A-BAF0-82FCA86C46AA}" name="小計"/>
    <tableColumn id="9" xr3:uid="{5AF50C82-9901-4427-ACA5-A04140EFE7DB}" name="性別"/>
    <tableColumn id="10" xr3:uid="{FE37C82D-18B5-4E29-89CA-707A735A96D1}" name="年齡"/>
    <tableColumn id="11" xr3:uid="{3DB82675-46CF-49C5-BF77-BDD7C0A69907}" name="地區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9C25A-BC44-4AC1-81C6-C534C62FF861}">
  <dimension ref="A1:K3"/>
  <sheetViews>
    <sheetView workbookViewId="0">
      <selection sqref="A1:K3"/>
    </sheetView>
  </sheetViews>
  <sheetFormatPr defaultRowHeight="16.2" x14ac:dyDescent="0.3"/>
  <cols>
    <col min="2" max="2" width="12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2021121505</v>
      </c>
      <c r="C2" t="s">
        <v>88</v>
      </c>
      <c r="D2" t="s">
        <v>89</v>
      </c>
      <c r="E2">
        <v>1</v>
      </c>
      <c r="F2">
        <v>560</v>
      </c>
      <c r="H2">
        <v>560</v>
      </c>
      <c r="I2" t="s">
        <v>12</v>
      </c>
      <c r="J2" t="s">
        <v>38</v>
      </c>
      <c r="K2" t="s">
        <v>14</v>
      </c>
    </row>
    <row r="3" spans="1:11" x14ac:dyDescent="0.3">
      <c r="A3">
        <v>1</v>
      </c>
      <c r="B3">
        <v>2021120520</v>
      </c>
      <c r="C3" t="s">
        <v>88</v>
      </c>
      <c r="D3" t="s">
        <v>89</v>
      </c>
      <c r="E3">
        <v>1</v>
      </c>
      <c r="F3">
        <v>700</v>
      </c>
      <c r="H3">
        <v>700</v>
      </c>
      <c r="I3" t="s">
        <v>12</v>
      </c>
      <c r="J3" t="s">
        <v>13</v>
      </c>
      <c r="K3" t="s">
        <v>14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81F36-9C31-4DBE-B287-7CB28FE45170}">
  <dimension ref="A1:L95"/>
  <sheetViews>
    <sheetView tabSelected="1" workbookViewId="0">
      <selection activeCell="D18" sqref="D18"/>
    </sheetView>
  </sheetViews>
  <sheetFormatPr defaultRowHeight="16.2" x14ac:dyDescent="0.3"/>
  <cols>
    <col min="1" max="1" width="29" bestFit="1" customWidth="1"/>
    <col min="2" max="2" width="13.33203125" bestFit="1" customWidth="1"/>
    <col min="3" max="3" width="15.88671875" bestFit="1" customWidth="1"/>
    <col min="4" max="4" width="13.33203125" bestFit="1" customWidth="1"/>
    <col min="5" max="5" width="6" bestFit="1" customWidth="1"/>
    <col min="6" max="6" width="10.44140625" bestFit="1" customWidth="1"/>
    <col min="7" max="7" width="8.21875" bestFit="1" customWidth="1"/>
  </cols>
  <sheetData>
    <row r="1" spans="1:12" x14ac:dyDescent="0.3">
      <c r="A1" s="1" t="s">
        <v>135</v>
      </c>
      <c r="B1" s="2" t="s">
        <v>137</v>
      </c>
      <c r="C1" s="2" t="s">
        <v>138</v>
      </c>
      <c r="D1" s="2" t="s">
        <v>139</v>
      </c>
      <c r="E1" s="6" t="s">
        <v>140</v>
      </c>
      <c r="F1" s="6" t="s">
        <v>142</v>
      </c>
      <c r="G1" s="6" t="s">
        <v>141</v>
      </c>
      <c r="H1" s="2" t="s">
        <v>143</v>
      </c>
      <c r="J1" s="2" t="s">
        <v>151</v>
      </c>
      <c r="K1" s="2" t="s">
        <v>152</v>
      </c>
      <c r="L1" s="2" t="s">
        <v>153</v>
      </c>
    </row>
    <row r="2" spans="1:12" x14ac:dyDescent="0.3">
      <c r="A2" s="3" t="s">
        <v>35</v>
      </c>
      <c r="B2" s="4">
        <v>49</v>
      </c>
      <c r="C2" s="4">
        <v>10</v>
      </c>
      <c r="D2" s="4">
        <v>490</v>
      </c>
      <c r="E2" s="2">
        <v>7</v>
      </c>
      <c r="F2" s="2">
        <f>C2-E2</f>
        <v>3</v>
      </c>
      <c r="G2" s="2">
        <f>F2*B2</f>
        <v>147</v>
      </c>
      <c r="H2" s="2" t="s">
        <v>145</v>
      </c>
      <c r="J2" s="2" t="s">
        <v>144</v>
      </c>
      <c r="K2" s="2">
        <f>SUMIF(H2:H94,J2,B2:B94)</f>
        <v>231</v>
      </c>
      <c r="L2" s="9">
        <f>K2/K7</f>
        <v>0.29768041237113402</v>
      </c>
    </row>
    <row r="3" spans="1:12" x14ac:dyDescent="0.3">
      <c r="A3" s="3" t="s">
        <v>27</v>
      </c>
      <c r="B3" s="4">
        <v>40</v>
      </c>
      <c r="C3" s="4">
        <v>50</v>
      </c>
      <c r="D3" s="4">
        <v>1850</v>
      </c>
      <c r="E3" s="2">
        <v>30</v>
      </c>
      <c r="F3" s="2">
        <f t="shared" ref="F3:F66" si="0">C3-E3</f>
        <v>20</v>
      </c>
      <c r="G3" s="2">
        <f t="shared" ref="G3:G66" si="1">F3*B3</f>
        <v>800</v>
      </c>
      <c r="H3" s="2" t="s">
        <v>144</v>
      </c>
      <c r="J3" s="2" t="s">
        <v>145</v>
      </c>
      <c r="K3" s="2">
        <f>SUMIF(H2:H94,J3,B2:B94)</f>
        <v>297</v>
      </c>
      <c r="L3" s="9">
        <f>K3/K7</f>
        <v>0.38273195876288657</v>
      </c>
    </row>
    <row r="4" spans="1:12" x14ac:dyDescent="0.3">
      <c r="A4" s="3" t="s">
        <v>63</v>
      </c>
      <c r="B4" s="4">
        <v>37</v>
      </c>
      <c r="C4" s="4">
        <v>30</v>
      </c>
      <c r="D4" s="4">
        <v>1110</v>
      </c>
      <c r="E4" s="2">
        <v>22.5</v>
      </c>
      <c r="F4" s="2">
        <f t="shared" si="0"/>
        <v>7.5</v>
      </c>
      <c r="G4" s="2">
        <f t="shared" si="1"/>
        <v>277.5</v>
      </c>
      <c r="H4" s="2" t="s">
        <v>144</v>
      </c>
      <c r="J4" s="2" t="s">
        <v>154</v>
      </c>
      <c r="K4" s="2">
        <f>SUMIF(H2:H94,J4,B2:B94)</f>
        <v>227</v>
      </c>
      <c r="L4" s="9">
        <f>K4/K7</f>
        <v>0.2925257731958763</v>
      </c>
    </row>
    <row r="5" spans="1:12" x14ac:dyDescent="0.3">
      <c r="A5" s="3" t="s">
        <v>37</v>
      </c>
      <c r="B5" s="4">
        <v>36</v>
      </c>
      <c r="C5" s="4">
        <v>25</v>
      </c>
      <c r="D5" s="4">
        <v>900</v>
      </c>
      <c r="E5" s="2">
        <v>9</v>
      </c>
      <c r="F5" s="2">
        <f t="shared" si="0"/>
        <v>16</v>
      </c>
      <c r="G5" s="2">
        <f t="shared" si="1"/>
        <v>576</v>
      </c>
      <c r="H5" s="2" t="s">
        <v>145</v>
      </c>
      <c r="J5" s="2" t="s">
        <v>149</v>
      </c>
      <c r="K5" s="2">
        <f>SUMIF(H2:H94,J5,B2:B94)</f>
        <v>21</v>
      </c>
      <c r="L5" s="9">
        <f>K5/K7</f>
        <v>2.7061855670103094E-2</v>
      </c>
    </row>
    <row r="6" spans="1:12" x14ac:dyDescent="0.3">
      <c r="A6" s="3" t="s">
        <v>50</v>
      </c>
      <c r="B6" s="4">
        <v>33</v>
      </c>
      <c r="C6" s="4">
        <v>20</v>
      </c>
      <c r="D6" s="4">
        <v>660</v>
      </c>
      <c r="E6" s="2">
        <v>12</v>
      </c>
      <c r="F6" s="2">
        <f t="shared" si="0"/>
        <v>8</v>
      </c>
      <c r="G6" s="2">
        <f t="shared" si="1"/>
        <v>264</v>
      </c>
      <c r="H6" s="2" t="s">
        <v>145</v>
      </c>
    </row>
    <row r="7" spans="1:12" x14ac:dyDescent="0.3">
      <c r="A7" s="3" t="s">
        <v>55</v>
      </c>
      <c r="B7" s="4">
        <v>29</v>
      </c>
      <c r="C7" s="4">
        <v>130</v>
      </c>
      <c r="D7" s="4">
        <v>3770</v>
      </c>
      <c r="E7" s="2">
        <v>100</v>
      </c>
      <c r="F7" s="2">
        <f t="shared" si="0"/>
        <v>30</v>
      </c>
      <c r="G7" s="2">
        <f t="shared" si="1"/>
        <v>870</v>
      </c>
      <c r="H7" s="2" t="s">
        <v>144</v>
      </c>
      <c r="J7" s="2" t="s">
        <v>155</v>
      </c>
      <c r="K7" s="2">
        <f>SUM(K2:K5)</f>
        <v>776</v>
      </c>
      <c r="L7" s="10">
        <f>SUM(L2:L5)</f>
        <v>1</v>
      </c>
    </row>
    <row r="8" spans="1:12" x14ac:dyDescent="0.3">
      <c r="A8" s="3" t="s">
        <v>48</v>
      </c>
      <c r="B8" s="4">
        <v>22</v>
      </c>
      <c r="C8" s="4">
        <v>10</v>
      </c>
      <c r="D8" s="4">
        <v>220</v>
      </c>
      <c r="E8" s="2">
        <v>7</v>
      </c>
      <c r="F8" s="2">
        <f t="shared" si="0"/>
        <v>3</v>
      </c>
      <c r="G8" s="2">
        <f t="shared" si="1"/>
        <v>66</v>
      </c>
      <c r="H8" s="2" t="s">
        <v>145</v>
      </c>
    </row>
    <row r="9" spans="1:12" x14ac:dyDescent="0.3">
      <c r="A9" s="3" t="s">
        <v>52</v>
      </c>
      <c r="B9" s="4">
        <v>21</v>
      </c>
      <c r="C9" s="4">
        <v>20</v>
      </c>
      <c r="D9" s="4">
        <v>420</v>
      </c>
      <c r="E9" s="2">
        <v>11</v>
      </c>
      <c r="F9" s="2">
        <f t="shared" si="0"/>
        <v>9</v>
      </c>
      <c r="G9" s="2">
        <f t="shared" si="1"/>
        <v>189</v>
      </c>
      <c r="H9" s="2" t="s">
        <v>146</v>
      </c>
    </row>
    <row r="10" spans="1:12" x14ac:dyDescent="0.3">
      <c r="A10" s="3" t="s">
        <v>44</v>
      </c>
      <c r="B10" s="4">
        <v>20</v>
      </c>
      <c r="C10" s="4">
        <v>25</v>
      </c>
      <c r="D10" s="4">
        <v>500</v>
      </c>
      <c r="E10" s="2">
        <v>12</v>
      </c>
      <c r="F10" s="2">
        <f t="shared" si="0"/>
        <v>13</v>
      </c>
      <c r="G10" s="2">
        <f t="shared" si="1"/>
        <v>260</v>
      </c>
      <c r="H10" s="2" t="s">
        <v>146</v>
      </c>
    </row>
    <row r="11" spans="1:12" x14ac:dyDescent="0.3">
      <c r="A11" s="3" t="s">
        <v>58</v>
      </c>
      <c r="B11" s="4">
        <v>18</v>
      </c>
      <c r="C11" s="4">
        <v>40</v>
      </c>
      <c r="D11" s="4">
        <v>720</v>
      </c>
      <c r="E11" s="2">
        <v>26</v>
      </c>
      <c r="F11" s="2">
        <f t="shared" si="0"/>
        <v>14</v>
      </c>
      <c r="G11" s="2">
        <f t="shared" si="1"/>
        <v>252</v>
      </c>
      <c r="H11" s="2" t="s">
        <v>146</v>
      </c>
    </row>
    <row r="12" spans="1:12" x14ac:dyDescent="0.3">
      <c r="A12" s="3" t="s">
        <v>29</v>
      </c>
      <c r="B12" s="4">
        <v>17</v>
      </c>
      <c r="C12" s="4">
        <v>39</v>
      </c>
      <c r="D12" s="4">
        <v>663</v>
      </c>
      <c r="E12" s="2">
        <v>29</v>
      </c>
      <c r="F12" s="2">
        <f t="shared" si="0"/>
        <v>10</v>
      </c>
      <c r="G12" s="2">
        <f t="shared" si="1"/>
        <v>170</v>
      </c>
      <c r="H12" s="2" t="s">
        <v>145</v>
      </c>
    </row>
    <row r="13" spans="1:12" x14ac:dyDescent="0.3">
      <c r="A13" s="3" t="s">
        <v>41</v>
      </c>
      <c r="B13" s="4">
        <v>17</v>
      </c>
      <c r="C13" s="4">
        <v>28</v>
      </c>
      <c r="D13" s="4">
        <v>476</v>
      </c>
      <c r="E13" s="2">
        <v>14</v>
      </c>
      <c r="F13" s="2">
        <f t="shared" si="0"/>
        <v>14</v>
      </c>
      <c r="G13" s="2">
        <f t="shared" si="1"/>
        <v>238</v>
      </c>
      <c r="H13" s="2" t="s">
        <v>145</v>
      </c>
    </row>
    <row r="14" spans="1:12" x14ac:dyDescent="0.3">
      <c r="A14" s="3" t="s">
        <v>59</v>
      </c>
      <c r="B14" s="4">
        <v>17</v>
      </c>
      <c r="C14" s="4">
        <v>25</v>
      </c>
      <c r="D14" s="4">
        <v>425</v>
      </c>
      <c r="E14" s="2">
        <v>19</v>
      </c>
      <c r="F14" s="2">
        <f t="shared" si="0"/>
        <v>6</v>
      </c>
      <c r="G14" s="2">
        <f t="shared" si="1"/>
        <v>102</v>
      </c>
      <c r="H14" s="2" t="s">
        <v>146</v>
      </c>
    </row>
    <row r="15" spans="1:12" x14ac:dyDescent="0.3">
      <c r="A15" s="3" t="s">
        <v>125</v>
      </c>
      <c r="B15" s="4">
        <v>17</v>
      </c>
      <c r="C15" s="4">
        <v>350</v>
      </c>
      <c r="D15" s="4">
        <v>5950</v>
      </c>
      <c r="E15" s="2">
        <v>325</v>
      </c>
      <c r="F15" s="2">
        <f t="shared" si="0"/>
        <v>25</v>
      </c>
      <c r="G15" s="2">
        <f t="shared" si="1"/>
        <v>425</v>
      </c>
      <c r="H15" s="2" t="s">
        <v>144</v>
      </c>
    </row>
    <row r="16" spans="1:12" x14ac:dyDescent="0.3">
      <c r="A16" s="3" t="s">
        <v>23</v>
      </c>
      <c r="B16" s="4">
        <v>16</v>
      </c>
      <c r="C16" s="4">
        <v>200</v>
      </c>
      <c r="D16" s="4">
        <v>3200</v>
      </c>
      <c r="E16" s="2">
        <v>143</v>
      </c>
      <c r="F16" s="2">
        <f t="shared" si="0"/>
        <v>57</v>
      </c>
      <c r="G16" s="2">
        <f t="shared" si="1"/>
        <v>912</v>
      </c>
      <c r="H16" s="5" t="s">
        <v>148</v>
      </c>
    </row>
    <row r="17" spans="1:8" x14ac:dyDescent="0.3">
      <c r="A17" s="3" t="s">
        <v>95</v>
      </c>
      <c r="B17" s="4">
        <v>14</v>
      </c>
      <c r="C17" s="4">
        <v>20</v>
      </c>
      <c r="D17" s="4">
        <v>280</v>
      </c>
      <c r="E17" s="2">
        <v>11</v>
      </c>
      <c r="F17" s="2">
        <f t="shared" si="0"/>
        <v>9</v>
      </c>
      <c r="G17" s="2">
        <f t="shared" si="1"/>
        <v>126</v>
      </c>
      <c r="H17" s="2" t="s">
        <v>146</v>
      </c>
    </row>
    <row r="18" spans="1:8" x14ac:dyDescent="0.3">
      <c r="A18" s="3" t="s">
        <v>71</v>
      </c>
      <c r="B18" s="4">
        <v>13</v>
      </c>
      <c r="C18" s="4">
        <v>25</v>
      </c>
      <c r="D18" s="4">
        <v>325</v>
      </c>
      <c r="E18" s="2">
        <v>19</v>
      </c>
      <c r="F18" s="2">
        <f t="shared" si="0"/>
        <v>6</v>
      </c>
      <c r="G18" s="2">
        <f t="shared" si="1"/>
        <v>78</v>
      </c>
      <c r="H18" s="2" t="s">
        <v>146</v>
      </c>
    </row>
    <row r="19" spans="1:8" x14ac:dyDescent="0.3">
      <c r="A19" s="3" t="s">
        <v>53</v>
      </c>
      <c r="B19" s="4">
        <v>13</v>
      </c>
      <c r="C19" s="4">
        <v>45</v>
      </c>
      <c r="D19" s="4">
        <v>585</v>
      </c>
      <c r="E19" s="2">
        <v>30</v>
      </c>
      <c r="F19" s="2">
        <f t="shared" si="0"/>
        <v>15</v>
      </c>
      <c r="G19" s="2">
        <f t="shared" si="1"/>
        <v>195</v>
      </c>
      <c r="H19" s="8" t="s">
        <v>147</v>
      </c>
    </row>
    <row r="20" spans="1:8" x14ac:dyDescent="0.3">
      <c r="A20" s="3" t="s">
        <v>66</v>
      </c>
      <c r="B20" s="4">
        <v>13</v>
      </c>
      <c r="C20" s="4">
        <v>25</v>
      </c>
      <c r="D20" s="4">
        <v>325</v>
      </c>
      <c r="E20" s="2">
        <v>19</v>
      </c>
      <c r="F20" s="2">
        <f t="shared" si="0"/>
        <v>6</v>
      </c>
      <c r="G20" s="2">
        <f t="shared" si="1"/>
        <v>78</v>
      </c>
      <c r="H20" s="2" t="s">
        <v>146</v>
      </c>
    </row>
    <row r="21" spans="1:8" x14ac:dyDescent="0.3">
      <c r="A21" s="3" t="s">
        <v>25</v>
      </c>
      <c r="B21" s="4">
        <v>12</v>
      </c>
      <c r="C21" s="4">
        <v>65</v>
      </c>
      <c r="D21" s="4">
        <v>780</v>
      </c>
      <c r="E21" s="2">
        <v>35</v>
      </c>
      <c r="F21" s="2">
        <f t="shared" si="0"/>
        <v>30</v>
      </c>
      <c r="G21" s="2">
        <f t="shared" si="1"/>
        <v>360</v>
      </c>
      <c r="H21" s="2" t="s">
        <v>144</v>
      </c>
    </row>
    <row r="22" spans="1:8" x14ac:dyDescent="0.3">
      <c r="A22" s="3" t="s">
        <v>132</v>
      </c>
      <c r="B22" s="4">
        <v>12</v>
      </c>
      <c r="C22" s="4">
        <v>20</v>
      </c>
      <c r="D22" s="4">
        <v>240</v>
      </c>
      <c r="E22" s="2">
        <v>14</v>
      </c>
      <c r="F22" s="2">
        <f t="shared" si="0"/>
        <v>6</v>
      </c>
      <c r="G22" s="2">
        <f t="shared" si="1"/>
        <v>72</v>
      </c>
      <c r="H22" s="2" t="s">
        <v>145</v>
      </c>
    </row>
    <row r="23" spans="1:8" x14ac:dyDescent="0.3">
      <c r="A23" s="3" t="s">
        <v>119</v>
      </c>
      <c r="B23" s="4">
        <v>12</v>
      </c>
      <c r="C23" s="4">
        <v>1000</v>
      </c>
      <c r="D23" s="4">
        <v>12000</v>
      </c>
      <c r="E23" s="2"/>
      <c r="F23" s="2">
        <f t="shared" si="0"/>
        <v>1000</v>
      </c>
      <c r="G23" s="2">
        <f t="shared" si="1"/>
        <v>12000</v>
      </c>
      <c r="H23" s="2" t="s">
        <v>144</v>
      </c>
    </row>
    <row r="24" spans="1:8" x14ac:dyDescent="0.3">
      <c r="A24" s="3" t="s">
        <v>42</v>
      </c>
      <c r="B24" s="4">
        <v>12</v>
      </c>
      <c r="C24" s="4">
        <v>10</v>
      </c>
      <c r="D24" s="4">
        <v>120</v>
      </c>
      <c r="E24" s="2">
        <v>7</v>
      </c>
      <c r="F24" s="2">
        <f t="shared" si="0"/>
        <v>3</v>
      </c>
      <c r="G24" s="2">
        <f t="shared" si="1"/>
        <v>36</v>
      </c>
      <c r="H24" s="2" t="s">
        <v>145</v>
      </c>
    </row>
    <row r="25" spans="1:8" x14ac:dyDescent="0.3">
      <c r="A25" s="3" t="s">
        <v>51</v>
      </c>
      <c r="B25" s="4">
        <v>12</v>
      </c>
      <c r="C25" s="4">
        <v>10</v>
      </c>
      <c r="D25" s="4">
        <v>120</v>
      </c>
      <c r="E25" s="2">
        <v>7</v>
      </c>
      <c r="F25" s="2">
        <f t="shared" si="0"/>
        <v>3</v>
      </c>
      <c r="G25" s="2">
        <f t="shared" si="1"/>
        <v>36</v>
      </c>
      <c r="H25" s="2" t="s">
        <v>145</v>
      </c>
    </row>
    <row r="26" spans="1:8" x14ac:dyDescent="0.3">
      <c r="A26" s="3" t="s">
        <v>54</v>
      </c>
      <c r="B26" s="4">
        <v>12</v>
      </c>
      <c r="C26" s="4">
        <v>20</v>
      </c>
      <c r="D26" s="4">
        <v>240</v>
      </c>
      <c r="E26" s="2">
        <v>15</v>
      </c>
      <c r="F26" s="2">
        <f t="shared" si="0"/>
        <v>5</v>
      </c>
      <c r="G26" s="2">
        <f t="shared" si="1"/>
        <v>60</v>
      </c>
      <c r="H26" s="2" t="s">
        <v>146</v>
      </c>
    </row>
    <row r="27" spans="1:8" x14ac:dyDescent="0.3">
      <c r="A27" s="3" t="s">
        <v>20</v>
      </c>
      <c r="B27" s="4">
        <v>11</v>
      </c>
      <c r="C27" s="4">
        <v>40</v>
      </c>
      <c r="D27" s="4">
        <v>440</v>
      </c>
      <c r="E27" s="2">
        <v>26</v>
      </c>
      <c r="F27" s="2">
        <f t="shared" si="0"/>
        <v>14</v>
      </c>
      <c r="G27" s="2">
        <f t="shared" si="1"/>
        <v>154</v>
      </c>
      <c r="H27" s="2" t="s">
        <v>146</v>
      </c>
    </row>
    <row r="28" spans="1:8" x14ac:dyDescent="0.3">
      <c r="A28" s="3" t="s">
        <v>91</v>
      </c>
      <c r="B28" s="4">
        <v>11</v>
      </c>
      <c r="C28" s="4">
        <v>25</v>
      </c>
      <c r="D28" s="4">
        <v>275</v>
      </c>
      <c r="E28" s="2">
        <v>20</v>
      </c>
      <c r="F28" s="2">
        <f t="shared" si="0"/>
        <v>5</v>
      </c>
      <c r="G28" s="2">
        <f t="shared" si="1"/>
        <v>55</v>
      </c>
      <c r="H28" s="2" t="s">
        <v>145</v>
      </c>
    </row>
    <row r="29" spans="1:8" x14ac:dyDescent="0.3">
      <c r="A29" s="3" t="s">
        <v>86</v>
      </c>
      <c r="B29" s="4">
        <v>10</v>
      </c>
      <c r="C29" s="4">
        <v>40</v>
      </c>
      <c r="D29" s="4">
        <v>400</v>
      </c>
      <c r="E29" s="2">
        <v>26</v>
      </c>
      <c r="F29" s="2">
        <f t="shared" si="0"/>
        <v>14</v>
      </c>
      <c r="G29" s="2">
        <f t="shared" si="1"/>
        <v>140</v>
      </c>
      <c r="H29" s="2" t="s">
        <v>146</v>
      </c>
    </row>
    <row r="30" spans="1:8" x14ac:dyDescent="0.3">
      <c r="A30" s="3" t="s">
        <v>60</v>
      </c>
      <c r="B30" s="4">
        <v>10</v>
      </c>
      <c r="C30" s="4">
        <v>25</v>
      </c>
      <c r="D30" s="4">
        <v>250</v>
      </c>
      <c r="E30" s="2">
        <v>12</v>
      </c>
      <c r="F30" s="2">
        <f t="shared" si="0"/>
        <v>13</v>
      </c>
      <c r="G30" s="2">
        <f t="shared" si="1"/>
        <v>130</v>
      </c>
      <c r="H30" s="2" t="s">
        <v>145</v>
      </c>
    </row>
    <row r="31" spans="1:8" x14ac:dyDescent="0.3">
      <c r="A31" s="3" t="s">
        <v>57</v>
      </c>
      <c r="B31" s="4">
        <v>10</v>
      </c>
      <c r="C31" s="4">
        <v>25</v>
      </c>
      <c r="D31" s="4">
        <v>250</v>
      </c>
      <c r="E31" s="2">
        <v>20</v>
      </c>
      <c r="F31" s="2">
        <f t="shared" si="0"/>
        <v>5</v>
      </c>
      <c r="G31" s="2">
        <f t="shared" si="1"/>
        <v>50</v>
      </c>
      <c r="H31" s="2" t="s">
        <v>145</v>
      </c>
    </row>
    <row r="32" spans="1:8" x14ac:dyDescent="0.3">
      <c r="A32" s="3" t="s">
        <v>75</v>
      </c>
      <c r="B32" s="4">
        <v>9</v>
      </c>
      <c r="C32" s="4">
        <v>30</v>
      </c>
      <c r="D32" s="4">
        <v>270</v>
      </c>
      <c r="E32" s="2">
        <v>14</v>
      </c>
      <c r="F32" s="2">
        <f t="shared" si="0"/>
        <v>16</v>
      </c>
      <c r="G32" s="2">
        <f t="shared" si="1"/>
        <v>144</v>
      </c>
      <c r="H32" s="2" t="s">
        <v>145</v>
      </c>
    </row>
    <row r="33" spans="1:8" x14ac:dyDescent="0.3">
      <c r="A33" s="3" t="s">
        <v>45</v>
      </c>
      <c r="B33" s="4">
        <v>9</v>
      </c>
      <c r="C33" s="4">
        <v>20</v>
      </c>
      <c r="D33" s="4">
        <v>180</v>
      </c>
      <c r="E33" s="2">
        <v>15</v>
      </c>
      <c r="F33" s="2">
        <f t="shared" si="0"/>
        <v>5</v>
      </c>
      <c r="G33" s="2">
        <f t="shared" si="1"/>
        <v>45</v>
      </c>
      <c r="H33" s="2" t="s">
        <v>146</v>
      </c>
    </row>
    <row r="34" spans="1:8" x14ac:dyDescent="0.3">
      <c r="A34" s="3" t="s">
        <v>40</v>
      </c>
      <c r="B34" s="4">
        <v>8</v>
      </c>
      <c r="C34" s="4">
        <v>120</v>
      </c>
      <c r="D34" s="4">
        <v>960</v>
      </c>
      <c r="E34" s="2">
        <v>65</v>
      </c>
      <c r="F34" s="2">
        <f t="shared" si="0"/>
        <v>55</v>
      </c>
      <c r="G34" s="2">
        <f t="shared" si="1"/>
        <v>440</v>
      </c>
      <c r="H34" s="2" t="s">
        <v>146</v>
      </c>
    </row>
    <row r="35" spans="1:8" x14ac:dyDescent="0.3">
      <c r="A35" s="3" t="s">
        <v>68</v>
      </c>
      <c r="B35" s="4">
        <v>8</v>
      </c>
      <c r="C35" s="4">
        <v>40</v>
      </c>
      <c r="D35" s="4">
        <v>320</v>
      </c>
      <c r="E35" s="2">
        <v>26</v>
      </c>
      <c r="F35" s="2">
        <f t="shared" si="0"/>
        <v>14</v>
      </c>
      <c r="G35" s="2">
        <f t="shared" si="1"/>
        <v>112</v>
      </c>
      <c r="H35" s="2" t="s">
        <v>144</v>
      </c>
    </row>
    <row r="36" spans="1:8" x14ac:dyDescent="0.3">
      <c r="A36" s="3" t="s">
        <v>127</v>
      </c>
      <c r="B36" s="4">
        <v>8</v>
      </c>
      <c r="C36" s="4">
        <v>200</v>
      </c>
      <c r="D36" s="4">
        <v>1600</v>
      </c>
      <c r="E36" s="2">
        <v>150</v>
      </c>
      <c r="F36" s="2">
        <f t="shared" si="0"/>
        <v>50</v>
      </c>
      <c r="G36" s="2">
        <f t="shared" si="1"/>
        <v>400</v>
      </c>
      <c r="H36" s="2" t="s">
        <v>144</v>
      </c>
    </row>
    <row r="37" spans="1:8" x14ac:dyDescent="0.3">
      <c r="A37" s="3" t="s">
        <v>30</v>
      </c>
      <c r="B37" s="4">
        <v>8</v>
      </c>
      <c r="C37" s="4">
        <v>170</v>
      </c>
      <c r="D37" s="4">
        <v>1360</v>
      </c>
      <c r="E37" s="2">
        <v>129</v>
      </c>
      <c r="F37" s="2">
        <f t="shared" si="0"/>
        <v>41</v>
      </c>
      <c r="G37" s="2">
        <f t="shared" si="1"/>
        <v>328</v>
      </c>
      <c r="H37" s="2" t="s">
        <v>144</v>
      </c>
    </row>
    <row r="38" spans="1:8" x14ac:dyDescent="0.3">
      <c r="A38" s="3" t="s">
        <v>90</v>
      </c>
      <c r="B38" s="4">
        <v>8</v>
      </c>
      <c r="C38" s="4">
        <v>110</v>
      </c>
      <c r="D38" s="4">
        <v>880</v>
      </c>
      <c r="E38" s="2">
        <v>88</v>
      </c>
      <c r="F38" s="2">
        <f t="shared" si="0"/>
        <v>22</v>
      </c>
      <c r="G38" s="2">
        <f t="shared" si="1"/>
        <v>176</v>
      </c>
      <c r="H38" s="2" t="s">
        <v>144</v>
      </c>
    </row>
    <row r="39" spans="1:8" x14ac:dyDescent="0.3">
      <c r="A39" s="3" t="s">
        <v>56</v>
      </c>
      <c r="B39" s="4">
        <v>8</v>
      </c>
      <c r="C39" s="4">
        <v>25</v>
      </c>
      <c r="D39" s="4">
        <v>200</v>
      </c>
      <c r="E39" s="2">
        <v>12</v>
      </c>
      <c r="F39" s="2">
        <f t="shared" si="0"/>
        <v>13</v>
      </c>
      <c r="G39" s="2">
        <f t="shared" si="1"/>
        <v>104</v>
      </c>
      <c r="H39" s="2" t="s">
        <v>146</v>
      </c>
    </row>
    <row r="40" spans="1:8" x14ac:dyDescent="0.3">
      <c r="A40" s="3" t="s">
        <v>74</v>
      </c>
      <c r="B40" s="4">
        <v>7</v>
      </c>
      <c r="C40" s="4">
        <v>40</v>
      </c>
      <c r="D40" s="4">
        <v>280</v>
      </c>
      <c r="E40" s="2">
        <v>24</v>
      </c>
      <c r="F40" s="2">
        <f t="shared" si="0"/>
        <v>16</v>
      </c>
      <c r="G40" s="2">
        <f t="shared" si="1"/>
        <v>112</v>
      </c>
      <c r="H40" s="2" t="s">
        <v>144</v>
      </c>
    </row>
    <row r="41" spans="1:8" x14ac:dyDescent="0.3">
      <c r="A41" s="3" t="s">
        <v>39</v>
      </c>
      <c r="B41" s="4">
        <v>7</v>
      </c>
      <c r="C41" s="4">
        <v>120</v>
      </c>
      <c r="D41" s="4">
        <v>840</v>
      </c>
      <c r="E41" s="2">
        <v>65</v>
      </c>
      <c r="F41" s="2">
        <f t="shared" si="0"/>
        <v>55</v>
      </c>
      <c r="G41" s="2">
        <f t="shared" si="1"/>
        <v>385</v>
      </c>
      <c r="H41" s="2" t="s">
        <v>146</v>
      </c>
    </row>
    <row r="42" spans="1:8" x14ac:dyDescent="0.3">
      <c r="A42" s="3" t="s">
        <v>67</v>
      </c>
      <c r="B42" s="4">
        <v>7</v>
      </c>
      <c r="C42" s="4">
        <v>120</v>
      </c>
      <c r="D42" s="4">
        <v>840</v>
      </c>
      <c r="E42" s="2">
        <v>65</v>
      </c>
      <c r="F42" s="2">
        <f t="shared" si="0"/>
        <v>55</v>
      </c>
      <c r="G42" s="2">
        <f t="shared" si="1"/>
        <v>385</v>
      </c>
      <c r="H42" s="2" t="s">
        <v>146</v>
      </c>
    </row>
    <row r="43" spans="1:8" x14ac:dyDescent="0.3">
      <c r="A43" s="3" t="s">
        <v>47</v>
      </c>
      <c r="B43" s="4">
        <v>7</v>
      </c>
      <c r="C43" s="4">
        <v>55</v>
      </c>
      <c r="D43" s="4">
        <v>385</v>
      </c>
      <c r="E43" s="2">
        <v>46</v>
      </c>
      <c r="F43" s="2">
        <f t="shared" si="0"/>
        <v>9</v>
      </c>
      <c r="G43" s="2">
        <f t="shared" si="1"/>
        <v>63</v>
      </c>
      <c r="H43" s="2" t="s">
        <v>146</v>
      </c>
    </row>
    <row r="44" spans="1:8" x14ac:dyDescent="0.3">
      <c r="A44" s="3" t="s">
        <v>62</v>
      </c>
      <c r="B44" s="4">
        <v>6</v>
      </c>
      <c r="C44" s="4">
        <v>20</v>
      </c>
      <c r="D44" s="4">
        <v>120</v>
      </c>
      <c r="E44" s="2">
        <v>15</v>
      </c>
      <c r="F44" s="2">
        <f t="shared" si="0"/>
        <v>5</v>
      </c>
      <c r="G44" s="2">
        <f t="shared" si="1"/>
        <v>30</v>
      </c>
      <c r="H44" s="2" t="s">
        <v>146</v>
      </c>
    </row>
    <row r="45" spans="1:8" x14ac:dyDescent="0.3">
      <c r="A45" s="3" t="s">
        <v>97</v>
      </c>
      <c r="B45" s="4">
        <v>6</v>
      </c>
      <c r="C45" s="4">
        <v>180.5</v>
      </c>
      <c r="D45" s="4">
        <v>1102</v>
      </c>
      <c r="E45" s="2">
        <v>100</v>
      </c>
      <c r="F45" s="2">
        <f t="shared" si="0"/>
        <v>80.5</v>
      </c>
      <c r="G45" s="2">
        <f t="shared" si="1"/>
        <v>483</v>
      </c>
      <c r="H45" s="6" t="s">
        <v>150</v>
      </c>
    </row>
    <row r="46" spans="1:8" x14ac:dyDescent="0.3">
      <c r="A46" s="3" t="s">
        <v>21</v>
      </c>
      <c r="B46" s="4">
        <v>6</v>
      </c>
      <c r="C46" s="4">
        <v>40</v>
      </c>
      <c r="D46" s="4">
        <v>240</v>
      </c>
      <c r="E46" s="2">
        <v>26</v>
      </c>
      <c r="F46" s="2">
        <f t="shared" si="0"/>
        <v>14</v>
      </c>
      <c r="G46" s="2">
        <f t="shared" si="1"/>
        <v>84</v>
      </c>
      <c r="H46" s="2" t="s">
        <v>146</v>
      </c>
    </row>
    <row r="47" spans="1:8" x14ac:dyDescent="0.3">
      <c r="A47" s="3" t="s">
        <v>65</v>
      </c>
      <c r="B47" s="4">
        <v>5</v>
      </c>
      <c r="C47" s="4">
        <v>40</v>
      </c>
      <c r="D47" s="4">
        <v>200</v>
      </c>
      <c r="E47" s="2">
        <v>26</v>
      </c>
      <c r="F47" s="2">
        <f t="shared" si="0"/>
        <v>14</v>
      </c>
      <c r="G47" s="2">
        <f t="shared" si="1"/>
        <v>70</v>
      </c>
      <c r="H47" s="2" t="s">
        <v>146</v>
      </c>
    </row>
    <row r="48" spans="1:8" x14ac:dyDescent="0.3">
      <c r="A48" s="3" t="s">
        <v>96</v>
      </c>
      <c r="B48" s="4">
        <v>5</v>
      </c>
      <c r="C48" s="4">
        <v>100</v>
      </c>
      <c r="D48" s="4">
        <v>500</v>
      </c>
      <c r="E48" s="2">
        <v>80</v>
      </c>
      <c r="F48" s="2">
        <f t="shared" si="0"/>
        <v>20</v>
      </c>
      <c r="G48" s="2">
        <f t="shared" si="1"/>
        <v>100</v>
      </c>
      <c r="H48" s="2" t="s">
        <v>144</v>
      </c>
    </row>
    <row r="49" spans="1:8" x14ac:dyDescent="0.3">
      <c r="A49" s="3" t="s">
        <v>85</v>
      </c>
      <c r="B49" s="4">
        <v>5</v>
      </c>
      <c r="C49" s="4">
        <v>55</v>
      </c>
      <c r="D49" s="4">
        <v>275</v>
      </c>
      <c r="E49" s="2">
        <v>46</v>
      </c>
      <c r="F49" s="2">
        <f t="shared" si="0"/>
        <v>9</v>
      </c>
      <c r="G49" s="2">
        <f t="shared" si="1"/>
        <v>45</v>
      </c>
      <c r="H49" s="2" t="s">
        <v>146</v>
      </c>
    </row>
    <row r="50" spans="1:8" x14ac:dyDescent="0.3">
      <c r="A50" s="3" t="s">
        <v>76</v>
      </c>
      <c r="B50" s="4">
        <v>5</v>
      </c>
      <c r="C50" s="4">
        <v>20</v>
      </c>
      <c r="D50" s="4">
        <v>100</v>
      </c>
      <c r="E50" s="2">
        <v>15</v>
      </c>
      <c r="F50" s="2">
        <f t="shared" si="0"/>
        <v>5</v>
      </c>
      <c r="G50" s="2">
        <f t="shared" si="1"/>
        <v>25</v>
      </c>
      <c r="H50" s="2" t="s">
        <v>146</v>
      </c>
    </row>
    <row r="51" spans="1:8" x14ac:dyDescent="0.3">
      <c r="A51" s="3" t="s">
        <v>102</v>
      </c>
      <c r="B51" s="4">
        <v>5</v>
      </c>
      <c r="C51" s="4">
        <v>20</v>
      </c>
      <c r="D51" s="4">
        <v>100</v>
      </c>
      <c r="E51" s="2">
        <v>14</v>
      </c>
      <c r="F51" s="2">
        <f t="shared" si="0"/>
        <v>6</v>
      </c>
      <c r="G51" s="2">
        <f t="shared" si="1"/>
        <v>30</v>
      </c>
      <c r="H51" s="2" t="s">
        <v>145</v>
      </c>
    </row>
    <row r="52" spans="1:8" x14ac:dyDescent="0.3">
      <c r="A52" s="3" t="s">
        <v>72</v>
      </c>
      <c r="B52" s="4">
        <v>5</v>
      </c>
      <c r="C52" s="4">
        <v>40</v>
      </c>
      <c r="D52" s="4">
        <v>200</v>
      </c>
      <c r="E52" s="2">
        <v>26</v>
      </c>
      <c r="F52" s="2">
        <f t="shared" si="0"/>
        <v>14</v>
      </c>
      <c r="G52" s="2">
        <f t="shared" si="1"/>
        <v>70</v>
      </c>
      <c r="H52" s="2" t="s">
        <v>144</v>
      </c>
    </row>
    <row r="53" spans="1:8" x14ac:dyDescent="0.3">
      <c r="A53" s="3" t="s">
        <v>101</v>
      </c>
      <c r="B53" s="4">
        <v>5</v>
      </c>
      <c r="C53" s="4">
        <v>120</v>
      </c>
      <c r="D53" s="4">
        <v>600</v>
      </c>
      <c r="E53" s="2">
        <v>65</v>
      </c>
      <c r="F53" s="2">
        <f t="shared" si="0"/>
        <v>55</v>
      </c>
      <c r="G53" s="2">
        <f t="shared" si="1"/>
        <v>275</v>
      </c>
      <c r="H53" s="2" t="s">
        <v>146</v>
      </c>
    </row>
    <row r="54" spans="1:8" x14ac:dyDescent="0.3">
      <c r="A54" s="3" t="s">
        <v>61</v>
      </c>
      <c r="B54" s="4">
        <v>5</v>
      </c>
      <c r="C54" s="4">
        <v>39</v>
      </c>
      <c r="D54" s="4">
        <v>195</v>
      </c>
      <c r="E54" s="2">
        <v>24</v>
      </c>
      <c r="F54" s="2">
        <f t="shared" si="0"/>
        <v>15</v>
      </c>
      <c r="G54" s="2">
        <f t="shared" si="1"/>
        <v>75</v>
      </c>
      <c r="H54" s="5" t="s">
        <v>147</v>
      </c>
    </row>
    <row r="55" spans="1:8" x14ac:dyDescent="0.3">
      <c r="A55" s="3" t="s">
        <v>70</v>
      </c>
      <c r="B55" s="4">
        <v>5</v>
      </c>
      <c r="C55" s="4">
        <v>30</v>
      </c>
      <c r="D55" s="4">
        <v>150</v>
      </c>
      <c r="E55" s="2">
        <v>14</v>
      </c>
      <c r="F55" s="2">
        <f t="shared" si="0"/>
        <v>16</v>
      </c>
      <c r="G55" s="2">
        <f t="shared" si="1"/>
        <v>80</v>
      </c>
      <c r="H55" s="2" t="s">
        <v>145</v>
      </c>
    </row>
    <row r="56" spans="1:8" x14ac:dyDescent="0.3">
      <c r="A56" s="3" t="s">
        <v>32</v>
      </c>
      <c r="B56" s="4">
        <v>5</v>
      </c>
      <c r="C56" s="4">
        <v>78</v>
      </c>
      <c r="D56" s="4">
        <v>390</v>
      </c>
      <c r="E56" s="2">
        <v>65</v>
      </c>
      <c r="F56" s="2">
        <f t="shared" si="0"/>
        <v>13</v>
      </c>
      <c r="G56" s="2">
        <f t="shared" si="1"/>
        <v>65</v>
      </c>
      <c r="H56" s="2" t="s">
        <v>144</v>
      </c>
    </row>
    <row r="57" spans="1:8" x14ac:dyDescent="0.3">
      <c r="A57" s="3" t="s">
        <v>33</v>
      </c>
      <c r="B57" s="4">
        <v>5</v>
      </c>
      <c r="C57" s="4">
        <v>85</v>
      </c>
      <c r="D57" s="4">
        <v>425</v>
      </c>
      <c r="E57" s="2">
        <v>65</v>
      </c>
      <c r="F57" s="2">
        <f t="shared" si="0"/>
        <v>20</v>
      </c>
      <c r="G57" s="2">
        <f t="shared" si="1"/>
        <v>100</v>
      </c>
      <c r="H57" s="2" t="s">
        <v>144</v>
      </c>
    </row>
    <row r="58" spans="1:8" x14ac:dyDescent="0.3">
      <c r="A58" s="3" t="s">
        <v>28</v>
      </c>
      <c r="B58" s="4">
        <v>5</v>
      </c>
      <c r="C58" s="4">
        <v>39</v>
      </c>
      <c r="D58" s="4">
        <v>195</v>
      </c>
      <c r="E58" s="2">
        <v>19</v>
      </c>
      <c r="F58" s="2">
        <f t="shared" si="0"/>
        <v>20</v>
      </c>
      <c r="G58" s="2">
        <f t="shared" si="1"/>
        <v>100</v>
      </c>
      <c r="H58" s="2" t="s">
        <v>145</v>
      </c>
    </row>
    <row r="59" spans="1:8" x14ac:dyDescent="0.3">
      <c r="A59" s="3" t="s">
        <v>78</v>
      </c>
      <c r="B59" s="4">
        <v>4</v>
      </c>
      <c r="C59" s="4">
        <v>10</v>
      </c>
      <c r="D59" s="4">
        <v>40</v>
      </c>
      <c r="E59" s="2">
        <v>7</v>
      </c>
      <c r="F59" s="2">
        <f t="shared" si="0"/>
        <v>3</v>
      </c>
      <c r="G59" s="2">
        <f t="shared" si="1"/>
        <v>12</v>
      </c>
      <c r="H59" s="2" t="s">
        <v>145</v>
      </c>
    </row>
    <row r="60" spans="1:8" x14ac:dyDescent="0.3">
      <c r="A60" s="3" t="s">
        <v>83</v>
      </c>
      <c r="B60" s="4">
        <v>4</v>
      </c>
      <c r="C60" s="4">
        <v>39</v>
      </c>
      <c r="D60" s="4">
        <v>156</v>
      </c>
      <c r="E60" s="2">
        <v>24</v>
      </c>
      <c r="F60" s="2">
        <f t="shared" si="0"/>
        <v>15</v>
      </c>
      <c r="G60" s="2">
        <f t="shared" si="1"/>
        <v>60</v>
      </c>
      <c r="H60" s="2" t="s">
        <v>145</v>
      </c>
    </row>
    <row r="61" spans="1:8" x14ac:dyDescent="0.3">
      <c r="A61" s="3" t="s">
        <v>69</v>
      </c>
      <c r="B61" s="4">
        <v>3</v>
      </c>
      <c r="C61" s="4">
        <v>65</v>
      </c>
      <c r="D61" s="4">
        <v>195</v>
      </c>
      <c r="E61" s="2">
        <v>30</v>
      </c>
      <c r="F61" s="2">
        <f t="shared" si="0"/>
        <v>35</v>
      </c>
      <c r="G61" s="2">
        <f t="shared" si="1"/>
        <v>105</v>
      </c>
      <c r="H61" s="2" t="s">
        <v>144</v>
      </c>
    </row>
    <row r="62" spans="1:8" x14ac:dyDescent="0.3">
      <c r="A62" s="3" t="s">
        <v>94</v>
      </c>
      <c r="B62" s="4">
        <v>3</v>
      </c>
      <c r="C62" s="4">
        <v>40</v>
      </c>
      <c r="D62" s="4">
        <v>120</v>
      </c>
      <c r="E62" s="2">
        <v>26</v>
      </c>
      <c r="F62" s="2">
        <f t="shared" si="0"/>
        <v>14</v>
      </c>
      <c r="G62" s="2">
        <f t="shared" si="1"/>
        <v>42</v>
      </c>
      <c r="H62" s="2" t="s">
        <v>144</v>
      </c>
    </row>
    <row r="63" spans="1:8" x14ac:dyDescent="0.3">
      <c r="A63" s="3" t="s">
        <v>106</v>
      </c>
      <c r="B63" s="4">
        <v>3</v>
      </c>
      <c r="C63" s="4">
        <v>90</v>
      </c>
      <c r="D63" s="4">
        <v>270</v>
      </c>
      <c r="E63" s="2">
        <v>80</v>
      </c>
      <c r="F63" s="2">
        <f t="shared" si="0"/>
        <v>10</v>
      </c>
      <c r="G63" s="2">
        <f t="shared" si="1"/>
        <v>30</v>
      </c>
      <c r="H63" s="2" t="s">
        <v>144</v>
      </c>
    </row>
    <row r="64" spans="1:8" x14ac:dyDescent="0.3">
      <c r="A64" s="3" t="s">
        <v>105</v>
      </c>
      <c r="B64" s="4">
        <v>3</v>
      </c>
      <c r="C64" s="4">
        <v>130</v>
      </c>
      <c r="D64" s="4">
        <v>390</v>
      </c>
      <c r="E64" s="2">
        <v>130</v>
      </c>
      <c r="F64" s="2">
        <f t="shared" si="0"/>
        <v>0</v>
      </c>
      <c r="G64" s="2">
        <f t="shared" si="1"/>
        <v>0</v>
      </c>
      <c r="H64" s="2" t="s">
        <v>144</v>
      </c>
    </row>
    <row r="65" spans="1:8" x14ac:dyDescent="0.3">
      <c r="A65" s="3" t="s">
        <v>107</v>
      </c>
      <c r="B65" s="4">
        <v>2</v>
      </c>
      <c r="C65" s="4">
        <v>40</v>
      </c>
      <c r="D65" s="4">
        <v>80</v>
      </c>
      <c r="E65" s="2">
        <v>26</v>
      </c>
      <c r="F65" s="2">
        <f t="shared" si="0"/>
        <v>14</v>
      </c>
      <c r="G65" s="2">
        <f t="shared" si="1"/>
        <v>28</v>
      </c>
      <c r="H65" s="2" t="s">
        <v>144</v>
      </c>
    </row>
    <row r="66" spans="1:8" x14ac:dyDescent="0.3">
      <c r="A66" s="3" t="s">
        <v>109</v>
      </c>
      <c r="B66" s="4">
        <v>2</v>
      </c>
      <c r="C66" s="4">
        <v>200</v>
      </c>
      <c r="D66" s="4">
        <v>400</v>
      </c>
      <c r="E66" s="2">
        <v>168</v>
      </c>
      <c r="F66" s="2">
        <f t="shared" si="0"/>
        <v>32</v>
      </c>
      <c r="G66" s="2">
        <f t="shared" si="1"/>
        <v>64</v>
      </c>
      <c r="H66" s="5" t="s">
        <v>148</v>
      </c>
    </row>
    <row r="67" spans="1:8" x14ac:dyDescent="0.3">
      <c r="A67" s="3" t="s">
        <v>93</v>
      </c>
      <c r="B67" s="4">
        <v>2</v>
      </c>
      <c r="C67" s="4">
        <v>19</v>
      </c>
      <c r="D67" s="4">
        <v>38</v>
      </c>
      <c r="E67" s="2">
        <v>13</v>
      </c>
      <c r="F67" s="2">
        <f t="shared" ref="F67:F94" si="2">C67-E67</f>
        <v>6</v>
      </c>
      <c r="G67" s="2">
        <f t="shared" ref="G67:G94" si="3">F67*B67</f>
        <v>12</v>
      </c>
      <c r="H67" s="2" t="s">
        <v>145</v>
      </c>
    </row>
    <row r="68" spans="1:8" x14ac:dyDescent="0.3">
      <c r="A68" s="3" t="s">
        <v>82</v>
      </c>
      <c r="B68" s="4">
        <v>2</v>
      </c>
      <c r="C68" s="4">
        <v>199</v>
      </c>
      <c r="D68" s="4">
        <v>398</v>
      </c>
      <c r="E68" s="2">
        <v>130</v>
      </c>
      <c r="F68" s="2">
        <f t="shared" si="2"/>
        <v>69</v>
      </c>
      <c r="G68" s="2">
        <f t="shared" si="3"/>
        <v>138</v>
      </c>
      <c r="H68" s="5" t="s">
        <v>148</v>
      </c>
    </row>
    <row r="69" spans="1:8" x14ac:dyDescent="0.3">
      <c r="A69" s="3" t="s">
        <v>110</v>
      </c>
      <c r="B69" s="4">
        <v>2</v>
      </c>
      <c r="C69" s="4">
        <v>67.5</v>
      </c>
      <c r="D69" s="4">
        <v>135</v>
      </c>
      <c r="E69" s="2">
        <v>65</v>
      </c>
      <c r="F69" s="2">
        <f t="shared" si="2"/>
        <v>2.5</v>
      </c>
      <c r="G69" s="2">
        <f t="shared" si="3"/>
        <v>5</v>
      </c>
      <c r="H69" s="2" t="s">
        <v>144</v>
      </c>
    </row>
    <row r="70" spans="1:8" x14ac:dyDescent="0.3">
      <c r="A70" s="3" t="s">
        <v>99</v>
      </c>
      <c r="B70" s="4">
        <v>2</v>
      </c>
      <c r="C70" s="4">
        <v>100</v>
      </c>
      <c r="D70" s="4">
        <v>200</v>
      </c>
      <c r="E70" s="2">
        <v>78</v>
      </c>
      <c r="F70" s="2">
        <f t="shared" si="2"/>
        <v>22</v>
      </c>
      <c r="G70" s="2">
        <f t="shared" si="3"/>
        <v>44</v>
      </c>
      <c r="H70" s="6" t="s">
        <v>150</v>
      </c>
    </row>
    <row r="71" spans="1:8" x14ac:dyDescent="0.3">
      <c r="A71" s="3" t="s">
        <v>84</v>
      </c>
      <c r="B71" s="4">
        <v>2</v>
      </c>
      <c r="C71" s="4">
        <v>300</v>
      </c>
      <c r="D71" s="4">
        <v>600</v>
      </c>
      <c r="E71" s="2">
        <v>180</v>
      </c>
      <c r="F71" s="2">
        <f t="shared" si="2"/>
        <v>120</v>
      </c>
      <c r="G71" s="2">
        <f t="shared" si="3"/>
        <v>240</v>
      </c>
      <c r="H71" s="6" t="s">
        <v>150</v>
      </c>
    </row>
    <row r="72" spans="1:8" x14ac:dyDescent="0.3">
      <c r="A72" s="3" t="s">
        <v>121</v>
      </c>
      <c r="B72" s="4">
        <v>2</v>
      </c>
      <c r="C72" s="4">
        <v>265</v>
      </c>
      <c r="D72" s="4">
        <v>530</v>
      </c>
      <c r="E72" s="2">
        <v>100</v>
      </c>
      <c r="F72" s="2">
        <f t="shared" si="2"/>
        <v>165</v>
      </c>
      <c r="G72" s="2">
        <f t="shared" si="3"/>
        <v>330</v>
      </c>
      <c r="H72" s="2" t="s">
        <v>144</v>
      </c>
    </row>
    <row r="73" spans="1:8" x14ac:dyDescent="0.3">
      <c r="A73" s="3" t="s">
        <v>116</v>
      </c>
      <c r="B73" s="4">
        <v>2</v>
      </c>
      <c r="C73" s="4">
        <v>199</v>
      </c>
      <c r="D73" s="4">
        <v>398</v>
      </c>
      <c r="E73" s="2">
        <v>178</v>
      </c>
      <c r="F73" s="2">
        <f t="shared" si="2"/>
        <v>21</v>
      </c>
      <c r="G73" s="2">
        <f t="shared" si="3"/>
        <v>42</v>
      </c>
      <c r="H73" t="s">
        <v>148</v>
      </c>
    </row>
    <row r="74" spans="1:8" x14ac:dyDescent="0.3">
      <c r="A74" s="3" t="s">
        <v>100</v>
      </c>
      <c r="B74" s="4">
        <v>2</v>
      </c>
      <c r="C74" s="4">
        <v>100</v>
      </c>
      <c r="D74" s="4">
        <v>200</v>
      </c>
      <c r="E74" s="2">
        <v>78</v>
      </c>
      <c r="F74" s="2">
        <f t="shared" si="2"/>
        <v>22</v>
      </c>
      <c r="G74" s="2">
        <f t="shared" si="3"/>
        <v>44</v>
      </c>
      <c r="H74" s="6" t="s">
        <v>150</v>
      </c>
    </row>
    <row r="75" spans="1:8" x14ac:dyDescent="0.3">
      <c r="A75" s="3" t="s">
        <v>89</v>
      </c>
      <c r="B75" s="4">
        <v>2</v>
      </c>
      <c r="C75" s="4">
        <v>630</v>
      </c>
      <c r="D75" s="4">
        <v>1260</v>
      </c>
      <c r="E75" s="2">
        <v>600</v>
      </c>
      <c r="F75" s="2">
        <f t="shared" si="2"/>
        <v>30</v>
      </c>
      <c r="G75" s="2">
        <f t="shared" si="3"/>
        <v>60</v>
      </c>
      <c r="H75" s="6" t="s">
        <v>150</v>
      </c>
    </row>
    <row r="76" spans="1:8" x14ac:dyDescent="0.3">
      <c r="A76" s="3" t="s">
        <v>11</v>
      </c>
      <c r="B76" s="4">
        <v>1</v>
      </c>
      <c r="C76" s="4">
        <v>550</v>
      </c>
      <c r="D76" s="4">
        <v>550</v>
      </c>
      <c r="E76" s="2">
        <v>500</v>
      </c>
      <c r="F76" s="2">
        <f t="shared" si="2"/>
        <v>50</v>
      </c>
      <c r="G76" s="2">
        <f t="shared" si="3"/>
        <v>50</v>
      </c>
      <c r="H76" s="2" t="s">
        <v>144</v>
      </c>
    </row>
    <row r="77" spans="1:8" x14ac:dyDescent="0.3">
      <c r="A77" s="3" t="s">
        <v>123</v>
      </c>
      <c r="B77" s="4">
        <v>1</v>
      </c>
      <c r="C77" s="4">
        <v>150</v>
      </c>
      <c r="D77" s="4">
        <v>150</v>
      </c>
      <c r="E77" s="2">
        <v>100</v>
      </c>
      <c r="F77" s="2">
        <f t="shared" si="2"/>
        <v>50</v>
      </c>
      <c r="G77" s="2">
        <f t="shared" si="3"/>
        <v>50</v>
      </c>
      <c r="H77" s="2" t="s">
        <v>144</v>
      </c>
    </row>
    <row r="78" spans="1:8" x14ac:dyDescent="0.3">
      <c r="A78" s="3" t="s">
        <v>114</v>
      </c>
      <c r="B78" s="4">
        <v>1</v>
      </c>
      <c r="C78" s="4">
        <v>250</v>
      </c>
      <c r="D78" s="4">
        <v>250</v>
      </c>
      <c r="E78" s="2">
        <v>200</v>
      </c>
      <c r="F78" s="2">
        <f t="shared" si="2"/>
        <v>50</v>
      </c>
      <c r="G78" s="2">
        <f t="shared" si="3"/>
        <v>50</v>
      </c>
      <c r="H78" s="6" t="s">
        <v>150</v>
      </c>
    </row>
    <row r="79" spans="1:8" x14ac:dyDescent="0.3">
      <c r="A79" s="3" t="s">
        <v>79</v>
      </c>
      <c r="B79" s="4">
        <v>1</v>
      </c>
      <c r="C79" s="4">
        <v>10</v>
      </c>
      <c r="D79" s="4">
        <v>10</v>
      </c>
      <c r="E79" s="2">
        <v>7</v>
      </c>
      <c r="F79" s="2">
        <f t="shared" si="2"/>
        <v>3</v>
      </c>
      <c r="G79" s="2">
        <f t="shared" si="3"/>
        <v>3</v>
      </c>
      <c r="H79" s="2" t="s">
        <v>145</v>
      </c>
    </row>
    <row r="80" spans="1:8" x14ac:dyDescent="0.3">
      <c r="A80" s="3" t="s">
        <v>129</v>
      </c>
      <c r="B80" s="4">
        <v>1</v>
      </c>
      <c r="C80" s="4">
        <v>1100</v>
      </c>
      <c r="D80" s="4">
        <v>1100</v>
      </c>
      <c r="E80" s="2">
        <v>1000</v>
      </c>
      <c r="F80" s="2">
        <f t="shared" si="2"/>
        <v>100</v>
      </c>
      <c r="G80" s="2">
        <f t="shared" si="3"/>
        <v>100</v>
      </c>
      <c r="H80" s="6" t="s">
        <v>150</v>
      </c>
    </row>
    <row r="81" spans="1:8" x14ac:dyDescent="0.3">
      <c r="A81" s="3" t="s">
        <v>113</v>
      </c>
      <c r="B81" s="4">
        <v>1</v>
      </c>
      <c r="C81" s="4">
        <v>220</v>
      </c>
      <c r="D81" s="4">
        <v>220</v>
      </c>
      <c r="E81" s="2">
        <v>170</v>
      </c>
      <c r="F81" s="2">
        <f t="shared" si="2"/>
        <v>50</v>
      </c>
      <c r="G81" s="2">
        <f t="shared" si="3"/>
        <v>50</v>
      </c>
      <c r="H81" s="6" t="s">
        <v>150</v>
      </c>
    </row>
    <row r="82" spans="1:8" x14ac:dyDescent="0.3">
      <c r="A82" s="3" t="s">
        <v>98</v>
      </c>
      <c r="B82" s="4">
        <v>1</v>
      </c>
      <c r="C82" s="4">
        <v>150</v>
      </c>
      <c r="D82" s="4">
        <v>150</v>
      </c>
      <c r="E82" s="2">
        <v>90</v>
      </c>
      <c r="F82" s="2">
        <f t="shared" si="2"/>
        <v>60</v>
      </c>
      <c r="G82" s="2">
        <f t="shared" si="3"/>
        <v>60</v>
      </c>
      <c r="H82" s="2" t="s">
        <v>144</v>
      </c>
    </row>
    <row r="83" spans="1:8" x14ac:dyDescent="0.3">
      <c r="A83" s="3" t="s">
        <v>80</v>
      </c>
      <c r="B83" s="4">
        <v>1</v>
      </c>
      <c r="C83" s="4">
        <v>10</v>
      </c>
      <c r="D83" s="4">
        <v>10</v>
      </c>
      <c r="E83" s="2">
        <v>7</v>
      </c>
      <c r="F83" s="2">
        <f t="shared" si="2"/>
        <v>3</v>
      </c>
      <c r="G83" s="2">
        <f t="shared" si="3"/>
        <v>3</v>
      </c>
      <c r="H83" s="2" t="s">
        <v>145</v>
      </c>
    </row>
    <row r="84" spans="1:8" x14ac:dyDescent="0.3">
      <c r="A84" s="3" t="s">
        <v>131</v>
      </c>
      <c r="B84" s="4">
        <v>1</v>
      </c>
      <c r="C84" s="4">
        <v>600</v>
      </c>
      <c r="D84" s="4">
        <v>600</v>
      </c>
      <c r="E84" s="2">
        <v>500</v>
      </c>
      <c r="F84" s="2">
        <f t="shared" si="2"/>
        <v>100</v>
      </c>
      <c r="G84" s="2">
        <f t="shared" si="3"/>
        <v>100</v>
      </c>
      <c r="H84" s="6" t="s">
        <v>150</v>
      </c>
    </row>
    <row r="85" spans="1:8" x14ac:dyDescent="0.3">
      <c r="A85" s="3" t="s">
        <v>112</v>
      </c>
      <c r="B85" s="4">
        <v>1</v>
      </c>
      <c r="C85" s="4">
        <v>199</v>
      </c>
      <c r="D85" s="4">
        <v>199</v>
      </c>
      <c r="E85" s="2">
        <v>128</v>
      </c>
      <c r="F85" s="2">
        <f t="shared" si="2"/>
        <v>71</v>
      </c>
      <c r="G85" s="2">
        <f t="shared" si="3"/>
        <v>71</v>
      </c>
      <c r="H85" t="s">
        <v>148</v>
      </c>
    </row>
    <row r="86" spans="1:8" x14ac:dyDescent="0.3">
      <c r="A86" s="3" t="s">
        <v>19</v>
      </c>
      <c r="B86" s="4">
        <v>1</v>
      </c>
      <c r="C86" s="4">
        <v>750</v>
      </c>
      <c r="D86" s="4">
        <v>750</v>
      </c>
      <c r="E86" s="2">
        <v>700</v>
      </c>
      <c r="F86" s="2">
        <f t="shared" si="2"/>
        <v>50</v>
      </c>
      <c r="G86" s="2">
        <f t="shared" si="3"/>
        <v>50</v>
      </c>
      <c r="H86" s="2" t="s">
        <v>144</v>
      </c>
    </row>
    <row r="87" spans="1:8" x14ac:dyDescent="0.3">
      <c r="A87" s="3" t="s">
        <v>15</v>
      </c>
      <c r="B87" s="4">
        <v>1</v>
      </c>
      <c r="C87" s="4">
        <v>650</v>
      </c>
      <c r="D87" s="4">
        <v>650</v>
      </c>
      <c r="E87" s="2">
        <v>600</v>
      </c>
      <c r="F87" s="2">
        <f t="shared" si="2"/>
        <v>50</v>
      </c>
      <c r="G87" s="2">
        <f t="shared" si="3"/>
        <v>50</v>
      </c>
      <c r="H87" s="2" t="s">
        <v>144</v>
      </c>
    </row>
    <row r="88" spans="1:8" x14ac:dyDescent="0.3">
      <c r="A88" s="3" t="s">
        <v>87</v>
      </c>
      <c r="B88" s="4">
        <v>1</v>
      </c>
      <c r="C88" s="4">
        <v>300</v>
      </c>
      <c r="D88" s="4">
        <v>300</v>
      </c>
      <c r="E88" s="2">
        <v>120</v>
      </c>
      <c r="F88" s="2">
        <f t="shared" si="2"/>
        <v>180</v>
      </c>
      <c r="G88" s="2">
        <f t="shared" si="3"/>
        <v>180</v>
      </c>
      <c r="H88" s="6" t="s">
        <v>150</v>
      </c>
    </row>
    <row r="89" spans="1:8" x14ac:dyDescent="0.3">
      <c r="A89" s="3" t="s">
        <v>92</v>
      </c>
      <c r="B89" s="4">
        <v>1</v>
      </c>
      <c r="C89" s="4">
        <v>55</v>
      </c>
      <c r="D89" s="4">
        <v>55</v>
      </c>
      <c r="E89" s="2">
        <v>34</v>
      </c>
      <c r="F89" s="2">
        <f t="shared" si="2"/>
        <v>21</v>
      </c>
      <c r="G89" s="2">
        <f t="shared" si="3"/>
        <v>21</v>
      </c>
      <c r="H89" s="2" t="s">
        <v>145</v>
      </c>
    </row>
    <row r="90" spans="1:8" x14ac:dyDescent="0.3">
      <c r="A90" s="3" t="s">
        <v>117</v>
      </c>
      <c r="B90" s="4">
        <v>1</v>
      </c>
      <c r="C90" s="4">
        <v>200</v>
      </c>
      <c r="D90" s="4">
        <v>200</v>
      </c>
      <c r="E90" s="2">
        <v>150</v>
      </c>
      <c r="F90" s="2">
        <f t="shared" si="2"/>
        <v>50</v>
      </c>
      <c r="G90" s="2">
        <f t="shared" si="3"/>
        <v>50</v>
      </c>
      <c r="H90" s="2" t="s">
        <v>144</v>
      </c>
    </row>
    <row r="91" spans="1:8" x14ac:dyDescent="0.3">
      <c r="A91" s="3" t="s">
        <v>134</v>
      </c>
      <c r="B91" s="4">
        <v>1</v>
      </c>
      <c r="C91" s="4">
        <v>150</v>
      </c>
      <c r="D91" s="4">
        <v>150</v>
      </c>
      <c r="E91" s="2">
        <v>100</v>
      </c>
      <c r="F91" s="2">
        <f t="shared" si="2"/>
        <v>50</v>
      </c>
      <c r="G91" s="2">
        <f t="shared" si="3"/>
        <v>50</v>
      </c>
      <c r="H91" s="6" t="s">
        <v>150</v>
      </c>
    </row>
    <row r="92" spans="1:8" x14ac:dyDescent="0.3">
      <c r="A92" s="3" t="s">
        <v>103</v>
      </c>
      <c r="B92" s="4">
        <v>1</v>
      </c>
      <c r="C92" s="4">
        <v>55</v>
      </c>
      <c r="D92" s="4">
        <v>55</v>
      </c>
      <c r="E92" s="2">
        <v>34</v>
      </c>
      <c r="F92" s="2">
        <f t="shared" si="2"/>
        <v>21</v>
      </c>
      <c r="G92" s="2">
        <f t="shared" si="3"/>
        <v>21</v>
      </c>
      <c r="H92" s="2" t="s">
        <v>145</v>
      </c>
    </row>
    <row r="93" spans="1:8" x14ac:dyDescent="0.3">
      <c r="A93" s="3" t="s">
        <v>133</v>
      </c>
      <c r="B93" s="4">
        <v>1</v>
      </c>
      <c r="C93" s="4">
        <v>150</v>
      </c>
      <c r="D93" s="4">
        <v>150</v>
      </c>
      <c r="E93" s="2">
        <v>100</v>
      </c>
      <c r="F93" s="2">
        <f t="shared" si="2"/>
        <v>50</v>
      </c>
      <c r="G93" s="2">
        <f t="shared" si="3"/>
        <v>50</v>
      </c>
      <c r="H93" s="6" t="s">
        <v>150</v>
      </c>
    </row>
    <row r="94" spans="1:8" x14ac:dyDescent="0.3">
      <c r="A94" s="3" t="s">
        <v>34</v>
      </c>
      <c r="B94" s="4">
        <v>1</v>
      </c>
      <c r="C94" s="4">
        <v>150</v>
      </c>
      <c r="D94" s="4">
        <v>150</v>
      </c>
      <c r="E94" s="2">
        <v>90</v>
      </c>
      <c r="F94" s="2">
        <f t="shared" si="2"/>
        <v>60</v>
      </c>
      <c r="G94" s="2">
        <f t="shared" si="3"/>
        <v>60</v>
      </c>
      <c r="H94" s="2" t="s">
        <v>144</v>
      </c>
    </row>
    <row r="95" spans="1:8" x14ac:dyDescent="0.3">
      <c r="A95" s="3" t="s">
        <v>136</v>
      </c>
      <c r="B95" s="7">
        <v>799</v>
      </c>
      <c r="C95" s="7">
        <v>91.195445920303612</v>
      </c>
      <c r="D95" s="4">
        <v>62000</v>
      </c>
      <c r="E95" s="2"/>
      <c r="F95" s="2"/>
      <c r="G95" s="2">
        <f>SUM(G2:G94)</f>
        <v>25769.5</v>
      </c>
    </row>
  </sheetData>
  <phoneticPr fontId="2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018-098A-454C-85C5-7A3CD0503884}">
  <dimension ref="A1:K528"/>
  <sheetViews>
    <sheetView topLeftCell="A504" workbookViewId="0">
      <selection activeCell="D521" sqref="D521"/>
    </sheetView>
  </sheetViews>
  <sheetFormatPr defaultRowHeight="16.2" x14ac:dyDescent="0.3"/>
  <cols>
    <col min="1" max="1" width="6" bestFit="1" customWidth="1"/>
    <col min="2" max="2" width="11.6640625" bestFit="1" customWidth="1"/>
    <col min="3" max="3" width="13.33203125" bestFit="1" customWidth="1"/>
    <col min="4" max="4" width="29" bestFit="1" customWidth="1"/>
    <col min="5" max="9" width="6" bestFit="1" customWidth="1"/>
    <col min="10" max="10" width="27.33203125" bestFit="1" customWidth="1"/>
    <col min="11" max="11" width="6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2021120101</v>
      </c>
      <c r="C2">
        <v>12003</v>
      </c>
      <c r="D2" t="s">
        <v>11</v>
      </c>
      <c r="E2">
        <v>1</v>
      </c>
      <c r="F2">
        <v>550</v>
      </c>
      <c r="H2">
        <v>550</v>
      </c>
      <c r="I2" t="s">
        <v>12</v>
      </c>
      <c r="J2" t="s">
        <v>13</v>
      </c>
      <c r="K2" t="s">
        <v>14</v>
      </c>
    </row>
    <row r="3" spans="1:11" x14ac:dyDescent="0.3">
      <c r="A3">
        <v>1</v>
      </c>
      <c r="B3">
        <v>2021120201</v>
      </c>
      <c r="C3">
        <v>12002</v>
      </c>
      <c r="D3" t="s">
        <v>15</v>
      </c>
      <c r="E3">
        <v>1</v>
      </c>
      <c r="F3">
        <v>650</v>
      </c>
      <c r="H3">
        <v>650</v>
      </c>
      <c r="I3" t="s">
        <v>16</v>
      </c>
      <c r="J3" t="s">
        <v>17</v>
      </c>
      <c r="K3" t="s">
        <v>18</v>
      </c>
    </row>
    <row r="4" spans="1:11" x14ac:dyDescent="0.3">
      <c r="A4">
        <v>1</v>
      </c>
      <c r="B4">
        <v>2021120202</v>
      </c>
      <c r="C4">
        <v>12001</v>
      </c>
      <c r="D4" t="s">
        <v>19</v>
      </c>
      <c r="E4">
        <v>1</v>
      </c>
      <c r="F4">
        <v>750</v>
      </c>
      <c r="H4">
        <v>750</v>
      </c>
      <c r="I4" t="s">
        <v>16</v>
      </c>
      <c r="J4" t="s">
        <v>17</v>
      </c>
      <c r="K4" t="s">
        <v>18</v>
      </c>
    </row>
    <row r="5" spans="1:11" x14ac:dyDescent="0.3">
      <c r="A5">
        <v>1</v>
      </c>
      <c r="B5">
        <v>2021120203</v>
      </c>
      <c r="C5">
        <v>4710015115007</v>
      </c>
      <c r="D5" t="s">
        <v>20</v>
      </c>
      <c r="E5">
        <v>1</v>
      </c>
      <c r="F5">
        <v>40</v>
      </c>
      <c r="H5">
        <v>40</v>
      </c>
      <c r="I5" t="s">
        <v>16</v>
      </c>
      <c r="J5" t="s">
        <v>13</v>
      </c>
      <c r="K5" t="s">
        <v>14</v>
      </c>
    </row>
    <row r="6" spans="1:11" x14ac:dyDescent="0.3">
      <c r="A6">
        <v>2</v>
      </c>
      <c r="B6">
        <v>2021120203</v>
      </c>
      <c r="C6">
        <v>4710015116745</v>
      </c>
      <c r="D6" t="s">
        <v>21</v>
      </c>
      <c r="E6">
        <v>1</v>
      </c>
      <c r="F6">
        <v>40</v>
      </c>
      <c r="H6">
        <v>40</v>
      </c>
      <c r="I6" t="s">
        <v>16</v>
      </c>
      <c r="J6" t="s">
        <v>13</v>
      </c>
      <c r="K6" t="s">
        <v>14</v>
      </c>
    </row>
    <row r="7" spans="1:11" x14ac:dyDescent="0.3">
      <c r="A7">
        <v>3</v>
      </c>
      <c r="B7">
        <v>2021120203</v>
      </c>
      <c r="C7" t="s">
        <v>22</v>
      </c>
      <c r="D7" t="s">
        <v>23</v>
      </c>
      <c r="E7">
        <v>1</v>
      </c>
      <c r="F7">
        <v>200</v>
      </c>
      <c r="H7">
        <v>200</v>
      </c>
      <c r="I7" t="s">
        <v>16</v>
      </c>
      <c r="J7" t="s">
        <v>13</v>
      </c>
      <c r="K7" t="s">
        <v>14</v>
      </c>
    </row>
    <row r="8" spans="1:11" x14ac:dyDescent="0.3">
      <c r="A8">
        <v>4</v>
      </c>
      <c r="B8">
        <v>2021120203</v>
      </c>
      <c r="C8" t="s">
        <v>24</v>
      </c>
      <c r="D8" t="s">
        <v>25</v>
      </c>
      <c r="E8">
        <v>1</v>
      </c>
      <c r="F8">
        <v>65</v>
      </c>
      <c r="H8">
        <v>65</v>
      </c>
      <c r="I8" t="s">
        <v>16</v>
      </c>
      <c r="J8" t="s">
        <v>13</v>
      </c>
      <c r="K8" t="s">
        <v>14</v>
      </c>
    </row>
    <row r="9" spans="1:11" x14ac:dyDescent="0.3">
      <c r="A9">
        <v>5</v>
      </c>
      <c r="B9">
        <v>2021120203</v>
      </c>
      <c r="C9" t="s">
        <v>26</v>
      </c>
      <c r="D9" t="s">
        <v>27</v>
      </c>
      <c r="E9">
        <v>1</v>
      </c>
      <c r="F9">
        <v>50</v>
      </c>
      <c r="H9">
        <v>50</v>
      </c>
      <c r="I9" t="s">
        <v>16</v>
      </c>
      <c r="J9" t="s">
        <v>13</v>
      </c>
      <c r="K9" t="s">
        <v>14</v>
      </c>
    </row>
    <row r="10" spans="1:11" x14ac:dyDescent="0.3">
      <c r="A10">
        <v>6</v>
      </c>
      <c r="B10">
        <v>2021120203</v>
      </c>
      <c r="C10">
        <v>4716908628722</v>
      </c>
      <c r="D10" t="s">
        <v>28</v>
      </c>
      <c r="E10">
        <v>1</v>
      </c>
      <c r="F10">
        <v>39</v>
      </c>
      <c r="H10">
        <v>39</v>
      </c>
      <c r="I10" t="s">
        <v>16</v>
      </c>
      <c r="J10" t="s">
        <v>13</v>
      </c>
      <c r="K10" t="s">
        <v>14</v>
      </c>
    </row>
    <row r="11" spans="1:11" x14ac:dyDescent="0.3">
      <c r="A11">
        <v>7</v>
      </c>
      <c r="B11">
        <v>2021120203</v>
      </c>
      <c r="C11">
        <v>4710018193408</v>
      </c>
      <c r="D11" t="s">
        <v>29</v>
      </c>
      <c r="E11">
        <v>1</v>
      </c>
      <c r="F11">
        <v>39</v>
      </c>
      <c r="H11">
        <v>39</v>
      </c>
      <c r="I11" t="s">
        <v>16</v>
      </c>
      <c r="J11" t="s">
        <v>13</v>
      </c>
      <c r="K11" t="s">
        <v>14</v>
      </c>
    </row>
    <row r="12" spans="1:11" x14ac:dyDescent="0.3">
      <c r="A12">
        <v>4</v>
      </c>
      <c r="B12">
        <v>2021120204</v>
      </c>
      <c r="C12">
        <v>4710444020637</v>
      </c>
      <c r="D12" t="s">
        <v>30</v>
      </c>
      <c r="E12">
        <v>1</v>
      </c>
      <c r="F12">
        <v>170</v>
      </c>
      <c r="H12">
        <v>170</v>
      </c>
      <c r="I12" t="s">
        <v>12</v>
      </c>
      <c r="J12" t="s">
        <v>31</v>
      </c>
      <c r="K12" t="s">
        <v>14</v>
      </c>
    </row>
    <row r="13" spans="1:11" x14ac:dyDescent="0.3">
      <c r="A13">
        <v>3</v>
      </c>
      <c r="B13">
        <v>2021120204</v>
      </c>
      <c r="C13">
        <v>4712417674830</v>
      </c>
      <c r="D13" t="s">
        <v>32</v>
      </c>
      <c r="E13">
        <v>1</v>
      </c>
      <c r="F13">
        <v>85</v>
      </c>
      <c r="H13">
        <v>85</v>
      </c>
      <c r="I13" t="s">
        <v>12</v>
      </c>
      <c r="J13" t="s">
        <v>31</v>
      </c>
      <c r="K13" t="s">
        <v>14</v>
      </c>
    </row>
    <row r="14" spans="1:11" x14ac:dyDescent="0.3">
      <c r="A14">
        <v>2</v>
      </c>
      <c r="B14">
        <v>2021120204</v>
      </c>
      <c r="C14">
        <v>4712417674823</v>
      </c>
      <c r="D14" t="s">
        <v>33</v>
      </c>
      <c r="E14">
        <v>1</v>
      </c>
      <c r="F14">
        <v>85</v>
      </c>
      <c r="H14">
        <v>85</v>
      </c>
      <c r="I14" t="s">
        <v>12</v>
      </c>
      <c r="J14" t="s">
        <v>31</v>
      </c>
      <c r="K14" t="s">
        <v>14</v>
      </c>
    </row>
    <row r="15" spans="1:11" x14ac:dyDescent="0.3">
      <c r="A15">
        <v>1</v>
      </c>
      <c r="B15">
        <v>2021120204</v>
      </c>
      <c r="C15">
        <v>4712702417548</v>
      </c>
      <c r="D15" t="s">
        <v>34</v>
      </c>
      <c r="E15">
        <v>1</v>
      </c>
      <c r="F15">
        <v>150</v>
      </c>
      <c r="H15">
        <v>150</v>
      </c>
      <c r="I15" t="s">
        <v>12</v>
      </c>
      <c r="J15" t="s">
        <v>31</v>
      </c>
      <c r="K15" t="s">
        <v>14</v>
      </c>
    </row>
    <row r="16" spans="1:11" x14ac:dyDescent="0.3">
      <c r="A16">
        <v>1</v>
      </c>
      <c r="B16">
        <v>2021120301</v>
      </c>
      <c r="C16">
        <v>4710421071478</v>
      </c>
      <c r="D16" t="s">
        <v>35</v>
      </c>
      <c r="E16">
        <v>1</v>
      </c>
      <c r="F16">
        <v>10</v>
      </c>
      <c r="H16">
        <v>10</v>
      </c>
      <c r="I16" t="s">
        <v>12</v>
      </c>
      <c r="J16" t="s">
        <v>36</v>
      </c>
      <c r="K16" t="s">
        <v>14</v>
      </c>
    </row>
    <row r="17" spans="1:11" x14ac:dyDescent="0.3">
      <c r="A17">
        <v>2</v>
      </c>
      <c r="B17">
        <v>2021120301</v>
      </c>
      <c r="C17">
        <v>4712417674830</v>
      </c>
      <c r="D17" t="s">
        <v>32</v>
      </c>
      <c r="E17">
        <v>1</v>
      </c>
      <c r="F17">
        <v>85</v>
      </c>
      <c r="H17">
        <v>85</v>
      </c>
      <c r="I17" t="s">
        <v>12</v>
      </c>
      <c r="J17" t="s">
        <v>36</v>
      </c>
      <c r="K17" t="s">
        <v>14</v>
      </c>
    </row>
    <row r="18" spans="1:11" x14ac:dyDescent="0.3">
      <c r="A18">
        <v>3</v>
      </c>
      <c r="B18">
        <v>2021120301</v>
      </c>
      <c r="C18">
        <v>4712417674823</v>
      </c>
      <c r="D18" t="s">
        <v>33</v>
      </c>
      <c r="E18">
        <v>1</v>
      </c>
      <c r="F18">
        <v>85</v>
      </c>
      <c r="H18">
        <v>85</v>
      </c>
      <c r="I18" t="s">
        <v>12</v>
      </c>
      <c r="J18" t="s">
        <v>36</v>
      </c>
      <c r="K18" t="s">
        <v>14</v>
      </c>
    </row>
    <row r="19" spans="1:11" x14ac:dyDescent="0.3">
      <c r="A19">
        <v>4</v>
      </c>
      <c r="B19">
        <v>2021120301</v>
      </c>
      <c r="C19" t="s">
        <v>22</v>
      </c>
      <c r="D19" t="s">
        <v>23</v>
      </c>
      <c r="E19">
        <v>2</v>
      </c>
      <c r="F19">
        <v>200</v>
      </c>
      <c r="H19">
        <v>400</v>
      </c>
      <c r="I19" t="s">
        <v>12</v>
      </c>
      <c r="J19" t="s">
        <v>36</v>
      </c>
      <c r="K19" t="s">
        <v>14</v>
      </c>
    </row>
    <row r="20" spans="1:11" x14ac:dyDescent="0.3">
      <c r="A20">
        <v>2</v>
      </c>
      <c r="B20">
        <v>2021120302</v>
      </c>
      <c r="C20">
        <v>4710018000102</v>
      </c>
      <c r="D20" t="s">
        <v>37</v>
      </c>
      <c r="E20">
        <v>8</v>
      </c>
      <c r="F20">
        <v>25</v>
      </c>
      <c r="H20">
        <v>200</v>
      </c>
      <c r="I20" t="s">
        <v>12</v>
      </c>
      <c r="J20" t="s">
        <v>38</v>
      </c>
      <c r="K20" t="s">
        <v>14</v>
      </c>
    </row>
    <row r="21" spans="1:11" x14ac:dyDescent="0.3">
      <c r="A21">
        <v>1</v>
      </c>
      <c r="B21">
        <v>2021120302</v>
      </c>
      <c r="C21">
        <v>4710421071478</v>
      </c>
      <c r="D21" t="s">
        <v>35</v>
      </c>
      <c r="E21">
        <v>25</v>
      </c>
      <c r="F21">
        <v>10</v>
      </c>
      <c r="H21">
        <v>250</v>
      </c>
      <c r="I21" t="s">
        <v>12</v>
      </c>
      <c r="J21" t="s">
        <v>38</v>
      </c>
      <c r="K21" t="s">
        <v>14</v>
      </c>
    </row>
    <row r="22" spans="1:11" x14ac:dyDescent="0.3">
      <c r="A22">
        <v>1</v>
      </c>
      <c r="B22">
        <v>2021120303</v>
      </c>
      <c r="C22">
        <v>4712702213607</v>
      </c>
      <c r="D22" t="s">
        <v>39</v>
      </c>
      <c r="E22">
        <v>2</v>
      </c>
      <c r="F22">
        <v>120</v>
      </c>
      <c r="H22">
        <v>240</v>
      </c>
      <c r="I22" t="s">
        <v>12</v>
      </c>
      <c r="J22" t="s">
        <v>38</v>
      </c>
      <c r="K22" t="s">
        <v>14</v>
      </c>
    </row>
    <row r="23" spans="1:11" x14ac:dyDescent="0.3">
      <c r="A23">
        <v>2</v>
      </c>
      <c r="B23">
        <v>2021120303</v>
      </c>
      <c r="C23">
        <v>4712702214185</v>
      </c>
      <c r="D23" t="s">
        <v>40</v>
      </c>
      <c r="E23">
        <v>1</v>
      </c>
      <c r="F23">
        <v>120</v>
      </c>
      <c r="H23">
        <v>120</v>
      </c>
      <c r="I23" t="s">
        <v>12</v>
      </c>
      <c r="J23" t="s">
        <v>38</v>
      </c>
      <c r="K23" t="s">
        <v>14</v>
      </c>
    </row>
    <row r="24" spans="1:11" x14ac:dyDescent="0.3">
      <c r="A24">
        <v>3</v>
      </c>
      <c r="B24">
        <v>2021120303</v>
      </c>
      <c r="C24" t="s">
        <v>26</v>
      </c>
      <c r="D24" t="s">
        <v>27</v>
      </c>
      <c r="E24">
        <v>2</v>
      </c>
      <c r="F24">
        <v>50</v>
      </c>
      <c r="H24">
        <v>100</v>
      </c>
      <c r="I24" t="s">
        <v>12</v>
      </c>
      <c r="J24" t="s">
        <v>38</v>
      </c>
      <c r="K24" t="s">
        <v>14</v>
      </c>
    </row>
    <row r="25" spans="1:11" x14ac:dyDescent="0.3">
      <c r="A25">
        <v>3</v>
      </c>
      <c r="B25">
        <v>2021120304</v>
      </c>
      <c r="C25">
        <v>4710421071478</v>
      </c>
      <c r="D25" t="s">
        <v>35</v>
      </c>
      <c r="E25">
        <v>2</v>
      </c>
      <c r="F25">
        <v>10</v>
      </c>
      <c r="H25">
        <v>20</v>
      </c>
      <c r="I25" t="s">
        <v>12</v>
      </c>
      <c r="J25" t="s">
        <v>38</v>
      </c>
      <c r="K25" t="s">
        <v>14</v>
      </c>
    </row>
    <row r="26" spans="1:11" x14ac:dyDescent="0.3">
      <c r="A26">
        <v>2</v>
      </c>
      <c r="B26">
        <v>2021120304</v>
      </c>
      <c r="C26" t="s">
        <v>24</v>
      </c>
      <c r="D26" t="s">
        <v>25</v>
      </c>
      <c r="E26">
        <v>4</v>
      </c>
      <c r="F26">
        <v>65</v>
      </c>
      <c r="H26">
        <v>260</v>
      </c>
      <c r="I26" t="s">
        <v>12</v>
      </c>
      <c r="J26" t="s">
        <v>38</v>
      </c>
      <c r="K26" t="s">
        <v>14</v>
      </c>
    </row>
    <row r="27" spans="1:11" x14ac:dyDescent="0.3">
      <c r="A27">
        <v>1</v>
      </c>
      <c r="B27">
        <v>2021120304</v>
      </c>
      <c r="C27">
        <v>4710444020637</v>
      </c>
      <c r="D27" t="s">
        <v>30</v>
      </c>
      <c r="E27">
        <v>1</v>
      </c>
      <c r="F27">
        <v>170</v>
      </c>
      <c r="H27">
        <v>170</v>
      </c>
      <c r="I27" t="s">
        <v>12</v>
      </c>
      <c r="J27" t="s">
        <v>38</v>
      </c>
      <c r="K27" t="s">
        <v>14</v>
      </c>
    </row>
    <row r="28" spans="1:11" x14ac:dyDescent="0.3">
      <c r="A28">
        <v>1</v>
      </c>
      <c r="B28">
        <v>2021120305</v>
      </c>
      <c r="C28">
        <v>4710088637574</v>
      </c>
      <c r="D28" t="s">
        <v>41</v>
      </c>
      <c r="E28">
        <v>4</v>
      </c>
      <c r="F28">
        <v>28</v>
      </c>
      <c r="H28">
        <v>112</v>
      </c>
      <c r="I28" t="s">
        <v>16</v>
      </c>
      <c r="J28" t="s">
        <v>38</v>
      </c>
      <c r="K28" t="s">
        <v>14</v>
      </c>
    </row>
    <row r="29" spans="1:11" x14ac:dyDescent="0.3">
      <c r="A29">
        <v>2</v>
      </c>
      <c r="B29">
        <v>2021120305</v>
      </c>
      <c r="C29">
        <v>4710421072314</v>
      </c>
      <c r="D29" t="s">
        <v>42</v>
      </c>
      <c r="E29">
        <v>3</v>
      </c>
      <c r="F29">
        <v>10</v>
      </c>
      <c r="H29">
        <v>30</v>
      </c>
      <c r="I29" t="s">
        <v>16</v>
      </c>
      <c r="J29" t="s">
        <v>38</v>
      </c>
      <c r="K29" t="s">
        <v>14</v>
      </c>
    </row>
    <row r="30" spans="1:11" x14ac:dyDescent="0.3">
      <c r="A30">
        <v>2</v>
      </c>
      <c r="B30">
        <v>2021120402</v>
      </c>
      <c r="C30" t="s">
        <v>43</v>
      </c>
      <c r="D30" t="s">
        <v>44</v>
      </c>
      <c r="E30">
        <v>1</v>
      </c>
      <c r="F30">
        <v>25</v>
      </c>
      <c r="H30">
        <v>25</v>
      </c>
      <c r="I30" t="s">
        <v>16</v>
      </c>
      <c r="J30" t="s">
        <v>17</v>
      </c>
      <c r="K30" t="s">
        <v>14</v>
      </c>
    </row>
    <row r="31" spans="1:11" x14ac:dyDescent="0.3">
      <c r="A31">
        <v>1</v>
      </c>
      <c r="B31">
        <v>2021120402</v>
      </c>
      <c r="C31">
        <v>8888077108476</v>
      </c>
      <c r="D31" t="s">
        <v>45</v>
      </c>
      <c r="E31">
        <v>1</v>
      </c>
      <c r="F31">
        <v>20</v>
      </c>
      <c r="H31">
        <v>20</v>
      </c>
      <c r="I31" t="s">
        <v>16</v>
      </c>
      <c r="J31" t="s">
        <v>17</v>
      </c>
      <c r="K31" t="s">
        <v>14</v>
      </c>
    </row>
    <row r="32" spans="1:11" x14ac:dyDescent="0.3">
      <c r="A32">
        <v>1</v>
      </c>
      <c r="B32">
        <v>2021120403</v>
      </c>
      <c r="C32">
        <v>4710015115007</v>
      </c>
      <c r="D32" t="s">
        <v>20</v>
      </c>
      <c r="E32">
        <v>1</v>
      </c>
      <c r="F32">
        <v>40</v>
      </c>
      <c r="H32">
        <v>40</v>
      </c>
      <c r="I32" t="s">
        <v>12</v>
      </c>
      <c r="J32" t="s">
        <v>13</v>
      </c>
      <c r="K32" t="s">
        <v>46</v>
      </c>
    </row>
    <row r="33" spans="1:11" x14ac:dyDescent="0.3">
      <c r="A33">
        <v>2</v>
      </c>
      <c r="B33">
        <v>2021120403</v>
      </c>
      <c r="C33">
        <v>4713909165713</v>
      </c>
      <c r="D33" t="s">
        <v>47</v>
      </c>
      <c r="E33">
        <v>1</v>
      </c>
      <c r="F33">
        <v>55</v>
      </c>
      <c r="H33">
        <v>55</v>
      </c>
      <c r="I33" t="s">
        <v>12</v>
      </c>
      <c r="J33" t="s">
        <v>13</v>
      </c>
      <c r="K33" t="s">
        <v>46</v>
      </c>
    </row>
    <row r="34" spans="1:11" x14ac:dyDescent="0.3">
      <c r="A34">
        <v>1</v>
      </c>
      <c r="B34">
        <v>2021120404</v>
      </c>
      <c r="C34">
        <v>4710154059729</v>
      </c>
      <c r="D34" t="s">
        <v>48</v>
      </c>
      <c r="E34">
        <v>1</v>
      </c>
      <c r="F34">
        <v>10</v>
      </c>
      <c r="H34">
        <v>10</v>
      </c>
      <c r="I34" t="s">
        <v>16</v>
      </c>
      <c r="J34" t="s">
        <v>49</v>
      </c>
      <c r="K34" t="s">
        <v>14</v>
      </c>
    </row>
    <row r="35" spans="1:11" x14ac:dyDescent="0.3">
      <c r="A35">
        <v>1</v>
      </c>
      <c r="B35">
        <v>2021120405</v>
      </c>
      <c r="C35">
        <v>4714947000196</v>
      </c>
      <c r="D35" t="s">
        <v>50</v>
      </c>
      <c r="E35">
        <v>1</v>
      </c>
      <c r="F35">
        <v>20</v>
      </c>
      <c r="H35">
        <v>20</v>
      </c>
      <c r="I35" t="s">
        <v>16</v>
      </c>
      <c r="J35" t="s">
        <v>17</v>
      </c>
      <c r="K35" t="s">
        <v>14</v>
      </c>
    </row>
    <row r="36" spans="1:11" x14ac:dyDescent="0.3">
      <c r="A36">
        <v>2</v>
      </c>
      <c r="B36">
        <v>2021120405</v>
      </c>
      <c r="C36">
        <v>4710421050046</v>
      </c>
      <c r="D36" t="s">
        <v>51</v>
      </c>
      <c r="E36">
        <v>1</v>
      </c>
      <c r="F36">
        <v>10</v>
      </c>
      <c r="H36">
        <v>10</v>
      </c>
      <c r="I36" t="s">
        <v>16</v>
      </c>
      <c r="J36" t="s">
        <v>17</v>
      </c>
      <c r="K36" t="s">
        <v>14</v>
      </c>
    </row>
    <row r="37" spans="1:11" x14ac:dyDescent="0.3">
      <c r="A37">
        <v>1</v>
      </c>
      <c r="B37">
        <v>2021120406</v>
      </c>
      <c r="C37">
        <v>4710018193408</v>
      </c>
      <c r="D37" t="s">
        <v>29</v>
      </c>
      <c r="E37">
        <v>1</v>
      </c>
      <c r="F37">
        <v>39</v>
      </c>
      <c r="H37">
        <v>39</v>
      </c>
      <c r="I37" t="s">
        <v>16</v>
      </c>
      <c r="J37" t="s">
        <v>17</v>
      </c>
      <c r="K37" t="s">
        <v>14</v>
      </c>
    </row>
    <row r="38" spans="1:11" x14ac:dyDescent="0.3">
      <c r="A38">
        <v>1</v>
      </c>
      <c r="B38">
        <v>2021120407</v>
      </c>
      <c r="C38">
        <v>4710154059729</v>
      </c>
      <c r="D38" t="s">
        <v>48</v>
      </c>
      <c r="E38">
        <v>2</v>
      </c>
      <c r="F38">
        <v>10</v>
      </c>
      <c r="H38">
        <v>20</v>
      </c>
      <c r="I38" t="s">
        <v>12</v>
      </c>
      <c r="J38" t="s">
        <v>49</v>
      </c>
      <c r="K38" t="s">
        <v>14</v>
      </c>
    </row>
    <row r="39" spans="1:11" x14ac:dyDescent="0.3">
      <c r="A39">
        <v>1</v>
      </c>
      <c r="B39">
        <v>2021120408</v>
      </c>
      <c r="C39">
        <v>4716908628722</v>
      </c>
      <c r="D39" t="s">
        <v>28</v>
      </c>
      <c r="E39">
        <v>1</v>
      </c>
      <c r="F39">
        <v>39</v>
      </c>
      <c r="H39">
        <v>39</v>
      </c>
      <c r="I39" t="s">
        <v>16</v>
      </c>
      <c r="J39" t="s">
        <v>38</v>
      </c>
      <c r="K39" t="s">
        <v>14</v>
      </c>
    </row>
    <row r="40" spans="1:11" x14ac:dyDescent="0.3">
      <c r="A40">
        <v>1</v>
      </c>
      <c r="B40">
        <v>2021120409</v>
      </c>
      <c r="C40">
        <v>7622210515285</v>
      </c>
      <c r="D40" t="s">
        <v>52</v>
      </c>
      <c r="E40">
        <v>1</v>
      </c>
      <c r="F40">
        <v>20</v>
      </c>
      <c r="H40">
        <v>20</v>
      </c>
      <c r="I40" t="s">
        <v>16</v>
      </c>
      <c r="J40" t="s">
        <v>49</v>
      </c>
      <c r="K40" t="s">
        <v>14</v>
      </c>
    </row>
    <row r="41" spans="1:11" x14ac:dyDescent="0.3">
      <c r="A41">
        <v>1</v>
      </c>
      <c r="B41">
        <v>2021120410</v>
      </c>
      <c r="C41">
        <v>4901201110788</v>
      </c>
      <c r="D41" t="s">
        <v>53</v>
      </c>
      <c r="E41">
        <v>1</v>
      </c>
      <c r="F41">
        <v>45</v>
      </c>
      <c r="H41">
        <v>45</v>
      </c>
      <c r="I41" t="s">
        <v>12</v>
      </c>
      <c r="J41" t="s">
        <v>17</v>
      </c>
      <c r="K41" t="s">
        <v>14</v>
      </c>
    </row>
    <row r="42" spans="1:11" x14ac:dyDescent="0.3">
      <c r="A42">
        <v>1</v>
      </c>
      <c r="B42">
        <v>2021120411</v>
      </c>
      <c r="C42">
        <v>4710015115007</v>
      </c>
      <c r="D42" t="s">
        <v>20</v>
      </c>
      <c r="E42">
        <v>1</v>
      </c>
      <c r="F42">
        <v>40</v>
      </c>
      <c r="H42">
        <v>40</v>
      </c>
      <c r="I42" t="s">
        <v>16</v>
      </c>
      <c r="J42" t="s">
        <v>17</v>
      </c>
      <c r="K42" t="s">
        <v>14</v>
      </c>
    </row>
    <row r="43" spans="1:11" x14ac:dyDescent="0.3">
      <c r="A43">
        <v>1</v>
      </c>
      <c r="B43">
        <v>2021120412</v>
      </c>
      <c r="C43">
        <v>4710154059729</v>
      </c>
      <c r="D43" t="s">
        <v>48</v>
      </c>
      <c r="E43">
        <v>1</v>
      </c>
      <c r="F43">
        <v>10</v>
      </c>
      <c r="H43">
        <v>10</v>
      </c>
      <c r="I43" t="s">
        <v>12</v>
      </c>
      <c r="J43" t="s">
        <v>49</v>
      </c>
      <c r="K43" t="s">
        <v>14</v>
      </c>
    </row>
    <row r="44" spans="1:11" x14ac:dyDescent="0.3">
      <c r="A44">
        <v>2</v>
      </c>
      <c r="B44">
        <v>2021120412</v>
      </c>
      <c r="C44">
        <v>4710421071478</v>
      </c>
      <c r="D44" t="s">
        <v>35</v>
      </c>
      <c r="E44">
        <v>1</v>
      </c>
      <c r="F44">
        <v>10</v>
      </c>
      <c r="H44">
        <v>10</v>
      </c>
      <c r="I44" t="s">
        <v>12</v>
      </c>
      <c r="J44" t="s">
        <v>49</v>
      </c>
      <c r="K44" t="s">
        <v>14</v>
      </c>
    </row>
    <row r="45" spans="1:11" x14ac:dyDescent="0.3">
      <c r="A45">
        <v>3</v>
      </c>
      <c r="B45">
        <v>2021120412</v>
      </c>
      <c r="C45">
        <v>8888077108476</v>
      </c>
      <c r="D45" t="s">
        <v>45</v>
      </c>
      <c r="E45">
        <v>1</v>
      </c>
      <c r="F45">
        <v>20</v>
      </c>
      <c r="H45">
        <v>20</v>
      </c>
      <c r="I45" t="s">
        <v>12</v>
      </c>
      <c r="J45" t="s">
        <v>49</v>
      </c>
      <c r="K45" t="s">
        <v>14</v>
      </c>
    </row>
    <row r="46" spans="1:11" x14ac:dyDescent="0.3">
      <c r="A46">
        <v>4</v>
      </c>
      <c r="B46">
        <v>2021120412</v>
      </c>
      <c r="C46">
        <v>8888077108056</v>
      </c>
      <c r="D46" t="s">
        <v>54</v>
      </c>
      <c r="E46">
        <v>1</v>
      </c>
      <c r="F46">
        <v>20</v>
      </c>
      <c r="H46">
        <v>20</v>
      </c>
      <c r="I46" t="s">
        <v>12</v>
      </c>
      <c r="J46" t="s">
        <v>49</v>
      </c>
      <c r="K46" t="s">
        <v>14</v>
      </c>
    </row>
    <row r="47" spans="1:11" x14ac:dyDescent="0.3">
      <c r="A47">
        <v>2</v>
      </c>
      <c r="B47">
        <v>2021120413</v>
      </c>
      <c r="C47" t="s">
        <v>24</v>
      </c>
      <c r="D47" t="s">
        <v>25</v>
      </c>
      <c r="E47">
        <v>1</v>
      </c>
      <c r="F47">
        <v>65</v>
      </c>
      <c r="H47">
        <v>65</v>
      </c>
      <c r="I47" t="s">
        <v>12</v>
      </c>
      <c r="J47" t="s">
        <v>36</v>
      </c>
      <c r="K47" t="s">
        <v>14</v>
      </c>
    </row>
    <row r="48" spans="1:11" x14ac:dyDescent="0.3">
      <c r="A48">
        <v>1</v>
      </c>
      <c r="B48">
        <v>2021120413</v>
      </c>
      <c r="C48">
        <v>4713327155969</v>
      </c>
      <c r="D48" t="s">
        <v>55</v>
      </c>
      <c r="E48">
        <v>3</v>
      </c>
      <c r="F48">
        <v>130</v>
      </c>
      <c r="H48">
        <v>390</v>
      </c>
      <c r="I48" t="s">
        <v>12</v>
      </c>
      <c r="J48" t="s">
        <v>36</v>
      </c>
      <c r="K48" t="s">
        <v>14</v>
      </c>
    </row>
    <row r="49" spans="1:11" x14ac:dyDescent="0.3">
      <c r="A49">
        <v>1</v>
      </c>
      <c r="B49">
        <v>2021120414</v>
      </c>
      <c r="C49">
        <v>4901201110788</v>
      </c>
      <c r="D49" t="s">
        <v>53</v>
      </c>
      <c r="E49">
        <v>4</v>
      </c>
      <c r="F49">
        <v>45</v>
      </c>
      <c r="H49">
        <v>180</v>
      </c>
      <c r="I49" t="s">
        <v>16</v>
      </c>
      <c r="J49" t="s">
        <v>38</v>
      </c>
      <c r="K49" t="s">
        <v>14</v>
      </c>
    </row>
    <row r="50" spans="1:11" x14ac:dyDescent="0.3">
      <c r="A50">
        <v>1</v>
      </c>
      <c r="B50">
        <v>2021120415</v>
      </c>
      <c r="C50" t="s">
        <v>43</v>
      </c>
      <c r="D50" t="s">
        <v>44</v>
      </c>
      <c r="E50">
        <v>1</v>
      </c>
      <c r="F50">
        <v>25</v>
      </c>
      <c r="H50">
        <v>25</v>
      </c>
      <c r="I50" t="s">
        <v>12</v>
      </c>
      <c r="J50" t="s">
        <v>17</v>
      </c>
      <c r="K50" t="s">
        <v>14</v>
      </c>
    </row>
    <row r="51" spans="1:11" x14ac:dyDescent="0.3">
      <c r="A51">
        <v>2</v>
      </c>
      <c r="B51">
        <v>2021120415</v>
      </c>
      <c r="C51">
        <v>8992760211029</v>
      </c>
      <c r="D51" t="s">
        <v>56</v>
      </c>
      <c r="E51">
        <v>1</v>
      </c>
      <c r="F51">
        <v>25</v>
      </c>
      <c r="H51">
        <v>25</v>
      </c>
      <c r="I51" t="s">
        <v>12</v>
      </c>
      <c r="J51" t="s">
        <v>17</v>
      </c>
      <c r="K51" t="s">
        <v>14</v>
      </c>
    </row>
    <row r="52" spans="1:11" x14ac:dyDescent="0.3">
      <c r="A52">
        <v>2</v>
      </c>
      <c r="B52">
        <v>2021120416</v>
      </c>
      <c r="C52">
        <v>4712782522040</v>
      </c>
      <c r="D52" t="s">
        <v>57</v>
      </c>
      <c r="E52">
        <v>1</v>
      </c>
      <c r="F52">
        <v>25</v>
      </c>
      <c r="H52">
        <v>25</v>
      </c>
      <c r="I52" t="s">
        <v>16</v>
      </c>
      <c r="J52" t="s">
        <v>13</v>
      </c>
      <c r="K52" t="s">
        <v>14</v>
      </c>
    </row>
    <row r="53" spans="1:11" x14ac:dyDescent="0.3">
      <c r="A53">
        <v>1</v>
      </c>
      <c r="B53">
        <v>2021120416</v>
      </c>
      <c r="C53">
        <v>4710015119333</v>
      </c>
      <c r="D53" t="s">
        <v>58</v>
      </c>
      <c r="E53">
        <v>1</v>
      </c>
      <c r="F53">
        <v>40</v>
      </c>
      <c r="H53">
        <v>40</v>
      </c>
      <c r="I53" t="s">
        <v>16</v>
      </c>
      <c r="J53" t="s">
        <v>13</v>
      </c>
      <c r="K53" t="s">
        <v>14</v>
      </c>
    </row>
    <row r="54" spans="1:11" x14ac:dyDescent="0.3">
      <c r="A54">
        <v>1</v>
      </c>
      <c r="B54">
        <v>2021120418</v>
      </c>
      <c r="C54">
        <v>8992760211029</v>
      </c>
      <c r="D54" t="s">
        <v>56</v>
      </c>
      <c r="E54">
        <v>1</v>
      </c>
      <c r="F54">
        <v>25</v>
      </c>
      <c r="H54">
        <v>25</v>
      </c>
      <c r="I54" t="s">
        <v>12</v>
      </c>
      <c r="J54" t="s">
        <v>36</v>
      </c>
      <c r="K54" t="s">
        <v>14</v>
      </c>
    </row>
    <row r="55" spans="1:11" x14ac:dyDescent="0.3">
      <c r="A55">
        <v>1</v>
      </c>
      <c r="B55">
        <v>2021120419</v>
      </c>
      <c r="C55" t="s">
        <v>22</v>
      </c>
      <c r="D55" t="s">
        <v>23</v>
      </c>
      <c r="E55">
        <v>2</v>
      </c>
      <c r="F55">
        <v>200</v>
      </c>
      <c r="H55">
        <v>400</v>
      </c>
      <c r="I55" t="s">
        <v>12</v>
      </c>
      <c r="J55" t="s">
        <v>36</v>
      </c>
      <c r="K55" t="s">
        <v>14</v>
      </c>
    </row>
    <row r="56" spans="1:11" x14ac:dyDescent="0.3">
      <c r="A56">
        <v>2</v>
      </c>
      <c r="B56">
        <v>2021120419</v>
      </c>
      <c r="C56" t="s">
        <v>26</v>
      </c>
      <c r="D56" t="s">
        <v>27</v>
      </c>
      <c r="E56">
        <v>2</v>
      </c>
      <c r="F56">
        <v>50</v>
      </c>
      <c r="H56">
        <v>100</v>
      </c>
      <c r="I56" t="s">
        <v>12</v>
      </c>
      <c r="J56" t="s">
        <v>36</v>
      </c>
      <c r="K56" t="s">
        <v>14</v>
      </c>
    </row>
    <row r="57" spans="1:11" x14ac:dyDescent="0.3">
      <c r="A57">
        <v>1</v>
      </c>
      <c r="B57">
        <v>2021120420</v>
      </c>
      <c r="C57">
        <v>4714947000196</v>
      </c>
      <c r="D57" t="s">
        <v>50</v>
      </c>
      <c r="E57">
        <v>1</v>
      </c>
      <c r="F57">
        <v>20</v>
      </c>
      <c r="H57">
        <v>20</v>
      </c>
      <c r="I57" t="s">
        <v>12</v>
      </c>
      <c r="J57" t="s">
        <v>36</v>
      </c>
      <c r="K57" t="s">
        <v>14</v>
      </c>
    </row>
    <row r="58" spans="1:11" x14ac:dyDescent="0.3">
      <c r="A58">
        <v>1</v>
      </c>
      <c r="B58">
        <v>2021120421</v>
      </c>
      <c r="C58">
        <v>7622210515285</v>
      </c>
      <c r="D58" t="s">
        <v>52</v>
      </c>
      <c r="E58">
        <v>1</v>
      </c>
      <c r="F58">
        <v>20</v>
      </c>
      <c r="H58">
        <v>20</v>
      </c>
      <c r="I58" t="s">
        <v>12</v>
      </c>
      <c r="J58" t="s">
        <v>49</v>
      </c>
      <c r="K58" t="s">
        <v>14</v>
      </c>
    </row>
    <row r="59" spans="1:11" x14ac:dyDescent="0.3">
      <c r="A59">
        <v>1</v>
      </c>
      <c r="B59">
        <v>2021120422</v>
      </c>
      <c r="C59">
        <v>4710421072314</v>
      </c>
      <c r="D59" t="s">
        <v>42</v>
      </c>
      <c r="E59">
        <v>1</v>
      </c>
      <c r="F59">
        <v>10</v>
      </c>
      <c r="H59">
        <v>10</v>
      </c>
      <c r="I59" t="s">
        <v>12</v>
      </c>
      <c r="J59" t="s">
        <v>49</v>
      </c>
      <c r="K59" t="s">
        <v>14</v>
      </c>
    </row>
    <row r="60" spans="1:11" x14ac:dyDescent="0.3">
      <c r="A60">
        <v>1</v>
      </c>
      <c r="B60">
        <v>2021120423</v>
      </c>
      <c r="C60" t="s">
        <v>22</v>
      </c>
      <c r="D60" t="s">
        <v>23</v>
      </c>
      <c r="E60">
        <v>1</v>
      </c>
      <c r="F60">
        <v>200</v>
      </c>
      <c r="H60">
        <v>200</v>
      </c>
      <c r="I60" t="s">
        <v>16</v>
      </c>
      <c r="J60" t="s">
        <v>38</v>
      </c>
      <c r="K60" t="s">
        <v>14</v>
      </c>
    </row>
    <row r="61" spans="1:11" x14ac:dyDescent="0.3">
      <c r="A61">
        <v>2</v>
      </c>
      <c r="B61">
        <v>2021120423</v>
      </c>
      <c r="C61" t="s">
        <v>26</v>
      </c>
      <c r="D61" t="s">
        <v>27</v>
      </c>
      <c r="E61">
        <v>2</v>
      </c>
      <c r="F61">
        <v>50</v>
      </c>
      <c r="H61">
        <v>100</v>
      </c>
      <c r="I61" t="s">
        <v>16</v>
      </c>
      <c r="J61" t="s">
        <v>38</v>
      </c>
      <c r="K61" t="s">
        <v>14</v>
      </c>
    </row>
    <row r="62" spans="1:11" x14ac:dyDescent="0.3">
      <c r="A62">
        <v>3</v>
      </c>
      <c r="B62">
        <v>2021120423</v>
      </c>
      <c r="C62">
        <v>4710444020637</v>
      </c>
      <c r="D62" t="s">
        <v>30</v>
      </c>
      <c r="E62">
        <v>1</v>
      </c>
      <c r="F62">
        <v>170</v>
      </c>
      <c r="H62">
        <v>170</v>
      </c>
      <c r="I62" t="s">
        <v>16</v>
      </c>
      <c r="J62" t="s">
        <v>38</v>
      </c>
      <c r="K62" t="s">
        <v>14</v>
      </c>
    </row>
    <row r="63" spans="1:11" x14ac:dyDescent="0.3">
      <c r="A63">
        <v>1</v>
      </c>
      <c r="B63">
        <v>2021120424</v>
      </c>
      <c r="C63" t="s">
        <v>43</v>
      </c>
      <c r="D63" t="s">
        <v>44</v>
      </c>
      <c r="E63">
        <v>4</v>
      </c>
      <c r="F63">
        <v>25</v>
      </c>
      <c r="H63">
        <v>100</v>
      </c>
      <c r="I63" t="s">
        <v>12</v>
      </c>
      <c r="J63" t="s">
        <v>38</v>
      </c>
      <c r="K63" t="s">
        <v>14</v>
      </c>
    </row>
    <row r="64" spans="1:11" x14ac:dyDescent="0.3">
      <c r="A64">
        <v>1</v>
      </c>
      <c r="B64">
        <v>2021120425</v>
      </c>
      <c r="C64" t="s">
        <v>26</v>
      </c>
      <c r="D64" t="s">
        <v>27</v>
      </c>
      <c r="E64">
        <v>1</v>
      </c>
      <c r="F64">
        <v>50</v>
      </c>
      <c r="H64">
        <v>50</v>
      </c>
      <c r="I64" t="s">
        <v>12</v>
      </c>
      <c r="J64" t="s">
        <v>13</v>
      </c>
      <c r="K64" t="s">
        <v>14</v>
      </c>
    </row>
    <row r="65" spans="1:11" x14ac:dyDescent="0.3">
      <c r="A65">
        <v>1</v>
      </c>
      <c r="B65">
        <v>2021120426</v>
      </c>
      <c r="C65">
        <v>4710126046184</v>
      </c>
      <c r="D65" t="s">
        <v>59</v>
      </c>
      <c r="E65">
        <v>1</v>
      </c>
      <c r="F65">
        <v>25</v>
      </c>
      <c r="H65">
        <v>25</v>
      </c>
      <c r="I65" t="s">
        <v>16</v>
      </c>
      <c r="J65" t="s">
        <v>49</v>
      </c>
      <c r="K65" t="s">
        <v>14</v>
      </c>
    </row>
    <row r="66" spans="1:11" x14ac:dyDescent="0.3">
      <c r="A66">
        <v>1</v>
      </c>
      <c r="B66">
        <v>2021120427</v>
      </c>
      <c r="C66">
        <v>4714947000196</v>
      </c>
      <c r="D66" t="s">
        <v>50</v>
      </c>
      <c r="E66">
        <v>1</v>
      </c>
      <c r="F66">
        <v>20</v>
      </c>
      <c r="H66">
        <v>20</v>
      </c>
      <c r="I66" t="s">
        <v>12</v>
      </c>
      <c r="J66" t="s">
        <v>36</v>
      </c>
      <c r="K66" t="s">
        <v>14</v>
      </c>
    </row>
    <row r="67" spans="1:11" x14ac:dyDescent="0.3">
      <c r="A67">
        <v>2</v>
      </c>
      <c r="B67">
        <v>2021120427</v>
      </c>
      <c r="C67">
        <v>8410707131174</v>
      </c>
      <c r="D67" t="s">
        <v>60</v>
      </c>
      <c r="E67">
        <v>1</v>
      </c>
      <c r="F67">
        <v>25</v>
      </c>
      <c r="H67">
        <v>25</v>
      </c>
      <c r="I67" t="s">
        <v>12</v>
      </c>
      <c r="J67" t="s">
        <v>36</v>
      </c>
      <c r="K67" t="s">
        <v>14</v>
      </c>
    </row>
    <row r="68" spans="1:11" x14ac:dyDescent="0.3">
      <c r="A68">
        <v>3</v>
      </c>
      <c r="B68">
        <v>2021120427</v>
      </c>
      <c r="C68">
        <v>4710421050046</v>
      </c>
      <c r="D68" t="s">
        <v>51</v>
      </c>
      <c r="E68">
        <v>1</v>
      </c>
      <c r="F68">
        <v>10</v>
      </c>
      <c r="H68">
        <v>10</v>
      </c>
      <c r="I68" t="s">
        <v>12</v>
      </c>
      <c r="J68" t="s">
        <v>36</v>
      </c>
      <c r="K68" t="s">
        <v>14</v>
      </c>
    </row>
    <row r="69" spans="1:11" x14ac:dyDescent="0.3">
      <c r="A69">
        <v>4</v>
      </c>
      <c r="B69">
        <v>2021120427</v>
      </c>
      <c r="C69">
        <v>8992760211029</v>
      </c>
      <c r="D69" t="s">
        <v>56</v>
      </c>
      <c r="E69">
        <v>1</v>
      </c>
      <c r="F69">
        <v>25</v>
      </c>
      <c r="H69">
        <v>25</v>
      </c>
      <c r="I69" t="s">
        <v>12</v>
      </c>
      <c r="J69" t="s">
        <v>36</v>
      </c>
      <c r="K69" t="s">
        <v>14</v>
      </c>
    </row>
    <row r="70" spans="1:11" x14ac:dyDescent="0.3">
      <c r="A70">
        <v>3</v>
      </c>
      <c r="B70">
        <v>2021120428</v>
      </c>
      <c r="C70">
        <v>8888077108476</v>
      </c>
      <c r="D70" t="s">
        <v>45</v>
      </c>
      <c r="E70">
        <v>1</v>
      </c>
      <c r="F70">
        <v>20</v>
      </c>
      <c r="H70">
        <v>20</v>
      </c>
      <c r="I70" t="s">
        <v>16</v>
      </c>
      <c r="J70" t="s">
        <v>36</v>
      </c>
      <c r="K70" t="s">
        <v>14</v>
      </c>
    </row>
    <row r="71" spans="1:11" x14ac:dyDescent="0.3">
      <c r="A71">
        <v>2</v>
      </c>
      <c r="B71">
        <v>2021120428</v>
      </c>
      <c r="C71">
        <v>8888077108056</v>
      </c>
      <c r="D71" t="s">
        <v>54</v>
      </c>
      <c r="E71">
        <v>1</v>
      </c>
      <c r="F71">
        <v>20</v>
      </c>
      <c r="H71">
        <v>20</v>
      </c>
      <c r="I71" t="s">
        <v>16</v>
      </c>
      <c r="J71" t="s">
        <v>36</v>
      </c>
      <c r="K71" t="s">
        <v>14</v>
      </c>
    </row>
    <row r="72" spans="1:11" x14ac:dyDescent="0.3">
      <c r="A72">
        <v>1</v>
      </c>
      <c r="B72">
        <v>2021120428</v>
      </c>
      <c r="C72">
        <v>4710154059729</v>
      </c>
      <c r="D72" t="s">
        <v>48</v>
      </c>
      <c r="E72">
        <v>2</v>
      </c>
      <c r="F72">
        <v>10</v>
      </c>
      <c r="H72">
        <v>20</v>
      </c>
      <c r="I72" t="s">
        <v>16</v>
      </c>
      <c r="J72" t="s">
        <v>36</v>
      </c>
      <c r="K72" t="s">
        <v>14</v>
      </c>
    </row>
    <row r="73" spans="1:11" x14ac:dyDescent="0.3">
      <c r="A73">
        <v>1</v>
      </c>
      <c r="B73">
        <v>2021120429</v>
      </c>
      <c r="C73">
        <v>4712966540792</v>
      </c>
      <c r="D73" t="s">
        <v>61</v>
      </c>
      <c r="E73">
        <v>1</v>
      </c>
      <c r="F73">
        <v>39</v>
      </c>
      <c r="H73">
        <v>39</v>
      </c>
      <c r="I73" t="s">
        <v>12</v>
      </c>
      <c r="J73" t="s">
        <v>13</v>
      </c>
      <c r="K73" t="s">
        <v>14</v>
      </c>
    </row>
    <row r="74" spans="1:11" x14ac:dyDescent="0.3">
      <c r="A74">
        <v>1</v>
      </c>
      <c r="B74">
        <v>2021120430</v>
      </c>
      <c r="C74">
        <v>4710126046184</v>
      </c>
      <c r="D74" t="s">
        <v>59</v>
      </c>
      <c r="E74">
        <v>1</v>
      </c>
      <c r="F74">
        <v>25</v>
      </c>
      <c r="H74">
        <v>25</v>
      </c>
      <c r="I74" t="s">
        <v>12</v>
      </c>
      <c r="J74" t="s">
        <v>49</v>
      </c>
      <c r="K74" t="s">
        <v>14</v>
      </c>
    </row>
    <row r="75" spans="1:11" x14ac:dyDescent="0.3">
      <c r="A75">
        <v>2</v>
      </c>
      <c r="B75">
        <v>2021120430</v>
      </c>
      <c r="C75">
        <v>8888077103259</v>
      </c>
      <c r="D75" t="s">
        <v>62</v>
      </c>
      <c r="E75">
        <v>1</v>
      </c>
      <c r="F75">
        <v>20</v>
      </c>
      <c r="H75">
        <v>20</v>
      </c>
      <c r="I75" t="s">
        <v>12</v>
      </c>
      <c r="J75" t="s">
        <v>49</v>
      </c>
      <c r="K75" t="s">
        <v>14</v>
      </c>
    </row>
    <row r="76" spans="1:11" x14ac:dyDescent="0.3">
      <c r="A76">
        <v>2</v>
      </c>
      <c r="B76">
        <v>2021120431</v>
      </c>
      <c r="C76">
        <v>4710015116141</v>
      </c>
      <c r="D76" t="s">
        <v>63</v>
      </c>
      <c r="E76">
        <v>1</v>
      </c>
      <c r="F76">
        <v>30</v>
      </c>
      <c r="H76">
        <v>30</v>
      </c>
      <c r="I76" t="s">
        <v>12</v>
      </c>
      <c r="J76" t="s">
        <v>64</v>
      </c>
      <c r="K76" t="s">
        <v>14</v>
      </c>
    </row>
    <row r="77" spans="1:11" x14ac:dyDescent="0.3">
      <c r="A77">
        <v>1</v>
      </c>
      <c r="B77">
        <v>2021120431</v>
      </c>
      <c r="C77">
        <v>4710015117773</v>
      </c>
      <c r="D77" t="s">
        <v>65</v>
      </c>
      <c r="E77">
        <v>1</v>
      </c>
      <c r="F77">
        <v>40</v>
      </c>
      <c r="H77">
        <v>40</v>
      </c>
      <c r="I77" t="s">
        <v>12</v>
      </c>
      <c r="J77" t="s">
        <v>64</v>
      </c>
      <c r="K77" t="s">
        <v>14</v>
      </c>
    </row>
    <row r="78" spans="1:11" x14ac:dyDescent="0.3">
      <c r="A78">
        <v>3</v>
      </c>
      <c r="B78">
        <v>2021120431</v>
      </c>
      <c r="C78">
        <v>4710126046191</v>
      </c>
      <c r="D78" t="s">
        <v>66</v>
      </c>
      <c r="E78">
        <v>1</v>
      </c>
      <c r="F78">
        <v>25</v>
      </c>
      <c r="H78">
        <v>25</v>
      </c>
      <c r="I78" t="s">
        <v>12</v>
      </c>
      <c r="J78" t="s">
        <v>64</v>
      </c>
      <c r="K78" t="s">
        <v>14</v>
      </c>
    </row>
    <row r="79" spans="1:11" x14ac:dyDescent="0.3">
      <c r="A79">
        <v>1</v>
      </c>
      <c r="B79">
        <v>2021120432</v>
      </c>
      <c r="C79">
        <v>4712702214178</v>
      </c>
      <c r="D79" t="s">
        <v>67</v>
      </c>
      <c r="E79">
        <v>1</v>
      </c>
      <c r="F79">
        <v>120</v>
      </c>
      <c r="H79">
        <v>120</v>
      </c>
      <c r="I79" t="s">
        <v>16</v>
      </c>
      <c r="J79" t="s">
        <v>31</v>
      </c>
      <c r="K79" t="s">
        <v>14</v>
      </c>
    </row>
    <row r="80" spans="1:11" x14ac:dyDescent="0.3">
      <c r="A80">
        <v>2</v>
      </c>
      <c r="B80">
        <v>2021120432</v>
      </c>
      <c r="C80">
        <v>4710018193408</v>
      </c>
      <c r="D80" t="s">
        <v>29</v>
      </c>
      <c r="E80">
        <v>1</v>
      </c>
      <c r="F80">
        <v>39</v>
      </c>
      <c r="H80">
        <v>39</v>
      </c>
      <c r="I80" t="s">
        <v>16</v>
      </c>
      <c r="J80" t="s">
        <v>31</v>
      </c>
      <c r="K80" t="s">
        <v>14</v>
      </c>
    </row>
    <row r="81" spans="1:11" x14ac:dyDescent="0.3">
      <c r="A81">
        <v>2</v>
      </c>
      <c r="B81">
        <v>2021120433</v>
      </c>
      <c r="C81" t="s">
        <v>26</v>
      </c>
      <c r="D81" t="s">
        <v>27</v>
      </c>
      <c r="E81">
        <v>7</v>
      </c>
      <c r="F81">
        <v>50</v>
      </c>
      <c r="H81">
        <v>350</v>
      </c>
      <c r="I81" t="s">
        <v>12</v>
      </c>
      <c r="J81" t="s">
        <v>13</v>
      </c>
      <c r="K81" t="s">
        <v>14</v>
      </c>
    </row>
    <row r="82" spans="1:11" x14ac:dyDescent="0.3">
      <c r="A82">
        <v>1</v>
      </c>
      <c r="B82">
        <v>2021120433</v>
      </c>
      <c r="C82" t="s">
        <v>24</v>
      </c>
      <c r="D82" t="s">
        <v>25</v>
      </c>
      <c r="E82">
        <v>2</v>
      </c>
      <c r="F82">
        <v>65</v>
      </c>
      <c r="H82">
        <v>130</v>
      </c>
      <c r="I82" t="s">
        <v>12</v>
      </c>
      <c r="J82" t="s">
        <v>13</v>
      </c>
      <c r="K82" t="s">
        <v>14</v>
      </c>
    </row>
    <row r="83" spans="1:11" x14ac:dyDescent="0.3">
      <c r="A83">
        <v>1</v>
      </c>
      <c r="B83">
        <v>2021120434</v>
      </c>
      <c r="C83">
        <v>4710018193408</v>
      </c>
      <c r="D83" t="s">
        <v>29</v>
      </c>
      <c r="E83">
        <v>1</v>
      </c>
      <c r="F83">
        <v>39</v>
      </c>
      <c r="H83">
        <v>39</v>
      </c>
      <c r="I83" t="s">
        <v>16</v>
      </c>
      <c r="J83" t="s">
        <v>38</v>
      </c>
      <c r="K83" t="s">
        <v>14</v>
      </c>
    </row>
    <row r="84" spans="1:11" x14ac:dyDescent="0.3">
      <c r="A84">
        <v>1</v>
      </c>
      <c r="B84">
        <v>2021120435</v>
      </c>
      <c r="C84">
        <v>4710018193408</v>
      </c>
      <c r="D84" t="s">
        <v>29</v>
      </c>
      <c r="E84">
        <v>1</v>
      </c>
      <c r="F84">
        <v>39</v>
      </c>
      <c r="H84">
        <v>39</v>
      </c>
      <c r="I84" t="s">
        <v>16</v>
      </c>
      <c r="J84" t="s">
        <v>38</v>
      </c>
      <c r="K84" t="s">
        <v>14</v>
      </c>
    </row>
    <row r="85" spans="1:11" x14ac:dyDescent="0.3">
      <c r="A85">
        <v>1</v>
      </c>
      <c r="B85">
        <v>2021120436</v>
      </c>
      <c r="C85">
        <v>4713327309614</v>
      </c>
      <c r="D85" t="s">
        <v>68</v>
      </c>
      <c r="E85">
        <v>2</v>
      </c>
      <c r="F85">
        <v>40</v>
      </c>
      <c r="H85">
        <v>80</v>
      </c>
      <c r="I85" t="s">
        <v>12</v>
      </c>
      <c r="J85" t="s">
        <v>17</v>
      </c>
      <c r="K85" t="s">
        <v>14</v>
      </c>
    </row>
    <row r="86" spans="1:11" x14ac:dyDescent="0.3">
      <c r="A86">
        <v>2</v>
      </c>
      <c r="B86">
        <v>2021120436</v>
      </c>
      <c r="C86">
        <v>4715652223221</v>
      </c>
      <c r="D86" t="s">
        <v>69</v>
      </c>
      <c r="E86">
        <v>1</v>
      </c>
      <c r="F86">
        <v>65</v>
      </c>
      <c r="H86">
        <v>65</v>
      </c>
      <c r="I86" t="s">
        <v>12</v>
      </c>
      <c r="J86" t="s">
        <v>17</v>
      </c>
      <c r="K86" t="s">
        <v>14</v>
      </c>
    </row>
    <row r="87" spans="1:11" x14ac:dyDescent="0.3">
      <c r="A87">
        <v>2</v>
      </c>
      <c r="B87">
        <v>2021120437</v>
      </c>
      <c r="C87">
        <v>4710452210082</v>
      </c>
      <c r="D87" t="s">
        <v>70</v>
      </c>
      <c r="E87">
        <v>1</v>
      </c>
      <c r="F87">
        <v>30</v>
      </c>
      <c r="H87">
        <v>30</v>
      </c>
      <c r="I87" t="s">
        <v>12</v>
      </c>
      <c r="J87" t="s">
        <v>13</v>
      </c>
      <c r="K87" t="s">
        <v>14</v>
      </c>
    </row>
    <row r="88" spans="1:11" x14ac:dyDescent="0.3">
      <c r="A88">
        <v>1</v>
      </c>
      <c r="B88">
        <v>2021120437</v>
      </c>
      <c r="C88">
        <v>4714947000196</v>
      </c>
      <c r="D88" t="s">
        <v>50</v>
      </c>
      <c r="E88">
        <v>1</v>
      </c>
      <c r="F88">
        <v>20</v>
      </c>
      <c r="H88">
        <v>20</v>
      </c>
      <c r="I88" t="s">
        <v>12</v>
      </c>
      <c r="J88" t="s">
        <v>13</v>
      </c>
      <c r="K88" t="s">
        <v>14</v>
      </c>
    </row>
    <row r="89" spans="1:11" x14ac:dyDescent="0.3">
      <c r="A89">
        <v>3</v>
      </c>
      <c r="B89">
        <v>2021120437</v>
      </c>
      <c r="C89">
        <v>4710126046177</v>
      </c>
      <c r="D89" t="s">
        <v>71</v>
      </c>
      <c r="E89">
        <v>1</v>
      </c>
      <c r="F89">
        <v>25</v>
      </c>
      <c r="H89">
        <v>25</v>
      </c>
      <c r="I89" t="s">
        <v>12</v>
      </c>
      <c r="J89" t="s">
        <v>13</v>
      </c>
      <c r="K89" t="s">
        <v>14</v>
      </c>
    </row>
    <row r="90" spans="1:11" x14ac:dyDescent="0.3">
      <c r="A90">
        <v>4</v>
      </c>
      <c r="B90">
        <v>2021120437</v>
      </c>
      <c r="C90">
        <v>4710126046184</v>
      </c>
      <c r="D90" t="s">
        <v>59</v>
      </c>
      <c r="E90">
        <v>1</v>
      </c>
      <c r="F90">
        <v>25</v>
      </c>
      <c r="H90">
        <v>25</v>
      </c>
      <c r="I90" t="s">
        <v>12</v>
      </c>
      <c r="J90" t="s">
        <v>13</v>
      </c>
      <c r="K90" t="s">
        <v>14</v>
      </c>
    </row>
    <row r="91" spans="1:11" x14ac:dyDescent="0.3">
      <c r="A91">
        <v>5</v>
      </c>
      <c r="B91">
        <v>2021120437</v>
      </c>
      <c r="C91">
        <v>4710154059729</v>
      </c>
      <c r="D91" t="s">
        <v>48</v>
      </c>
      <c r="E91">
        <v>1</v>
      </c>
      <c r="F91">
        <v>10</v>
      </c>
      <c r="H91">
        <v>10</v>
      </c>
      <c r="I91" t="s">
        <v>12</v>
      </c>
      <c r="J91" t="s">
        <v>13</v>
      </c>
      <c r="K91" t="s">
        <v>14</v>
      </c>
    </row>
    <row r="92" spans="1:11" x14ac:dyDescent="0.3">
      <c r="A92">
        <v>1</v>
      </c>
      <c r="B92">
        <v>2021120438</v>
      </c>
      <c r="C92">
        <v>4710015116141</v>
      </c>
      <c r="D92" t="s">
        <v>63</v>
      </c>
      <c r="E92">
        <v>1</v>
      </c>
      <c r="F92">
        <v>30</v>
      </c>
      <c r="H92">
        <v>30</v>
      </c>
      <c r="I92" t="s">
        <v>12</v>
      </c>
      <c r="J92" t="s">
        <v>13</v>
      </c>
      <c r="K92" t="s">
        <v>14</v>
      </c>
    </row>
    <row r="93" spans="1:11" x14ac:dyDescent="0.3">
      <c r="A93">
        <v>1</v>
      </c>
      <c r="B93">
        <v>2021120439</v>
      </c>
      <c r="C93" t="s">
        <v>43</v>
      </c>
      <c r="D93" t="s">
        <v>44</v>
      </c>
      <c r="E93">
        <v>4</v>
      </c>
      <c r="F93">
        <v>25</v>
      </c>
      <c r="H93">
        <v>100</v>
      </c>
      <c r="I93" t="s">
        <v>12</v>
      </c>
      <c r="J93" t="s">
        <v>49</v>
      </c>
      <c r="K93" t="s">
        <v>14</v>
      </c>
    </row>
    <row r="94" spans="1:11" x14ac:dyDescent="0.3">
      <c r="A94">
        <v>2</v>
      </c>
      <c r="B94">
        <v>2021120439</v>
      </c>
      <c r="C94">
        <v>7622210515285</v>
      </c>
      <c r="D94" t="s">
        <v>52</v>
      </c>
      <c r="E94">
        <v>1</v>
      </c>
      <c r="F94">
        <v>20</v>
      </c>
      <c r="H94">
        <v>20</v>
      </c>
      <c r="I94" t="s">
        <v>12</v>
      </c>
      <c r="J94" t="s">
        <v>49</v>
      </c>
      <c r="K94" t="s">
        <v>14</v>
      </c>
    </row>
    <row r="95" spans="1:11" x14ac:dyDescent="0.3">
      <c r="A95">
        <v>4</v>
      </c>
      <c r="B95">
        <v>2021120439</v>
      </c>
      <c r="C95">
        <v>4712782522040</v>
      </c>
      <c r="D95" t="s">
        <v>57</v>
      </c>
      <c r="E95">
        <v>1</v>
      </c>
      <c r="F95">
        <v>25</v>
      </c>
      <c r="H95">
        <v>25</v>
      </c>
      <c r="I95" t="s">
        <v>12</v>
      </c>
      <c r="J95" t="s">
        <v>49</v>
      </c>
      <c r="K95" t="s">
        <v>14</v>
      </c>
    </row>
    <row r="96" spans="1:11" x14ac:dyDescent="0.3">
      <c r="A96">
        <v>3</v>
      </c>
      <c r="B96">
        <v>2021120439</v>
      </c>
      <c r="C96">
        <v>4716908628722</v>
      </c>
      <c r="D96" t="s">
        <v>28</v>
      </c>
      <c r="E96">
        <v>1</v>
      </c>
      <c r="F96">
        <v>39</v>
      </c>
      <c r="H96">
        <v>39</v>
      </c>
      <c r="I96" t="s">
        <v>12</v>
      </c>
      <c r="J96" t="s">
        <v>49</v>
      </c>
      <c r="K96" t="s">
        <v>14</v>
      </c>
    </row>
    <row r="97" spans="1:11" x14ac:dyDescent="0.3">
      <c r="A97">
        <v>3</v>
      </c>
      <c r="B97">
        <v>2021120501</v>
      </c>
      <c r="C97">
        <v>4713327363722</v>
      </c>
      <c r="D97" t="s">
        <v>72</v>
      </c>
      <c r="E97">
        <v>1</v>
      </c>
      <c r="F97">
        <v>40</v>
      </c>
      <c r="H97">
        <v>40</v>
      </c>
      <c r="I97" t="s">
        <v>12</v>
      </c>
      <c r="J97" t="s">
        <v>13</v>
      </c>
      <c r="K97" t="s">
        <v>73</v>
      </c>
    </row>
    <row r="98" spans="1:11" x14ac:dyDescent="0.3">
      <c r="A98">
        <v>4</v>
      </c>
      <c r="B98">
        <v>2021120501</v>
      </c>
      <c r="C98">
        <v>4715652223221</v>
      </c>
      <c r="D98" t="s">
        <v>69</v>
      </c>
      <c r="E98">
        <v>1</v>
      </c>
      <c r="F98">
        <v>65</v>
      </c>
      <c r="H98">
        <v>65</v>
      </c>
      <c r="I98" t="s">
        <v>12</v>
      </c>
      <c r="J98" t="s">
        <v>13</v>
      </c>
      <c r="K98" t="s">
        <v>73</v>
      </c>
    </row>
    <row r="99" spans="1:11" x14ac:dyDescent="0.3">
      <c r="A99">
        <v>2</v>
      </c>
      <c r="B99">
        <v>2021120501</v>
      </c>
      <c r="C99">
        <v>4713327309614</v>
      </c>
      <c r="D99" t="s">
        <v>68</v>
      </c>
      <c r="E99">
        <v>1</v>
      </c>
      <c r="F99">
        <v>40</v>
      </c>
      <c r="H99">
        <v>40</v>
      </c>
      <c r="I99" t="s">
        <v>12</v>
      </c>
      <c r="J99" t="s">
        <v>13</v>
      </c>
      <c r="K99" t="s">
        <v>73</v>
      </c>
    </row>
    <row r="100" spans="1:11" x14ac:dyDescent="0.3">
      <c r="A100">
        <v>1</v>
      </c>
      <c r="B100">
        <v>2021120501</v>
      </c>
      <c r="C100">
        <v>4713327309638</v>
      </c>
      <c r="D100" t="s">
        <v>74</v>
      </c>
      <c r="E100">
        <v>1</v>
      </c>
      <c r="F100">
        <v>40</v>
      </c>
      <c r="H100">
        <v>40</v>
      </c>
      <c r="I100" t="s">
        <v>12</v>
      </c>
      <c r="J100" t="s">
        <v>13</v>
      </c>
      <c r="K100" t="s">
        <v>73</v>
      </c>
    </row>
    <row r="101" spans="1:11" x14ac:dyDescent="0.3">
      <c r="A101">
        <v>1</v>
      </c>
      <c r="B101">
        <v>2021120502</v>
      </c>
      <c r="C101">
        <v>4710452210051</v>
      </c>
      <c r="D101" t="s">
        <v>75</v>
      </c>
      <c r="E101">
        <v>2</v>
      </c>
      <c r="F101">
        <v>30</v>
      </c>
      <c r="H101">
        <v>60</v>
      </c>
      <c r="I101" t="s">
        <v>16</v>
      </c>
      <c r="J101" t="s">
        <v>36</v>
      </c>
      <c r="K101" t="s">
        <v>14</v>
      </c>
    </row>
    <row r="102" spans="1:11" x14ac:dyDescent="0.3">
      <c r="A102">
        <v>2</v>
      </c>
      <c r="B102">
        <v>2021120502</v>
      </c>
      <c r="C102">
        <v>8888077108056</v>
      </c>
      <c r="D102" t="s">
        <v>54</v>
      </c>
      <c r="E102">
        <v>1</v>
      </c>
      <c r="F102">
        <v>20</v>
      </c>
      <c r="H102">
        <v>20</v>
      </c>
      <c r="I102" t="s">
        <v>16</v>
      </c>
      <c r="J102" t="s">
        <v>36</v>
      </c>
      <c r="K102" t="s">
        <v>14</v>
      </c>
    </row>
    <row r="103" spans="1:11" x14ac:dyDescent="0.3">
      <c r="A103">
        <v>2</v>
      </c>
      <c r="B103">
        <v>2021120503</v>
      </c>
      <c r="C103">
        <v>8888077108056</v>
      </c>
      <c r="D103" t="s">
        <v>54</v>
      </c>
      <c r="E103">
        <v>1</v>
      </c>
      <c r="F103">
        <v>20</v>
      </c>
      <c r="H103">
        <v>20</v>
      </c>
      <c r="I103" t="s">
        <v>12</v>
      </c>
      <c r="J103" t="s">
        <v>36</v>
      </c>
      <c r="K103" t="s">
        <v>14</v>
      </c>
    </row>
    <row r="104" spans="1:11" x14ac:dyDescent="0.3">
      <c r="A104">
        <v>1</v>
      </c>
      <c r="B104">
        <v>2021120503</v>
      </c>
      <c r="C104">
        <v>4714947000196</v>
      </c>
      <c r="D104" t="s">
        <v>50</v>
      </c>
      <c r="E104">
        <v>3</v>
      </c>
      <c r="F104">
        <v>20</v>
      </c>
      <c r="H104">
        <v>60</v>
      </c>
      <c r="I104" t="s">
        <v>12</v>
      </c>
      <c r="J104" t="s">
        <v>36</v>
      </c>
      <c r="K104" t="s">
        <v>14</v>
      </c>
    </row>
    <row r="105" spans="1:11" x14ac:dyDescent="0.3">
      <c r="A105">
        <v>4</v>
      </c>
      <c r="B105">
        <v>2021120503</v>
      </c>
      <c r="C105">
        <v>8888077108476</v>
      </c>
      <c r="D105" t="s">
        <v>45</v>
      </c>
      <c r="E105">
        <v>1</v>
      </c>
      <c r="F105">
        <v>20</v>
      </c>
      <c r="H105">
        <v>20</v>
      </c>
      <c r="I105" t="s">
        <v>12</v>
      </c>
      <c r="J105" t="s">
        <v>36</v>
      </c>
      <c r="K105" t="s">
        <v>14</v>
      </c>
    </row>
    <row r="106" spans="1:11" x14ac:dyDescent="0.3">
      <c r="A106">
        <v>3</v>
      </c>
      <c r="B106">
        <v>2021120503</v>
      </c>
      <c r="C106">
        <v>8888077102061</v>
      </c>
      <c r="D106" t="s">
        <v>76</v>
      </c>
      <c r="E106">
        <v>1</v>
      </c>
      <c r="F106">
        <v>20</v>
      </c>
      <c r="H106">
        <v>20</v>
      </c>
      <c r="I106" t="s">
        <v>12</v>
      </c>
      <c r="J106" t="s">
        <v>36</v>
      </c>
      <c r="K106" t="s">
        <v>14</v>
      </c>
    </row>
    <row r="107" spans="1:11" x14ac:dyDescent="0.3">
      <c r="A107">
        <v>1</v>
      </c>
      <c r="B107">
        <v>2021120504</v>
      </c>
      <c r="C107" t="s">
        <v>26</v>
      </c>
      <c r="D107" t="s">
        <v>27</v>
      </c>
      <c r="E107">
        <v>1</v>
      </c>
      <c r="F107">
        <v>50</v>
      </c>
      <c r="H107">
        <v>50</v>
      </c>
      <c r="I107" t="s">
        <v>12</v>
      </c>
      <c r="J107" t="s">
        <v>38</v>
      </c>
      <c r="K107" t="s">
        <v>14</v>
      </c>
    </row>
    <row r="108" spans="1:11" x14ac:dyDescent="0.3">
      <c r="A108">
        <v>2</v>
      </c>
      <c r="B108">
        <v>2021120504</v>
      </c>
      <c r="C108" t="s">
        <v>22</v>
      </c>
      <c r="D108" t="s">
        <v>23</v>
      </c>
      <c r="E108">
        <v>2</v>
      </c>
      <c r="F108">
        <v>200</v>
      </c>
      <c r="H108">
        <v>400</v>
      </c>
      <c r="I108" t="s">
        <v>12</v>
      </c>
      <c r="J108" t="s">
        <v>38</v>
      </c>
      <c r="K108" t="s">
        <v>14</v>
      </c>
    </row>
    <row r="109" spans="1:11" x14ac:dyDescent="0.3">
      <c r="A109">
        <v>2</v>
      </c>
      <c r="B109">
        <v>2021120505</v>
      </c>
      <c r="C109">
        <v>4716908628722</v>
      </c>
      <c r="D109" t="s">
        <v>28</v>
      </c>
      <c r="E109">
        <v>1</v>
      </c>
      <c r="F109">
        <v>39</v>
      </c>
      <c r="H109">
        <v>39</v>
      </c>
      <c r="I109" t="s">
        <v>12</v>
      </c>
      <c r="J109" t="s">
        <v>36</v>
      </c>
      <c r="K109" t="s">
        <v>77</v>
      </c>
    </row>
    <row r="110" spans="1:11" x14ac:dyDescent="0.3">
      <c r="A110">
        <v>1</v>
      </c>
      <c r="B110">
        <v>2021120505</v>
      </c>
      <c r="C110">
        <v>4710018000102</v>
      </c>
      <c r="D110" t="s">
        <v>37</v>
      </c>
      <c r="E110">
        <v>1</v>
      </c>
      <c r="F110">
        <v>25</v>
      </c>
      <c r="H110">
        <v>25</v>
      </c>
      <c r="I110" t="s">
        <v>12</v>
      </c>
      <c r="J110" t="s">
        <v>36</v>
      </c>
      <c r="K110" t="s">
        <v>77</v>
      </c>
    </row>
    <row r="111" spans="1:11" x14ac:dyDescent="0.3">
      <c r="A111">
        <v>1</v>
      </c>
      <c r="B111">
        <v>2021120506</v>
      </c>
      <c r="C111">
        <v>4710018000102</v>
      </c>
      <c r="D111" t="s">
        <v>37</v>
      </c>
      <c r="E111">
        <v>1</v>
      </c>
      <c r="F111">
        <v>25</v>
      </c>
      <c r="H111">
        <v>25</v>
      </c>
      <c r="I111" t="s">
        <v>16</v>
      </c>
      <c r="J111" t="s">
        <v>36</v>
      </c>
      <c r="K111" t="s">
        <v>14</v>
      </c>
    </row>
    <row r="112" spans="1:11" x14ac:dyDescent="0.3">
      <c r="A112">
        <v>2</v>
      </c>
      <c r="B112">
        <v>2021120506</v>
      </c>
      <c r="C112">
        <v>4710421071478</v>
      </c>
      <c r="D112" t="s">
        <v>35</v>
      </c>
      <c r="E112">
        <v>1</v>
      </c>
      <c r="F112">
        <v>10</v>
      </c>
      <c r="H112">
        <v>10</v>
      </c>
      <c r="I112" t="s">
        <v>16</v>
      </c>
      <c r="J112" t="s">
        <v>36</v>
      </c>
      <c r="K112" t="s">
        <v>14</v>
      </c>
    </row>
    <row r="113" spans="1:11" x14ac:dyDescent="0.3">
      <c r="A113">
        <v>2</v>
      </c>
      <c r="B113">
        <v>2021120507</v>
      </c>
      <c r="C113" t="s">
        <v>22</v>
      </c>
      <c r="D113" t="s">
        <v>23</v>
      </c>
      <c r="E113">
        <v>2</v>
      </c>
      <c r="F113">
        <v>200</v>
      </c>
      <c r="H113">
        <v>400</v>
      </c>
      <c r="I113" t="s">
        <v>12</v>
      </c>
      <c r="J113" t="s">
        <v>38</v>
      </c>
      <c r="K113" t="s">
        <v>14</v>
      </c>
    </row>
    <row r="114" spans="1:11" x14ac:dyDescent="0.3">
      <c r="A114">
        <v>1</v>
      </c>
      <c r="B114">
        <v>2021120507</v>
      </c>
      <c r="C114" t="s">
        <v>26</v>
      </c>
      <c r="D114" t="s">
        <v>27</v>
      </c>
      <c r="E114">
        <v>1</v>
      </c>
      <c r="F114">
        <v>50</v>
      </c>
      <c r="H114">
        <v>50</v>
      </c>
      <c r="I114" t="s">
        <v>12</v>
      </c>
      <c r="J114" t="s">
        <v>38</v>
      </c>
      <c r="K114" t="s">
        <v>14</v>
      </c>
    </row>
    <row r="115" spans="1:11" x14ac:dyDescent="0.3">
      <c r="A115">
        <v>1</v>
      </c>
      <c r="B115">
        <v>2021120508</v>
      </c>
      <c r="C115">
        <v>4710421071447</v>
      </c>
      <c r="D115" t="s">
        <v>78</v>
      </c>
      <c r="E115">
        <v>1</v>
      </c>
      <c r="F115">
        <v>10</v>
      </c>
      <c r="H115">
        <v>10</v>
      </c>
      <c r="I115" t="s">
        <v>16</v>
      </c>
      <c r="J115" t="s">
        <v>49</v>
      </c>
      <c r="K115" t="s">
        <v>14</v>
      </c>
    </row>
    <row r="116" spans="1:11" x14ac:dyDescent="0.3">
      <c r="A116">
        <v>2</v>
      </c>
      <c r="B116">
        <v>2021120508</v>
      </c>
      <c r="C116">
        <v>4710068976716</v>
      </c>
      <c r="D116" t="s">
        <v>79</v>
      </c>
      <c r="E116">
        <v>1</v>
      </c>
      <c r="F116">
        <v>10</v>
      </c>
      <c r="H116">
        <v>10</v>
      </c>
      <c r="I116" t="s">
        <v>16</v>
      </c>
      <c r="J116" t="s">
        <v>49</v>
      </c>
      <c r="K116" t="s">
        <v>14</v>
      </c>
    </row>
    <row r="117" spans="1:11" x14ac:dyDescent="0.3">
      <c r="A117">
        <v>3</v>
      </c>
      <c r="B117">
        <v>2021120508</v>
      </c>
      <c r="C117">
        <v>4710421050046</v>
      </c>
      <c r="D117" t="s">
        <v>51</v>
      </c>
      <c r="E117">
        <v>1</v>
      </c>
      <c r="F117">
        <v>10</v>
      </c>
      <c r="H117">
        <v>10</v>
      </c>
      <c r="I117" t="s">
        <v>16</v>
      </c>
      <c r="J117" t="s">
        <v>49</v>
      </c>
      <c r="K117" t="s">
        <v>14</v>
      </c>
    </row>
    <row r="118" spans="1:11" x14ac:dyDescent="0.3">
      <c r="A118">
        <v>4</v>
      </c>
      <c r="B118">
        <v>2021120508</v>
      </c>
      <c r="C118">
        <v>4710421073496</v>
      </c>
      <c r="D118" t="s">
        <v>80</v>
      </c>
      <c r="E118">
        <v>1</v>
      </c>
      <c r="F118">
        <v>10</v>
      </c>
      <c r="H118">
        <v>10</v>
      </c>
      <c r="I118" t="s">
        <v>16</v>
      </c>
      <c r="J118" t="s">
        <v>49</v>
      </c>
      <c r="K118" t="s">
        <v>14</v>
      </c>
    </row>
    <row r="119" spans="1:11" x14ac:dyDescent="0.3">
      <c r="A119">
        <v>5</v>
      </c>
      <c r="B119">
        <v>2021120508</v>
      </c>
      <c r="C119">
        <v>4710421072314</v>
      </c>
      <c r="D119" t="s">
        <v>42</v>
      </c>
      <c r="E119">
        <v>1</v>
      </c>
      <c r="F119">
        <v>10</v>
      </c>
      <c r="H119">
        <v>10</v>
      </c>
      <c r="I119" t="s">
        <v>16</v>
      </c>
      <c r="J119" t="s">
        <v>49</v>
      </c>
      <c r="K119" t="s">
        <v>14</v>
      </c>
    </row>
    <row r="120" spans="1:11" x14ac:dyDescent="0.3">
      <c r="A120">
        <v>7</v>
      </c>
      <c r="B120">
        <v>2021120508</v>
      </c>
      <c r="C120">
        <v>4710154059729</v>
      </c>
      <c r="D120" t="s">
        <v>48</v>
      </c>
      <c r="E120">
        <v>1</v>
      </c>
      <c r="F120">
        <v>10</v>
      </c>
      <c r="H120">
        <v>10</v>
      </c>
      <c r="I120" t="s">
        <v>16</v>
      </c>
      <c r="J120" t="s">
        <v>49</v>
      </c>
      <c r="K120" t="s">
        <v>14</v>
      </c>
    </row>
    <row r="121" spans="1:11" x14ac:dyDescent="0.3">
      <c r="A121">
        <v>6</v>
      </c>
      <c r="B121">
        <v>2021120508</v>
      </c>
      <c r="C121">
        <v>4710421071478</v>
      </c>
      <c r="D121" t="s">
        <v>35</v>
      </c>
      <c r="E121">
        <v>1</v>
      </c>
      <c r="F121">
        <v>10</v>
      </c>
      <c r="H121">
        <v>10</v>
      </c>
      <c r="I121" t="s">
        <v>16</v>
      </c>
      <c r="J121" t="s">
        <v>49</v>
      </c>
      <c r="K121" t="s">
        <v>14</v>
      </c>
    </row>
    <row r="122" spans="1:11" x14ac:dyDescent="0.3">
      <c r="A122">
        <v>3</v>
      </c>
      <c r="B122">
        <v>2021120509</v>
      </c>
      <c r="C122" t="s">
        <v>81</v>
      </c>
      <c r="D122" t="s">
        <v>82</v>
      </c>
      <c r="E122">
        <v>1</v>
      </c>
      <c r="F122">
        <v>199</v>
      </c>
      <c r="H122">
        <v>199</v>
      </c>
      <c r="I122" t="s">
        <v>12</v>
      </c>
      <c r="J122" t="s">
        <v>17</v>
      </c>
      <c r="K122" t="s">
        <v>14</v>
      </c>
    </row>
    <row r="123" spans="1:11" x14ac:dyDescent="0.3">
      <c r="A123">
        <v>2</v>
      </c>
      <c r="B123">
        <v>2021120509</v>
      </c>
      <c r="C123" t="s">
        <v>22</v>
      </c>
      <c r="D123" t="s">
        <v>23</v>
      </c>
      <c r="E123">
        <v>1</v>
      </c>
      <c r="F123">
        <v>200</v>
      </c>
      <c r="H123">
        <v>200</v>
      </c>
      <c r="I123" t="s">
        <v>12</v>
      </c>
      <c r="J123" t="s">
        <v>17</v>
      </c>
      <c r="K123" t="s">
        <v>14</v>
      </c>
    </row>
    <row r="124" spans="1:11" x14ac:dyDescent="0.3">
      <c r="A124">
        <v>1</v>
      </c>
      <c r="B124">
        <v>2021120509</v>
      </c>
      <c r="C124">
        <v>4710088637574</v>
      </c>
      <c r="D124" t="s">
        <v>41</v>
      </c>
      <c r="E124">
        <v>2</v>
      </c>
      <c r="F124">
        <v>28</v>
      </c>
      <c r="H124">
        <v>56</v>
      </c>
      <c r="I124" t="s">
        <v>12</v>
      </c>
      <c r="J124" t="s">
        <v>17</v>
      </c>
      <c r="K124" t="s">
        <v>14</v>
      </c>
    </row>
    <row r="125" spans="1:11" x14ac:dyDescent="0.3">
      <c r="A125">
        <v>1</v>
      </c>
      <c r="B125">
        <v>2021120510</v>
      </c>
      <c r="C125">
        <v>4710154059729</v>
      </c>
      <c r="D125" t="s">
        <v>48</v>
      </c>
      <c r="E125">
        <v>2</v>
      </c>
      <c r="F125">
        <v>10</v>
      </c>
      <c r="H125">
        <v>20</v>
      </c>
      <c r="I125" t="s">
        <v>12</v>
      </c>
      <c r="J125" t="s">
        <v>36</v>
      </c>
      <c r="K125" t="s">
        <v>14</v>
      </c>
    </row>
    <row r="126" spans="1:11" x14ac:dyDescent="0.3">
      <c r="A126">
        <v>2</v>
      </c>
      <c r="B126">
        <v>2021120510</v>
      </c>
      <c r="C126">
        <v>4710126046184</v>
      </c>
      <c r="D126" t="s">
        <v>59</v>
      </c>
      <c r="E126">
        <v>2</v>
      </c>
      <c r="F126">
        <v>25</v>
      </c>
      <c r="H126">
        <v>50</v>
      </c>
      <c r="I126" t="s">
        <v>12</v>
      </c>
      <c r="J126" t="s">
        <v>36</v>
      </c>
      <c r="K126" t="s">
        <v>14</v>
      </c>
    </row>
    <row r="127" spans="1:11" x14ac:dyDescent="0.3">
      <c r="A127">
        <v>3</v>
      </c>
      <c r="B127">
        <v>2021120510</v>
      </c>
      <c r="C127">
        <v>4710126046177</v>
      </c>
      <c r="D127" t="s">
        <v>71</v>
      </c>
      <c r="E127">
        <v>1</v>
      </c>
      <c r="F127">
        <v>25</v>
      </c>
      <c r="H127">
        <v>25</v>
      </c>
      <c r="I127" t="s">
        <v>12</v>
      </c>
      <c r="J127" t="s">
        <v>36</v>
      </c>
      <c r="K127" t="s">
        <v>14</v>
      </c>
    </row>
    <row r="128" spans="1:11" x14ac:dyDescent="0.3">
      <c r="A128">
        <v>5</v>
      </c>
      <c r="B128">
        <v>2021120510</v>
      </c>
      <c r="C128">
        <v>4712966540808</v>
      </c>
      <c r="D128" t="s">
        <v>83</v>
      </c>
      <c r="E128">
        <v>2</v>
      </c>
      <c r="F128">
        <v>39</v>
      </c>
      <c r="H128">
        <v>78</v>
      </c>
      <c r="I128" t="s">
        <v>12</v>
      </c>
      <c r="J128" t="s">
        <v>36</v>
      </c>
      <c r="K128" t="s">
        <v>14</v>
      </c>
    </row>
    <row r="129" spans="1:11" x14ac:dyDescent="0.3">
      <c r="A129">
        <v>4</v>
      </c>
      <c r="B129">
        <v>2021120510</v>
      </c>
      <c r="C129">
        <v>4710018193408</v>
      </c>
      <c r="D129" t="s">
        <v>29</v>
      </c>
      <c r="E129">
        <v>1</v>
      </c>
      <c r="F129">
        <v>39</v>
      </c>
      <c r="H129">
        <v>39</v>
      </c>
      <c r="I129" t="s">
        <v>12</v>
      </c>
      <c r="J129" t="s">
        <v>36</v>
      </c>
      <c r="K129" t="s">
        <v>14</v>
      </c>
    </row>
    <row r="130" spans="1:11" x14ac:dyDescent="0.3">
      <c r="A130">
        <v>1</v>
      </c>
      <c r="B130">
        <v>2021120511</v>
      </c>
      <c r="C130">
        <v>4710154059729</v>
      </c>
      <c r="D130" t="s">
        <v>48</v>
      </c>
      <c r="E130">
        <v>2</v>
      </c>
      <c r="F130">
        <v>10</v>
      </c>
      <c r="H130">
        <v>20</v>
      </c>
      <c r="I130" t="s">
        <v>12</v>
      </c>
      <c r="J130" t="s">
        <v>17</v>
      </c>
      <c r="K130" t="s">
        <v>14</v>
      </c>
    </row>
    <row r="131" spans="1:11" x14ac:dyDescent="0.3">
      <c r="A131">
        <v>1</v>
      </c>
      <c r="B131">
        <v>2021120512</v>
      </c>
      <c r="C131">
        <v>4710421050046</v>
      </c>
      <c r="D131" t="s">
        <v>51</v>
      </c>
      <c r="E131">
        <v>4</v>
      </c>
      <c r="F131">
        <v>10</v>
      </c>
      <c r="H131">
        <v>40</v>
      </c>
      <c r="I131" t="s">
        <v>12</v>
      </c>
      <c r="J131" t="s">
        <v>36</v>
      </c>
      <c r="K131" t="s">
        <v>14</v>
      </c>
    </row>
    <row r="132" spans="1:11" x14ac:dyDescent="0.3">
      <c r="A132">
        <v>2</v>
      </c>
      <c r="B132">
        <v>2021120512</v>
      </c>
      <c r="C132">
        <v>4714947000196</v>
      </c>
      <c r="D132" t="s">
        <v>50</v>
      </c>
      <c r="E132">
        <v>1</v>
      </c>
      <c r="F132">
        <v>20</v>
      </c>
      <c r="H132">
        <v>20</v>
      </c>
      <c r="I132" t="s">
        <v>12</v>
      </c>
      <c r="J132" t="s">
        <v>36</v>
      </c>
      <c r="K132" t="s">
        <v>14</v>
      </c>
    </row>
    <row r="133" spans="1:11" x14ac:dyDescent="0.3">
      <c r="A133">
        <v>1</v>
      </c>
      <c r="B133">
        <v>2021120513</v>
      </c>
      <c r="C133" t="s">
        <v>26</v>
      </c>
      <c r="D133" t="s">
        <v>27</v>
      </c>
      <c r="E133">
        <v>1</v>
      </c>
      <c r="F133">
        <v>50</v>
      </c>
      <c r="H133">
        <v>50</v>
      </c>
      <c r="I133" t="s">
        <v>16</v>
      </c>
      <c r="J133" t="s">
        <v>36</v>
      </c>
      <c r="K133" t="s">
        <v>14</v>
      </c>
    </row>
    <row r="134" spans="1:11" x14ac:dyDescent="0.3">
      <c r="A134">
        <v>1</v>
      </c>
      <c r="B134">
        <v>2021120514</v>
      </c>
      <c r="C134" t="s">
        <v>81</v>
      </c>
      <c r="D134" t="s">
        <v>82</v>
      </c>
      <c r="E134">
        <v>1</v>
      </c>
      <c r="F134">
        <v>199</v>
      </c>
      <c r="H134">
        <v>199</v>
      </c>
      <c r="I134" t="s">
        <v>16</v>
      </c>
      <c r="J134" t="s">
        <v>36</v>
      </c>
      <c r="K134" t="s">
        <v>14</v>
      </c>
    </row>
    <row r="135" spans="1:11" x14ac:dyDescent="0.3">
      <c r="A135">
        <v>2</v>
      </c>
      <c r="B135">
        <v>2021120514</v>
      </c>
      <c r="C135">
        <v>4710126046184</v>
      </c>
      <c r="D135" t="s">
        <v>59</v>
      </c>
      <c r="E135">
        <v>1</v>
      </c>
      <c r="F135">
        <v>25</v>
      </c>
      <c r="H135">
        <v>25</v>
      </c>
      <c r="I135" t="s">
        <v>16</v>
      </c>
      <c r="J135" t="s">
        <v>36</v>
      </c>
      <c r="K135" t="s">
        <v>14</v>
      </c>
    </row>
    <row r="136" spans="1:11" x14ac:dyDescent="0.3">
      <c r="A136">
        <v>4</v>
      </c>
      <c r="B136">
        <v>2021120514</v>
      </c>
      <c r="C136">
        <v>4712782522040</v>
      </c>
      <c r="D136" t="s">
        <v>57</v>
      </c>
      <c r="E136">
        <v>1</v>
      </c>
      <c r="F136">
        <v>25</v>
      </c>
      <c r="H136">
        <v>25</v>
      </c>
      <c r="I136" t="s">
        <v>16</v>
      </c>
      <c r="J136" t="s">
        <v>36</v>
      </c>
      <c r="K136" t="s">
        <v>14</v>
      </c>
    </row>
    <row r="137" spans="1:11" x14ac:dyDescent="0.3">
      <c r="A137">
        <v>5</v>
      </c>
      <c r="B137">
        <v>2021120514</v>
      </c>
      <c r="C137">
        <v>4712417674823</v>
      </c>
      <c r="D137" t="s">
        <v>33</v>
      </c>
      <c r="E137">
        <v>1</v>
      </c>
      <c r="F137">
        <v>85</v>
      </c>
      <c r="H137">
        <v>85</v>
      </c>
      <c r="I137" t="s">
        <v>16</v>
      </c>
      <c r="J137" t="s">
        <v>36</v>
      </c>
      <c r="K137" t="s">
        <v>14</v>
      </c>
    </row>
    <row r="138" spans="1:11" x14ac:dyDescent="0.3">
      <c r="A138">
        <v>6</v>
      </c>
      <c r="B138">
        <v>2021120514</v>
      </c>
      <c r="C138">
        <v>4712417674830</v>
      </c>
      <c r="D138" t="s">
        <v>32</v>
      </c>
      <c r="E138">
        <v>1</v>
      </c>
      <c r="F138">
        <v>85</v>
      </c>
      <c r="H138">
        <v>85</v>
      </c>
      <c r="I138" t="s">
        <v>16</v>
      </c>
      <c r="J138" t="s">
        <v>36</v>
      </c>
      <c r="K138" t="s">
        <v>14</v>
      </c>
    </row>
    <row r="139" spans="1:11" x14ac:dyDescent="0.3">
      <c r="A139">
        <v>7</v>
      </c>
      <c r="B139">
        <v>2021120514</v>
      </c>
      <c r="C139">
        <v>4714947000196</v>
      </c>
      <c r="D139" t="s">
        <v>50</v>
      </c>
      <c r="E139">
        <v>1</v>
      </c>
      <c r="F139">
        <v>20</v>
      </c>
      <c r="H139">
        <v>20</v>
      </c>
      <c r="I139" t="s">
        <v>16</v>
      </c>
      <c r="J139" t="s">
        <v>36</v>
      </c>
      <c r="K139" t="s">
        <v>14</v>
      </c>
    </row>
    <row r="140" spans="1:11" x14ac:dyDescent="0.3">
      <c r="A140">
        <v>3</v>
      </c>
      <c r="B140">
        <v>2021120514</v>
      </c>
      <c r="C140">
        <v>4710452210051</v>
      </c>
      <c r="D140" t="s">
        <v>75</v>
      </c>
      <c r="E140">
        <v>1</v>
      </c>
      <c r="F140">
        <v>30</v>
      </c>
      <c r="H140">
        <v>30</v>
      </c>
      <c r="I140" t="s">
        <v>16</v>
      </c>
      <c r="J140" t="s">
        <v>36</v>
      </c>
      <c r="K140" t="s">
        <v>14</v>
      </c>
    </row>
    <row r="141" spans="1:11" x14ac:dyDescent="0.3">
      <c r="A141">
        <v>1</v>
      </c>
      <c r="B141">
        <v>2021120515</v>
      </c>
      <c r="C141">
        <v>4710154059729</v>
      </c>
      <c r="D141" t="s">
        <v>48</v>
      </c>
      <c r="E141">
        <v>1</v>
      </c>
      <c r="F141">
        <v>10</v>
      </c>
      <c r="H141">
        <v>10</v>
      </c>
      <c r="I141" t="s">
        <v>16</v>
      </c>
      <c r="J141" t="s">
        <v>49</v>
      </c>
      <c r="K141" t="s">
        <v>14</v>
      </c>
    </row>
    <row r="142" spans="1:11" x14ac:dyDescent="0.3">
      <c r="A142">
        <v>1</v>
      </c>
      <c r="B142">
        <v>2021120516</v>
      </c>
      <c r="C142">
        <v>87010213</v>
      </c>
      <c r="D142" t="s">
        <v>84</v>
      </c>
      <c r="E142">
        <v>1</v>
      </c>
      <c r="F142">
        <v>300</v>
      </c>
      <c r="H142">
        <v>300</v>
      </c>
      <c r="I142" t="s">
        <v>12</v>
      </c>
      <c r="J142" t="s">
        <v>13</v>
      </c>
      <c r="K142" t="s">
        <v>14</v>
      </c>
    </row>
    <row r="143" spans="1:11" x14ac:dyDescent="0.3">
      <c r="A143">
        <v>2</v>
      </c>
      <c r="B143">
        <v>2021120516</v>
      </c>
      <c r="C143">
        <v>4713909166154</v>
      </c>
      <c r="D143" t="s">
        <v>85</v>
      </c>
      <c r="E143">
        <v>1</v>
      </c>
      <c r="F143">
        <v>55</v>
      </c>
      <c r="H143">
        <v>55</v>
      </c>
      <c r="I143" t="s">
        <v>12</v>
      </c>
      <c r="J143" t="s">
        <v>13</v>
      </c>
      <c r="K143" t="s">
        <v>14</v>
      </c>
    </row>
    <row r="144" spans="1:11" x14ac:dyDescent="0.3">
      <c r="A144">
        <v>3</v>
      </c>
      <c r="B144">
        <v>2021120516</v>
      </c>
      <c r="C144">
        <v>4710015117773</v>
      </c>
      <c r="D144" t="s">
        <v>65</v>
      </c>
      <c r="E144">
        <v>1</v>
      </c>
      <c r="F144">
        <v>40</v>
      </c>
      <c r="H144">
        <v>40</v>
      </c>
      <c r="I144" t="s">
        <v>12</v>
      </c>
      <c r="J144" t="s">
        <v>13</v>
      </c>
      <c r="K144" t="s">
        <v>14</v>
      </c>
    </row>
    <row r="145" spans="1:11" x14ac:dyDescent="0.3">
      <c r="A145">
        <v>4</v>
      </c>
      <c r="B145">
        <v>2021120516</v>
      </c>
      <c r="C145">
        <v>4713909165713</v>
      </c>
      <c r="D145" t="s">
        <v>47</v>
      </c>
      <c r="E145">
        <v>1</v>
      </c>
      <c r="F145">
        <v>55</v>
      </c>
      <c r="H145">
        <v>55</v>
      </c>
      <c r="I145" t="s">
        <v>12</v>
      </c>
      <c r="J145" t="s">
        <v>13</v>
      </c>
      <c r="K145" t="s">
        <v>14</v>
      </c>
    </row>
    <row r="146" spans="1:11" x14ac:dyDescent="0.3">
      <c r="A146">
        <v>4</v>
      </c>
      <c r="B146">
        <v>2021120517</v>
      </c>
      <c r="C146">
        <v>4710015113973</v>
      </c>
      <c r="D146" t="s">
        <v>86</v>
      </c>
      <c r="E146">
        <v>1</v>
      </c>
      <c r="F146">
        <v>40</v>
      </c>
      <c r="H146">
        <v>40</v>
      </c>
      <c r="I146" t="s">
        <v>12</v>
      </c>
      <c r="J146" t="s">
        <v>17</v>
      </c>
      <c r="K146" t="s">
        <v>14</v>
      </c>
    </row>
    <row r="147" spans="1:11" x14ac:dyDescent="0.3">
      <c r="A147">
        <v>3</v>
      </c>
      <c r="B147">
        <v>2021120517</v>
      </c>
      <c r="C147">
        <v>4712782522040</v>
      </c>
      <c r="D147" t="s">
        <v>57</v>
      </c>
      <c r="E147">
        <v>1</v>
      </c>
      <c r="F147">
        <v>25</v>
      </c>
      <c r="H147">
        <v>25</v>
      </c>
      <c r="I147" t="s">
        <v>12</v>
      </c>
      <c r="J147" t="s">
        <v>17</v>
      </c>
      <c r="K147" t="s">
        <v>14</v>
      </c>
    </row>
    <row r="148" spans="1:11" x14ac:dyDescent="0.3">
      <c r="A148">
        <v>2</v>
      </c>
      <c r="B148">
        <v>2021120517</v>
      </c>
      <c r="C148">
        <v>87010220</v>
      </c>
      <c r="D148" t="s">
        <v>87</v>
      </c>
      <c r="E148">
        <v>1</v>
      </c>
      <c r="F148">
        <v>300</v>
      </c>
      <c r="H148">
        <v>300</v>
      </c>
      <c r="I148" t="s">
        <v>12</v>
      </c>
      <c r="J148" t="s">
        <v>17</v>
      </c>
      <c r="K148" t="s">
        <v>14</v>
      </c>
    </row>
    <row r="149" spans="1:11" x14ac:dyDescent="0.3">
      <c r="A149">
        <v>1</v>
      </c>
      <c r="B149">
        <v>2021120517</v>
      </c>
      <c r="C149" t="s">
        <v>26</v>
      </c>
      <c r="D149" t="s">
        <v>27</v>
      </c>
      <c r="E149">
        <v>2</v>
      </c>
      <c r="F149">
        <v>50</v>
      </c>
      <c r="H149">
        <v>100</v>
      </c>
      <c r="I149" t="s">
        <v>12</v>
      </c>
      <c r="J149" t="s">
        <v>17</v>
      </c>
      <c r="K149" t="s">
        <v>14</v>
      </c>
    </row>
    <row r="150" spans="1:11" x14ac:dyDescent="0.3">
      <c r="A150">
        <v>1</v>
      </c>
      <c r="B150">
        <v>2021120518</v>
      </c>
      <c r="C150">
        <v>8888077102061</v>
      </c>
      <c r="D150" t="s">
        <v>76</v>
      </c>
      <c r="E150">
        <v>1</v>
      </c>
      <c r="F150">
        <v>20</v>
      </c>
      <c r="H150">
        <v>20</v>
      </c>
      <c r="I150" t="s">
        <v>12</v>
      </c>
      <c r="J150" t="s">
        <v>17</v>
      </c>
      <c r="K150" t="s">
        <v>14</v>
      </c>
    </row>
    <row r="151" spans="1:11" x14ac:dyDescent="0.3">
      <c r="A151">
        <v>1</v>
      </c>
      <c r="B151">
        <v>2021120519</v>
      </c>
      <c r="C151">
        <v>4713327155969</v>
      </c>
      <c r="D151" t="s">
        <v>55</v>
      </c>
      <c r="E151">
        <v>2</v>
      </c>
      <c r="F151">
        <v>130</v>
      </c>
      <c r="H151">
        <v>260</v>
      </c>
      <c r="I151" t="s">
        <v>12</v>
      </c>
      <c r="J151" t="s">
        <v>17</v>
      </c>
      <c r="K151" t="s">
        <v>14</v>
      </c>
    </row>
    <row r="152" spans="1:11" x14ac:dyDescent="0.3">
      <c r="A152">
        <v>2</v>
      </c>
      <c r="B152">
        <v>2021120519</v>
      </c>
      <c r="C152">
        <v>4715652223221</v>
      </c>
      <c r="D152" t="s">
        <v>69</v>
      </c>
      <c r="E152">
        <v>1</v>
      </c>
      <c r="F152">
        <v>65</v>
      </c>
      <c r="H152">
        <v>65</v>
      </c>
      <c r="I152" t="s">
        <v>12</v>
      </c>
      <c r="J152" t="s">
        <v>17</v>
      </c>
      <c r="K152" t="s">
        <v>14</v>
      </c>
    </row>
    <row r="153" spans="1:11" x14ac:dyDescent="0.3">
      <c r="A153">
        <v>1</v>
      </c>
      <c r="B153">
        <v>2021120520</v>
      </c>
      <c r="C153" t="s">
        <v>88</v>
      </c>
      <c r="D153" t="s">
        <v>89</v>
      </c>
      <c r="E153">
        <v>1</v>
      </c>
      <c r="F153">
        <v>700</v>
      </c>
      <c r="H153">
        <v>700</v>
      </c>
      <c r="I153" t="s">
        <v>12</v>
      </c>
      <c r="J153" t="s">
        <v>13</v>
      </c>
      <c r="K153" t="s">
        <v>14</v>
      </c>
    </row>
    <row r="154" spans="1:11" x14ac:dyDescent="0.3">
      <c r="A154">
        <v>1</v>
      </c>
      <c r="B154">
        <v>2021120521</v>
      </c>
      <c r="C154">
        <v>4712966540792</v>
      </c>
      <c r="D154" t="s">
        <v>61</v>
      </c>
      <c r="E154">
        <v>1</v>
      </c>
      <c r="F154">
        <v>39</v>
      </c>
      <c r="H154">
        <v>39</v>
      </c>
      <c r="I154" t="s">
        <v>12</v>
      </c>
      <c r="J154" t="s">
        <v>36</v>
      </c>
      <c r="K154" t="s">
        <v>14</v>
      </c>
    </row>
    <row r="155" spans="1:11" x14ac:dyDescent="0.3">
      <c r="A155">
        <v>2</v>
      </c>
      <c r="B155">
        <v>2021120521</v>
      </c>
      <c r="C155">
        <v>4712966540808</v>
      </c>
      <c r="D155" t="s">
        <v>83</v>
      </c>
      <c r="E155">
        <v>1</v>
      </c>
      <c r="F155">
        <v>39</v>
      </c>
      <c r="H155">
        <v>39</v>
      </c>
      <c r="I155" t="s">
        <v>12</v>
      </c>
      <c r="J155" t="s">
        <v>36</v>
      </c>
      <c r="K155" t="s">
        <v>14</v>
      </c>
    </row>
    <row r="156" spans="1:11" x14ac:dyDescent="0.3">
      <c r="A156">
        <v>3</v>
      </c>
      <c r="B156">
        <v>2021120521</v>
      </c>
      <c r="C156">
        <v>4710088637574</v>
      </c>
      <c r="D156" t="s">
        <v>41</v>
      </c>
      <c r="E156">
        <v>1</v>
      </c>
      <c r="F156">
        <v>28</v>
      </c>
      <c r="H156">
        <v>28</v>
      </c>
      <c r="I156" t="s">
        <v>12</v>
      </c>
      <c r="J156" t="s">
        <v>36</v>
      </c>
      <c r="K156" t="s">
        <v>14</v>
      </c>
    </row>
    <row r="157" spans="1:11" x14ac:dyDescent="0.3">
      <c r="A157">
        <v>3</v>
      </c>
      <c r="B157">
        <v>2021120522</v>
      </c>
      <c r="C157">
        <v>4712782523030</v>
      </c>
      <c r="D157" t="s">
        <v>90</v>
      </c>
      <c r="E157">
        <v>1</v>
      </c>
      <c r="F157">
        <v>110</v>
      </c>
      <c r="H157">
        <v>110</v>
      </c>
      <c r="I157" t="s">
        <v>12</v>
      </c>
      <c r="J157" t="s">
        <v>17</v>
      </c>
      <c r="K157" t="s">
        <v>14</v>
      </c>
    </row>
    <row r="158" spans="1:11" x14ac:dyDescent="0.3">
      <c r="A158">
        <v>4</v>
      </c>
      <c r="B158">
        <v>2021120522</v>
      </c>
      <c r="C158">
        <v>4712782522019</v>
      </c>
      <c r="D158" t="s">
        <v>91</v>
      </c>
      <c r="E158">
        <v>1</v>
      </c>
      <c r="F158">
        <v>25</v>
      </c>
      <c r="H158">
        <v>25</v>
      </c>
      <c r="I158" t="s">
        <v>12</v>
      </c>
      <c r="J158" t="s">
        <v>17</v>
      </c>
      <c r="K158" t="s">
        <v>14</v>
      </c>
    </row>
    <row r="159" spans="1:11" x14ac:dyDescent="0.3">
      <c r="A159">
        <v>5</v>
      </c>
      <c r="B159">
        <v>2021120522</v>
      </c>
      <c r="C159">
        <v>4712782522040</v>
      </c>
      <c r="D159" t="s">
        <v>57</v>
      </c>
      <c r="E159">
        <v>1</v>
      </c>
      <c r="F159">
        <v>25</v>
      </c>
      <c r="H159">
        <v>25</v>
      </c>
      <c r="I159" t="s">
        <v>12</v>
      </c>
      <c r="J159" t="s">
        <v>17</v>
      </c>
      <c r="K159" t="s">
        <v>14</v>
      </c>
    </row>
    <row r="160" spans="1:11" x14ac:dyDescent="0.3">
      <c r="A160">
        <v>2</v>
      </c>
      <c r="B160">
        <v>2021120522</v>
      </c>
      <c r="C160">
        <v>4712702214185</v>
      </c>
      <c r="D160" t="s">
        <v>40</v>
      </c>
      <c r="E160">
        <v>1</v>
      </c>
      <c r="F160">
        <v>120</v>
      </c>
      <c r="H160">
        <v>120</v>
      </c>
      <c r="I160" t="s">
        <v>12</v>
      </c>
      <c r="J160" t="s">
        <v>17</v>
      </c>
      <c r="K160" t="s">
        <v>14</v>
      </c>
    </row>
    <row r="161" spans="1:11" x14ac:dyDescent="0.3">
      <c r="A161">
        <v>1</v>
      </c>
      <c r="B161">
        <v>2021120522</v>
      </c>
      <c r="C161">
        <v>4712417674823</v>
      </c>
      <c r="D161" t="s">
        <v>33</v>
      </c>
      <c r="E161">
        <v>2</v>
      </c>
      <c r="F161">
        <v>85</v>
      </c>
      <c r="H161">
        <v>170</v>
      </c>
      <c r="I161" t="s">
        <v>12</v>
      </c>
      <c r="J161" t="s">
        <v>17</v>
      </c>
      <c r="K161" t="s">
        <v>14</v>
      </c>
    </row>
    <row r="162" spans="1:11" x14ac:dyDescent="0.3">
      <c r="A162">
        <v>1</v>
      </c>
      <c r="B162">
        <v>2021120523</v>
      </c>
      <c r="C162">
        <v>4712782522019</v>
      </c>
      <c r="D162" t="s">
        <v>91</v>
      </c>
      <c r="E162">
        <v>1</v>
      </c>
      <c r="F162">
        <v>25</v>
      </c>
      <c r="H162">
        <v>25</v>
      </c>
      <c r="I162" t="s">
        <v>12</v>
      </c>
      <c r="J162" t="s">
        <v>64</v>
      </c>
      <c r="K162" t="s">
        <v>14</v>
      </c>
    </row>
    <row r="163" spans="1:11" x14ac:dyDescent="0.3">
      <c r="A163">
        <v>1</v>
      </c>
      <c r="B163">
        <v>2021120524</v>
      </c>
      <c r="C163">
        <v>4710126046184</v>
      </c>
      <c r="D163" t="s">
        <v>59</v>
      </c>
      <c r="E163">
        <v>1</v>
      </c>
      <c r="F163">
        <v>25</v>
      </c>
      <c r="H163">
        <v>25</v>
      </c>
      <c r="I163" t="s">
        <v>12</v>
      </c>
      <c r="J163" t="s">
        <v>64</v>
      </c>
      <c r="K163" t="s">
        <v>14</v>
      </c>
    </row>
    <row r="164" spans="1:11" x14ac:dyDescent="0.3">
      <c r="A164">
        <v>2</v>
      </c>
      <c r="B164">
        <v>2021120524</v>
      </c>
      <c r="C164">
        <v>4714947000196</v>
      </c>
      <c r="D164" t="s">
        <v>50</v>
      </c>
      <c r="E164">
        <v>1</v>
      </c>
      <c r="F164">
        <v>20</v>
      </c>
      <c r="H164">
        <v>20</v>
      </c>
      <c r="I164" t="s">
        <v>12</v>
      </c>
      <c r="J164" t="s">
        <v>64</v>
      </c>
      <c r="K164" t="s">
        <v>14</v>
      </c>
    </row>
    <row r="165" spans="1:11" x14ac:dyDescent="0.3">
      <c r="A165">
        <v>2</v>
      </c>
      <c r="B165">
        <v>2021120525</v>
      </c>
      <c r="C165">
        <v>8410707131174</v>
      </c>
      <c r="D165" t="s">
        <v>60</v>
      </c>
      <c r="E165">
        <v>1</v>
      </c>
      <c r="F165">
        <v>25</v>
      </c>
      <c r="H165">
        <v>25</v>
      </c>
      <c r="I165" t="s">
        <v>16</v>
      </c>
      <c r="J165" t="s">
        <v>17</v>
      </c>
      <c r="K165" t="s">
        <v>14</v>
      </c>
    </row>
    <row r="166" spans="1:11" x14ac:dyDescent="0.3">
      <c r="A166">
        <v>1</v>
      </c>
      <c r="B166">
        <v>2021120525</v>
      </c>
      <c r="C166">
        <v>4714947000196</v>
      </c>
      <c r="D166" t="s">
        <v>50</v>
      </c>
      <c r="E166">
        <v>1</v>
      </c>
      <c r="F166">
        <v>20</v>
      </c>
      <c r="H166">
        <v>20</v>
      </c>
      <c r="I166" t="s">
        <v>16</v>
      </c>
      <c r="J166" t="s">
        <v>17</v>
      </c>
      <c r="K166" t="s">
        <v>14</v>
      </c>
    </row>
    <row r="167" spans="1:11" x14ac:dyDescent="0.3">
      <c r="A167">
        <v>3</v>
      </c>
      <c r="B167">
        <v>2021120525</v>
      </c>
      <c r="C167">
        <v>90162800</v>
      </c>
      <c r="D167" t="s">
        <v>92</v>
      </c>
      <c r="E167">
        <v>1</v>
      </c>
      <c r="F167">
        <v>55</v>
      </c>
      <c r="H167">
        <v>55</v>
      </c>
      <c r="I167" t="s">
        <v>16</v>
      </c>
      <c r="J167" t="s">
        <v>17</v>
      </c>
      <c r="K167" t="s">
        <v>14</v>
      </c>
    </row>
    <row r="168" spans="1:11" x14ac:dyDescent="0.3">
      <c r="A168">
        <v>1</v>
      </c>
      <c r="B168">
        <v>2021120526</v>
      </c>
      <c r="C168">
        <v>4714947000196</v>
      </c>
      <c r="D168" t="s">
        <v>50</v>
      </c>
      <c r="E168">
        <v>1</v>
      </c>
      <c r="F168">
        <v>20</v>
      </c>
      <c r="H168">
        <v>20</v>
      </c>
      <c r="I168" t="s">
        <v>12</v>
      </c>
      <c r="J168" t="s">
        <v>64</v>
      </c>
      <c r="K168" t="s">
        <v>14</v>
      </c>
    </row>
    <row r="169" spans="1:11" x14ac:dyDescent="0.3">
      <c r="A169">
        <v>2</v>
      </c>
      <c r="B169">
        <v>2021120526</v>
      </c>
      <c r="C169">
        <v>4710126046191</v>
      </c>
      <c r="D169" t="s">
        <v>66</v>
      </c>
      <c r="E169">
        <v>1</v>
      </c>
      <c r="F169">
        <v>25</v>
      </c>
      <c r="H169">
        <v>25</v>
      </c>
      <c r="I169" t="s">
        <v>12</v>
      </c>
      <c r="J169" t="s">
        <v>64</v>
      </c>
      <c r="K169" t="s">
        <v>14</v>
      </c>
    </row>
    <row r="170" spans="1:11" x14ac:dyDescent="0.3">
      <c r="A170">
        <v>2</v>
      </c>
      <c r="B170">
        <v>2021120527</v>
      </c>
      <c r="C170">
        <v>4710452210082</v>
      </c>
      <c r="D170" t="s">
        <v>70</v>
      </c>
      <c r="E170">
        <v>1</v>
      </c>
      <c r="F170">
        <v>30</v>
      </c>
      <c r="H170">
        <v>30</v>
      </c>
      <c r="I170" t="s">
        <v>16</v>
      </c>
      <c r="J170" t="s">
        <v>36</v>
      </c>
      <c r="K170" t="s">
        <v>14</v>
      </c>
    </row>
    <row r="171" spans="1:11" x14ac:dyDescent="0.3">
      <c r="A171">
        <v>1</v>
      </c>
      <c r="B171">
        <v>2021120527</v>
      </c>
      <c r="C171">
        <v>4710015115007</v>
      </c>
      <c r="D171" t="s">
        <v>20</v>
      </c>
      <c r="E171">
        <v>1</v>
      </c>
      <c r="F171">
        <v>40</v>
      </c>
      <c r="H171">
        <v>40</v>
      </c>
      <c r="I171" t="s">
        <v>16</v>
      </c>
      <c r="J171" t="s">
        <v>36</v>
      </c>
      <c r="K171" t="s">
        <v>14</v>
      </c>
    </row>
    <row r="172" spans="1:11" x14ac:dyDescent="0.3">
      <c r="A172">
        <v>1</v>
      </c>
      <c r="B172">
        <v>2021120528</v>
      </c>
      <c r="C172">
        <v>8992760211029</v>
      </c>
      <c r="D172" t="s">
        <v>56</v>
      </c>
      <c r="E172">
        <v>1</v>
      </c>
      <c r="F172">
        <v>25</v>
      </c>
      <c r="H172">
        <v>25</v>
      </c>
      <c r="I172" t="s">
        <v>12</v>
      </c>
      <c r="J172" t="s">
        <v>13</v>
      </c>
      <c r="K172" t="s">
        <v>14</v>
      </c>
    </row>
    <row r="173" spans="1:11" x14ac:dyDescent="0.3">
      <c r="A173">
        <v>2</v>
      </c>
      <c r="B173">
        <v>2021120528</v>
      </c>
      <c r="C173">
        <v>7622210515285</v>
      </c>
      <c r="D173" t="s">
        <v>52</v>
      </c>
      <c r="E173">
        <v>1</v>
      </c>
      <c r="F173">
        <v>20</v>
      </c>
      <c r="H173">
        <v>20</v>
      </c>
      <c r="I173" t="s">
        <v>12</v>
      </c>
      <c r="J173" t="s">
        <v>13</v>
      </c>
      <c r="K173" t="s">
        <v>14</v>
      </c>
    </row>
    <row r="174" spans="1:11" x14ac:dyDescent="0.3">
      <c r="A174">
        <v>3</v>
      </c>
      <c r="B174">
        <v>2021120528</v>
      </c>
      <c r="C174">
        <v>4710126046177</v>
      </c>
      <c r="D174" t="s">
        <v>71</v>
      </c>
      <c r="E174">
        <v>1</v>
      </c>
      <c r="F174">
        <v>25</v>
      </c>
      <c r="H174">
        <v>25</v>
      </c>
      <c r="I174" t="s">
        <v>12</v>
      </c>
      <c r="J174" t="s">
        <v>13</v>
      </c>
      <c r="K174" t="s">
        <v>14</v>
      </c>
    </row>
    <row r="175" spans="1:11" x14ac:dyDescent="0.3">
      <c r="A175">
        <v>4</v>
      </c>
      <c r="B175">
        <v>2021120528</v>
      </c>
      <c r="C175">
        <v>4710126046184</v>
      </c>
      <c r="D175" t="s">
        <v>59</v>
      </c>
      <c r="E175">
        <v>1</v>
      </c>
      <c r="F175">
        <v>25</v>
      </c>
      <c r="H175">
        <v>25</v>
      </c>
      <c r="I175" t="s">
        <v>12</v>
      </c>
      <c r="J175" t="s">
        <v>13</v>
      </c>
      <c r="K175" t="s">
        <v>14</v>
      </c>
    </row>
    <row r="176" spans="1:11" x14ac:dyDescent="0.3">
      <c r="A176">
        <v>2</v>
      </c>
      <c r="B176">
        <v>2021120529</v>
      </c>
      <c r="C176">
        <v>4713909166154</v>
      </c>
      <c r="D176" t="s">
        <v>85</v>
      </c>
      <c r="E176">
        <v>1</v>
      </c>
      <c r="F176">
        <v>55</v>
      </c>
      <c r="H176">
        <v>55</v>
      </c>
      <c r="I176" t="s">
        <v>12</v>
      </c>
      <c r="J176" t="s">
        <v>36</v>
      </c>
      <c r="K176" t="s">
        <v>14</v>
      </c>
    </row>
    <row r="177" spans="1:11" x14ac:dyDescent="0.3">
      <c r="A177">
        <v>1</v>
      </c>
      <c r="B177">
        <v>2021120529</v>
      </c>
      <c r="C177">
        <v>4710015116141</v>
      </c>
      <c r="D177" t="s">
        <v>63</v>
      </c>
      <c r="E177">
        <v>1</v>
      </c>
      <c r="F177">
        <v>30</v>
      </c>
      <c r="H177">
        <v>30</v>
      </c>
      <c r="I177" t="s">
        <v>12</v>
      </c>
      <c r="J177" t="s">
        <v>36</v>
      </c>
      <c r="K177" t="s">
        <v>14</v>
      </c>
    </row>
    <row r="178" spans="1:11" x14ac:dyDescent="0.3">
      <c r="A178">
        <v>1</v>
      </c>
      <c r="B178">
        <v>2021120530</v>
      </c>
      <c r="C178">
        <v>4710015119333</v>
      </c>
      <c r="D178" t="s">
        <v>58</v>
      </c>
      <c r="E178">
        <v>1</v>
      </c>
      <c r="F178">
        <v>40</v>
      </c>
      <c r="H178">
        <v>40</v>
      </c>
      <c r="I178" t="s">
        <v>16</v>
      </c>
      <c r="J178" t="s">
        <v>38</v>
      </c>
      <c r="K178" t="s">
        <v>14</v>
      </c>
    </row>
    <row r="179" spans="1:11" x14ac:dyDescent="0.3">
      <c r="A179">
        <v>2</v>
      </c>
      <c r="B179">
        <v>2021120530</v>
      </c>
      <c r="C179" t="s">
        <v>43</v>
      </c>
      <c r="D179" t="s">
        <v>44</v>
      </c>
      <c r="E179">
        <v>2</v>
      </c>
      <c r="F179">
        <v>25</v>
      </c>
      <c r="H179">
        <v>50</v>
      </c>
      <c r="I179" t="s">
        <v>16</v>
      </c>
      <c r="J179" t="s">
        <v>38</v>
      </c>
      <c r="K179" t="s">
        <v>14</v>
      </c>
    </row>
    <row r="180" spans="1:11" x14ac:dyDescent="0.3">
      <c r="A180">
        <v>3</v>
      </c>
      <c r="B180">
        <v>2021120530</v>
      </c>
      <c r="C180">
        <v>4710126046191</v>
      </c>
      <c r="D180" t="s">
        <v>66</v>
      </c>
      <c r="E180">
        <v>1</v>
      </c>
      <c r="F180">
        <v>25</v>
      </c>
      <c r="H180">
        <v>25</v>
      </c>
      <c r="I180" t="s">
        <v>16</v>
      </c>
      <c r="J180" t="s">
        <v>38</v>
      </c>
      <c r="K180" t="s">
        <v>14</v>
      </c>
    </row>
    <row r="181" spans="1:11" x14ac:dyDescent="0.3">
      <c r="A181">
        <v>1</v>
      </c>
      <c r="B181">
        <v>2021120531</v>
      </c>
      <c r="C181">
        <v>4901201208096</v>
      </c>
      <c r="D181" t="s">
        <v>93</v>
      </c>
      <c r="E181">
        <v>1</v>
      </c>
      <c r="F181">
        <v>19</v>
      </c>
      <c r="H181">
        <v>19</v>
      </c>
      <c r="I181" t="s">
        <v>16</v>
      </c>
      <c r="J181" t="s">
        <v>17</v>
      </c>
      <c r="K181" t="s">
        <v>14</v>
      </c>
    </row>
    <row r="182" spans="1:11" x14ac:dyDescent="0.3">
      <c r="A182">
        <v>1</v>
      </c>
      <c r="B182">
        <v>2021120532</v>
      </c>
      <c r="C182">
        <v>4712702214185</v>
      </c>
      <c r="D182" t="s">
        <v>40</v>
      </c>
      <c r="E182">
        <v>1</v>
      </c>
      <c r="F182">
        <v>120</v>
      </c>
      <c r="H182">
        <v>120</v>
      </c>
      <c r="I182" t="s">
        <v>12</v>
      </c>
      <c r="J182" t="s">
        <v>17</v>
      </c>
      <c r="K182" t="s">
        <v>14</v>
      </c>
    </row>
    <row r="183" spans="1:11" x14ac:dyDescent="0.3">
      <c r="A183">
        <v>2</v>
      </c>
      <c r="B183">
        <v>2021120532</v>
      </c>
      <c r="C183">
        <v>4710015119333</v>
      </c>
      <c r="D183" t="s">
        <v>58</v>
      </c>
      <c r="E183">
        <v>2</v>
      </c>
      <c r="F183">
        <v>40</v>
      </c>
      <c r="H183">
        <v>80</v>
      </c>
      <c r="I183" t="s">
        <v>12</v>
      </c>
      <c r="J183" t="s">
        <v>17</v>
      </c>
      <c r="K183" t="s">
        <v>14</v>
      </c>
    </row>
    <row r="184" spans="1:11" x14ac:dyDescent="0.3">
      <c r="A184">
        <v>3</v>
      </c>
      <c r="B184">
        <v>2021120532</v>
      </c>
      <c r="C184">
        <v>4713327363722</v>
      </c>
      <c r="D184" t="s">
        <v>72</v>
      </c>
      <c r="E184">
        <v>1</v>
      </c>
      <c r="F184">
        <v>40</v>
      </c>
      <c r="H184">
        <v>40</v>
      </c>
      <c r="I184" t="s">
        <v>12</v>
      </c>
      <c r="J184" t="s">
        <v>17</v>
      </c>
      <c r="K184" t="s">
        <v>14</v>
      </c>
    </row>
    <row r="185" spans="1:11" x14ac:dyDescent="0.3">
      <c r="A185">
        <v>4</v>
      </c>
      <c r="B185">
        <v>2021120532</v>
      </c>
      <c r="C185">
        <v>4712702214178</v>
      </c>
      <c r="D185" t="s">
        <v>67</v>
      </c>
      <c r="E185">
        <v>1</v>
      </c>
      <c r="F185">
        <v>120</v>
      </c>
      <c r="H185">
        <v>120</v>
      </c>
      <c r="I185" t="s">
        <v>12</v>
      </c>
      <c r="J185" t="s">
        <v>17</v>
      </c>
      <c r="K185" t="s">
        <v>14</v>
      </c>
    </row>
    <row r="186" spans="1:11" x14ac:dyDescent="0.3">
      <c r="A186">
        <v>5</v>
      </c>
      <c r="B186">
        <v>2021120532</v>
      </c>
      <c r="C186">
        <v>4710015117773</v>
      </c>
      <c r="D186" t="s">
        <v>65</v>
      </c>
      <c r="E186">
        <v>1</v>
      </c>
      <c r="F186">
        <v>40</v>
      </c>
      <c r="H186">
        <v>40</v>
      </c>
      <c r="I186" t="s">
        <v>12</v>
      </c>
      <c r="J186" t="s">
        <v>17</v>
      </c>
      <c r="K186" t="s">
        <v>14</v>
      </c>
    </row>
    <row r="187" spans="1:11" x14ac:dyDescent="0.3">
      <c r="A187">
        <v>7</v>
      </c>
      <c r="B187">
        <v>2021120532</v>
      </c>
      <c r="C187">
        <v>4713327309645</v>
      </c>
      <c r="D187" t="s">
        <v>94</v>
      </c>
      <c r="E187">
        <v>1</v>
      </c>
      <c r="F187">
        <v>40</v>
      </c>
      <c r="H187">
        <v>40</v>
      </c>
      <c r="I187" t="s">
        <v>12</v>
      </c>
      <c r="J187" t="s">
        <v>17</v>
      </c>
      <c r="K187" t="s">
        <v>14</v>
      </c>
    </row>
    <row r="188" spans="1:11" x14ac:dyDescent="0.3">
      <c r="A188">
        <v>6</v>
      </c>
      <c r="B188">
        <v>2021120532</v>
      </c>
      <c r="C188">
        <v>4713327309638</v>
      </c>
      <c r="D188" t="s">
        <v>74</v>
      </c>
      <c r="E188">
        <v>1</v>
      </c>
      <c r="F188">
        <v>40</v>
      </c>
      <c r="H188">
        <v>40</v>
      </c>
      <c r="I188" t="s">
        <v>12</v>
      </c>
      <c r="J188" t="s">
        <v>17</v>
      </c>
      <c r="K188" t="s">
        <v>14</v>
      </c>
    </row>
    <row r="189" spans="1:11" x14ac:dyDescent="0.3">
      <c r="A189">
        <v>1</v>
      </c>
      <c r="B189">
        <v>2021120533</v>
      </c>
      <c r="C189">
        <v>4714947000196</v>
      </c>
      <c r="D189" t="s">
        <v>50</v>
      </c>
      <c r="E189">
        <v>1</v>
      </c>
      <c r="F189">
        <v>20</v>
      </c>
      <c r="H189">
        <v>20</v>
      </c>
      <c r="I189" t="s">
        <v>16</v>
      </c>
      <c r="J189" t="s">
        <v>38</v>
      </c>
      <c r="K189" t="s">
        <v>14</v>
      </c>
    </row>
    <row r="190" spans="1:11" x14ac:dyDescent="0.3">
      <c r="A190">
        <v>1</v>
      </c>
      <c r="B190">
        <v>2021120534</v>
      </c>
      <c r="C190">
        <v>7622210515278</v>
      </c>
      <c r="D190" t="s">
        <v>95</v>
      </c>
      <c r="E190">
        <v>1</v>
      </c>
      <c r="F190">
        <v>20</v>
      </c>
      <c r="H190">
        <v>20</v>
      </c>
      <c r="I190" t="s">
        <v>12</v>
      </c>
      <c r="J190" t="s">
        <v>36</v>
      </c>
      <c r="K190" t="s">
        <v>14</v>
      </c>
    </row>
    <row r="191" spans="1:11" x14ac:dyDescent="0.3">
      <c r="A191">
        <v>2</v>
      </c>
      <c r="B191">
        <v>2021120534</v>
      </c>
      <c r="C191">
        <v>4710126046191</v>
      </c>
      <c r="D191" t="s">
        <v>66</v>
      </c>
      <c r="E191">
        <v>1</v>
      </c>
      <c r="F191">
        <v>25</v>
      </c>
      <c r="H191">
        <v>25</v>
      </c>
      <c r="I191" t="s">
        <v>12</v>
      </c>
      <c r="J191" t="s">
        <v>36</v>
      </c>
      <c r="K191" t="s">
        <v>14</v>
      </c>
    </row>
    <row r="192" spans="1:11" x14ac:dyDescent="0.3">
      <c r="A192">
        <v>4</v>
      </c>
      <c r="B192">
        <v>2021120534</v>
      </c>
      <c r="C192">
        <v>4710126046177</v>
      </c>
      <c r="D192" t="s">
        <v>71</v>
      </c>
      <c r="E192">
        <v>1</v>
      </c>
      <c r="F192">
        <v>25</v>
      </c>
      <c r="H192">
        <v>25</v>
      </c>
      <c r="I192" t="s">
        <v>12</v>
      </c>
      <c r="J192" t="s">
        <v>36</v>
      </c>
      <c r="K192" t="s">
        <v>14</v>
      </c>
    </row>
    <row r="193" spans="1:11" x14ac:dyDescent="0.3">
      <c r="A193">
        <v>3</v>
      </c>
      <c r="B193">
        <v>2021120534</v>
      </c>
      <c r="C193">
        <v>7622210515285</v>
      </c>
      <c r="D193" t="s">
        <v>52</v>
      </c>
      <c r="E193">
        <v>1</v>
      </c>
      <c r="F193">
        <v>20</v>
      </c>
      <c r="H193">
        <v>20</v>
      </c>
      <c r="I193" t="s">
        <v>12</v>
      </c>
      <c r="J193" t="s">
        <v>36</v>
      </c>
      <c r="K193" t="s">
        <v>14</v>
      </c>
    </row>
    <row r="194" spans="1:11" x14ac:dyDescent="0.3">
      <c r="A194">
        <v>1</v>
      </c>
      <c r="B194">
        <v>2021120601</v>
      </c>
      <c r="C194">
        <v>8992760211029</v>
      </c>
      <c r="D194" t="s">
        <v>56</v>
      </c>
      <c r="E194">
        <v>1</v>
      </c>
      <c r="F194">
        <v>25</v>
      </c>
      <c r="H194">
        <v>25</v>
      </c>
      <c r="I194" t="s">
        <v>12</v>
      </c>
      <c r="J194" t="s">
        <v>13</v>
      </c>
      <c r="K194" t="s">
        <v>14</v>
      </c>
    </row>
    <row r="195" spans="1:11" x14ac:dyDescent="0.3">
      <c r="A195">
        <v>1</v>
      </c>
      <c r="B195">
        <v>2021120602</v>
      </c>
      <c r="C195">
        <v>4710421071478</v>
      </c>
      <c r="D195" t="s">
        <v>35</v>
      </c>
      <c r="E195">
        <v>1</v>
      </c>
      <c r="F195">
        <v>10</v>
      </c>
      <c r="H195">
        <v>10</v>
      </c>
      <c r="I195" t="s">
        <v>16</v>
      </c>
      <c r="J195" t="s">
        <v>31</v>
      </c>
      <c r="K195" t="s">
        <v>14</v>
      </c>
    </row>
    <row r="196" spans="1:11" x14ac:dyDescent="0.3">
      <c r="A196">
        <v>2</v>
      </c>
      <c r="B196">
        <v>2021120602</v>
      </c>
      <c r="C196">
        <v>4710018000102</v>
      </c>
      <c r="D196" t="s">
        <v>37</v>
      </c>
      <c r="E196">
        <v>2</v>
      </c>
      <c r="F196">
        <v>25</v>
      </c>
      <c r="H196">
        <v>50</v>
      </c>
      <c r="I196" t="s">
        <v>16</v>
      </c>
      <c r="J196" t="s">
        <v>31</v>
      </c>
      <c r="K196" t="s">
        <v>14</v>
      </c>
    </row>
    <row r="197" spans="1:11" x14ac:dyDescent="0.3">
      <c r="A197">
        <v>3</v>
      </c>
      <c r="B197">
        <v>2021120602</v>
      </c>
      <c r="C197">
        <v>4710421071447</v>
      </c>
      <c r="D197" t="s">
        <v>78</v>
      </c>
      <c r="E197">
        <v>2</v>
      </c>
      <c r="F197">
        <v>10</v>
      </c>
      <c r="H197">
        <v>20</v>
      </c>
      <c r="I197" t="s">
        <v>16</v>
      </c>
      <c r="J197" t="s">
        <v>31</v>
      </c>
      <c r="K197" t="s">
        <v>14</v>
      </c>
    </row>
    <row r="198" spans="1:11" x14ac:dyDescent="0.3">
      <c r="A198">
        <v>4</v>
      </c>
      <c r="B198">
        <v>2021120602</v>
      </c>
      <c r="C198">
        <v>4710421072314</v>
      </c>
      <c r="D198" t="s">
        <v>42</v>
      </c>
      <c r="E198">
        <v>2</v>
      </c>
      <c r="F198">
        <v>10</v>
      </c>
      <c r="H198">
        <v>20</v>
      </c>
      <c r="I198" t="s">
        <v>16</v>
      </c>
      <c r="J198" t="s">
        <v>31</v>
      </c>
      <c r="K198" t="s">
        <v>14</v>
      </c>
    </row>
    <row r="199" spans="1:11" x14ac:dyDescent="0.3">
      <c r="A199">
        <v>2</v>
      </c>
      <c r="B199">
        <v>2021120603</v>
      </c>
      <c r="C199">
        <v>4713327155969</v>
      </c>
      <c r="D199" t="s">
        <v>55</v>
      </c>
      <c r="E199">
        <v>3</v>
      </c>
      <c r="F199">
        <v>130</v>
      </c>
      <c r="H199">
        <v>390</v>
      </c>
      <c r="I199" t="s">
        <v>16</v>
      </c>
      <c r="J199" t="s">
        <v>31</v>
      </c>
      <c r="K199" t="s">
        <v>14</v>
      </c>
    </row>
    <row r="200" spans="1:11" x14ac:dyDescent="0.3">
      <c r="A200">
        <v>1</v>
      </c>
      <c r="B200">
        <v>2021120603</v>
      </c>
      <c r="C200">
        <v>4710444501020</v>
      </c>
      <c r="D200" t="s">
        <v>96</v>
      </c>
      <c r="E200">
        <v>1</v>
      </c>
      <c r="F200">
        <v>100</v>
      </c>
      <c r="H200">
        <v>100</v>
      </c>
      <c r="I200" t="s">
        <v>16</v>
      </c>
      <c r="J200" t="s">
        <v>31</v>
      </c>
      <c r="K200" t="s">
        <v>14</v>
      </c>
    </row>
    <row r="201" spans="1:11" x14ac:dyDescent="0.3">
      <c r="A201">
        <v>1</v>
      </c>
      <c r="B201">
        <v>2021120701</v>
      </c>
      <c r="C201">
        <v>4710421071478</v>
      </c>
      <c r="D201" t="s">
        <v>35</v>
      </c>
      <c r="E201">
        <v>1</v>
      </c>
      <c r="F201">
        <v>10</v>
      </c>
      <c r="H201">
        <v>10</v>
      </c>
      <c r="I201" t="s">
        <v>16</v>
      </c>
      <c r="J201" t="s">
        <v>38</v>
      </c>
      <c r="K201" t="s">
        <v>14</v>
      </c>
    </row>
    <row r="202" spans="1:11" x14ac:dyDescent="0.3">
      <c r="A202">
        <v>2</v>
      </c>
      <c r="B202">
        <v>2021120701</v>
      </c>
      <c r="C202">
        <v>4710421072314</v>
      </c>
      <c r="D202" t="s">
        <v>42</v>
      </c>
      <c r="E202">
        <v>2</v>
      </c>
      <c r="F202">
        <v>10</v>
      </c>
      <c r="H202">
        <v>20</v>
      </c>
      <c r="I202" t="s">
        <v>16</v>
      </c>
      <c r="J202" t="s">
        <v>38</v>
      </c>
      <c r="K202" t="s">
        <v>14</v>
      </c>
    </row>
    <row r="203" spans="1:11" x14ac:dyDescent="0.3">
      <c r="A203">
        <v>2</v>
      </c>
      <c r="B203">
        <v>2021120702</v>
      </c>
      <c r="C203">
        <v>4710088637574</v>
      </c>
      <c r="D203" t="s">
        <v>41</v>
      </c>
      <c r="E203">
        <v>1</v>
      </c>
      <c r="F203">
        <v>28</v>
      </c>
      <c r="H203">
        <v>28</v>
      </c>
      <c r="I203" t="s">
        <v>12</v>
      </c>
      <c r="J203" t="s">
        <v>17</v>
      </c>
      <c r="K203" t="s">
        <v>14</v>
      </c>
    </row>
    <row r="204" spans="1:11" x14ac:dyDescent="0.3">
      <c r="A204">
        <v>1</v>
      </c>
      <c r="B204">
        <v>2021120702</v>
      </c>
      <c r="C204">
        <v>4712702214178</v>
      </c>
      <c r="D204" t="s">
        <v>67</v>
      </c>
      <c r="E204">
        <v>1</v>
      </c>
      <c r="F204">
        <v>120</v>
      </c>
      <c r="H204">
        <v>120</v>
      </c>
      <c r="I204" t="s">
        <v>12</v>
      </c>
      <c r="J204" t="s">
        <v>17</v>
      </c>
      <c r="K204" t="s">
        <v>14</v>
      </c>
    </row>
    <row r="205" spans="1:11" x14ac:dyDescent="0.3">
      <c r="A205">
        <v>1</v>
      </c>
      <c r="B205">
        <v>2021120703</v>
      </c>
      <c r="C205">
        <v>4710015116745</v>
      </c>
      <c r="D205" t="s">
        <v>21</v>
      </c>
      <c r="E205">
        <v>1</v>
      </c>
      <c r="F205">
        <v>40</v>
      </c>
      <c r="H205">
        <v>40</v>
      </c>
      <c r="I205" t="s">
        <v>16</v>
      </c>
      <c r="J205" t="s">
        <v>31</v>
      </c>
      <c r="K205" t="s">
        <v>14</v>
      </c>
    </row>
    <row r="206" spans="1:11" x14ac:dyDescent="0.3">
      <c r="A206">
        <v>2</v>
      </c>
      <c r="B206">
        <v>2021120703</v>
      </c>
      <c r="C206">
        <v>4710015117773</v>
      </c>
      <c r="D206" t="s">
        <v>65</v>
      </c>
      <c r="E206">
        <v>1</v>
      </c>
      <c r="F206">
        <v>40</v>
      </c>
      <c r="H206">
        <v>40</v>
      </c>
      <c r="I206" t="s">
        <v>16</v>
      </c>
      <c r="J206" t="s">
        <v>31</v>
      </c>
      <c r="K206" t="s">
        <v>14</v>
      </c>
    </row>
    <row r="207" spans="1:11" x14ac:dyDescent="0.3">
      <c r="A207">
        <v>4</v>
      </c>
      <c r="B207">
        <v>2021120703</v>
      </c>
      <c r="C207">
        <v>4710015113973</v>
      </c>
      <c r="D207" t="s">
        <v>86</v>
      </c>
      <c r="E207">
        <v>1</v>
      </c>
      <c r="F207">
        <v>40</v>
      </c>
      <c r="H207">
        <v>40</v>
      </c>
      <c r="I207" t="s">
        <v>16</v>
      </c>
      <c r="J207" t="s">
        <v>31</v>
      </c>
      <c r="K207" t="s">
        <v>14</v>
      </c>
    </row>
    <row r="208" spans="1:11" x14ac:dyDescent="0.3">
      <c r="A208">
        <v>6</v>
      </c>
      <c r="B208">
        <v>2021120703</v>
      </c>
      <c r="C208">
        <v>4712702214185</v>
      </c>
      <c r="D208" t="s">
        <v>40</v>
      </c>
      <c r="E208">
        <v>1</v>
      </c>
      <c r="F208">
        <v>120</v>
      </c>
      <c r="H208">
        <v>120</v>
      </c>
      <c r="I208" t="s">
        <v>16</v>
      </c>
      <c r="J208" t="s">
        <v>31</v>
      </c>
      <c r="K208" t="s">
        <v>14</v>
      </c>
    </row>
    <row r="209" spans="1:11" x14ac:dyDescent="0.3">
      <c r="A209">
        <v>5</v>
      </c>
      <c r="B209">
        <v>2021120703</v>
      </c>
      <c r="C209">
        <v>3700599201945</v>
      </c>
      <c r="D209" t="s">
        <v>97</v>
      </c>
      <c r="E209">
        <v>1</v>
      </c>
      <c r="F209">
        <v>190</v>
      </c>
      <c r="H209">
        <v>190</v>
      </c>
      <c r="I209" t="s">
        <v>16</v>
      </c>
      <c r="J209" t="s">
        <v>31</v>
      </c>
      <c r="K209" t="s">
        <v>14</v>
      </c>
    </row>
    <row r="210" spans="1:11" x14ac:dyDescent="0.3">
      <c r="A210">
        <v>3</v>
      </c>
      <c r="B210">
        <v>2021120703</v>
      </c>
      <c r="C210">
        <v>4710015115007</v>
      </c>
      <c r="D210" t="s">
        <v>20</v>
      </c>
      <c r="E210">
        <v>1</v>
      </c>
      <c r="F210">
        <v>40</v>
      </c>
      <c r="H210">
        <v>40</v>
      </c>
      <c r="I210" t="s">
        <v>16</v>
      </c>
      <c r="J210" t="s">
        <v>31</v>
      </c>
      <c r="K210" t="s">
        <v>14</v>
      </c>
    </row>
    <row r="211" spans="1:11" x14ac:dyDescent="0.3">
      <c r="A211">
        <v>2</v>
      </c>
      <c r="B211">
        <v>2021120704</v>
      </c>
      <c r="C211">
        <v>8410707131174</v>
      </c>
      <c r="D211" t="s">
        <v>60</v>
      </c>
      <c r="E211">
        <v>1</v>
      </c>
      <c r="F211">
        <v>25</v>
      </c>
      <c r="H211">
        <v>25</v>
      </c>
      <c r="I211" t="s">
        <v>16</v>
      </c>
      <c r="J211" t="s">
        <v>38</v>
      </c>
      <c r="K211" t="s">
        <v>14</v>
      </c>
    </row>
    <row r="212" spans="1:11" x14ac:dyDescent="0.3">
      <c r="A212">
        <v>1</v>
      </c>
      <c r="B212">
        <v>2021120704</v>
      </c>
      <c r="C212">
        <v>4901201110788</v>
      </c>
      <c r="D212" t="s">
        <v>53</v>
      </c>
      <c r="E212">
        <v>1</v>
      </c>
      <c r="F212">
        <v>45</v>
      </c>
      <c r="H212">
        <v>45</v>
      </c>
      <c r="I212" t="s">
        <v>16</v>
      </c>
      <c r="J212" t="s">
        <v>38</v>
      </c>
      <c r="K212" t="s">
        <v>14</v>
      </c>
    </row>
    <row r="213" spans="1:11" x14ac:dyDescent="0.3">
      <c r="A213">
        <v>1</v>
      </c>
      <c r="B213">
        <v>2021120705</v>
      </c>
      <c r="C213">
        <v>4710444501020</v>
      </c>
      <c r="D213" t="s">
        <v>96</v>
      </c>
      <c r="E213">
        <v>1</v>
      </c>
      <c r="F213">
        <v>100</v>
      </c>
      <c r="H213">
        <v>100</v>
      </c>
      <c r="I213" t="s">
        <v>12</v>
      </c>
      <c r="J213" t="s">
        <v>13</v>
      </c>
      <c r="K213" t="s">
        <v>14</v>
      </c>
    </row>
    <row r="214" spans="1:11" x14ac:dyDescent="0.3">
      <c r="A214">
        <v>2</v>
      </c>
      <c r="B214">
        <v>2021120705</v>
      </c>
      <c r="C214">
        <v>4710452210082</v>
      </c>
      <c r="D214" t="s">
        <v>70</v>
      </c>
      <c r="E214">
        <v>2</v>
      </c>
      <c r="F214">
        <v>30</v>
      </c>
      <c r="H214">
        <v>60</v>
      </c>
      <c r="I214" t="s">
        <v>12</v>
      </c>
      <c r="J214" t="s">
        <v>13</v>
      </c>
      <c r="K214" t="s">
        <v>14</v>
      </c>
    </row>
    <row r="215" spans="1:11" x14ac:dyDescent="0.3">
      <c r="A215">
        <v>3</v>
      </c>
      <c r="B215">
        <v>2021120705</v>
      </c>
      <c r="C215">
        <v>4710444020637</v>
      </c>
      <c r="D215" t="s">
        <v>30</v>
      </c>
      <c r="E215">
        <v>2</v>
      </c>
      <c r="F215">
        <v>170</v>
      </c>
      <c r="H215">
        <v>340</v>
      </c>
      <c r="I215" t="s">
        <v>12</v>
      </c>
      <c r="J215" t="s">
        <v>13</v>
      </c>
      <c r="K215" t="s">
        <v>14</v>
      </c>
    </row>
    <row r="216" spans="1:11" x14ac:dyDescent="0.3">
      <c r="A216">
        <v>1</v>
      </c>
      <c r="B216">
        <v>2021120706</v>
      </c>
      <c r="C216">
        <v>4710015115007</v>
      </c>
      <c r="D216" t="s">
        <v>20</v>
      </c>
      <c r="E216">
        <v>1</v>
      </c>
      <c r="F216">
        <v>40</v>
      </c>
      <c r="H216">
        <v>40</v>
      </c>
      <c r="I216" t="s">
        <v>16</v>
      </c>
      <c r="J216" t="s">
        <v>31</v>
      </c>
      <c r="K216" t="s">
        <v>14</v>
      </c>
    </row>
    <row r="217" spans="1:11" x14ac:dyDescent="0.3">
      <c r="A217">
        <v>1</v>
      </c>
      <c r="B217">
        <v>2021120707</v>
      </c>
      <c r="C217">
        <v>4710444501020</v>
      </c>
      <c r="D217" t="s">
        <v>96</v>
      </c>
      <c r="E217">
        <v>3</v>
      </c>
      <c r="F217">
        <v>100</v>
      </c>
      <c r="H217">
        <v>300</v>
      </c>
      <c r="I217" t="s">
        <v>12</v>
      </c>
      <c r="J217" t="s">
        <v>38</v>
      </c>
      <c r="K217" t="s">
        <v>14</v>
      </c>
    </row>
    <row r="218" spans="1:11" x14ac:dyDescent="0.3">
      <c r="A218">
        <v>2</v>
      </c>
      <c r="B218">
        <v>2021120707</v>
      </c>
      <c r="C218">
        <v>4710444020637</v>
      </c>
      <c r="D218" t="s">
        <v>30</v>
      </c>
      <c r="E218">
        <v>1</v>
      </c>
      <c r="F218">
        <v>170</v>
      </c>
      <c r="H218">
        <v>170</v>
      </c>
      <c r="I218" t="s">
        <v>12</v>
      </c>
      <c r="J218" t="s">
        <v>38</v>
      </c>
      <c r="K218" t="s">
        <v>14</v>
      </c>
    </row>
    <row r="219" spans="1:11" x14ac:dyDescent="0.3">
      <c r="A219">
        <v>2</v>
      </c>
      <c r="B219">
        <v>2021120708</v>
      </c>
      <c r="C219">
        <v>4713327363722</v>
      </c>
      <c r="D219" t="s">
        <v>72</v>
      </c>
      <c r="E219">
        <v>1</v>
      </c>
      <c r="F219">
        <v>40</v>
      </c>
      <c r="H219">
        <v>40</v>
      </c>
      <c r="I219" t="s">
        <v>12</v>
      </c>
      <c r="J219" t="s">
        <v>38</v>
      </c>
      <c r="K219" t="s">
        <v>14</v>
      </c>
    </row>
    <row r="220" spans="1:11" x14ac:dyDescent="0.3">
      <c r="A220">
        <v>1</v>
      </c>
      <c r="B220">
        <v>2021120708</v>
      </c>
      <c r="C220">
        <v>4713327155969</v>
      </c>
      <c r="D220" t="s">
        <v>55</v>
      </c>
      <c r="E220">
        <v>3</v>
      </c>
      <c r="F220">
        <v>130</v>
      </c>
      <c r="H220">
        <v>390</v>
      </c>
      <c r="I220" t="s">
        <v>12</v>
      </c>
      <c r="J220" t="s">
        <v>38</v>
      </c>
      <c r="K220" t="s">
        <v>14</v>
      </c>
    </row>
    <row r="221" spans="1:11" x14ac:dyDescent="0.3">
      <c r="A221">
        <v>3</v>
      </c>
      <c r="B221">
        <v>2021120708</v>
      </c>
      <c r="C221">
        <v>4713327309645</v>
      </c>
      <c r="D221" t="s">
        <v>94</v>
      </c>
      <c r="E221">
        <v>1</v>
      </c>
      <c r="F221">
        <v>40</v>
      </c>
      <c r="H221">
        <v>40</v>
      </c>
      <c r="I221" t="s">
        <v>12</v>
      </c>
      <c r="J221" t="s">
        <v>38</v>
      </c>
      <c r="K221" t="s">
        <v>14</v>
      </c>
    </row>
    <row r="222" spans="1:11" x14ac:dyDescent="0.3">
      <c r="A222">
        <v>1</v>
      </c>
      <c r="B222">
        <v>2021120709</v>
      </c>
      <c r="C222">
        <v>4710421050046</v>
      </c>
      <c r="D222" t="s">
        <v>51</v>
      </c>
      <c r="E222">
        <v>1</v>
      </c>
      <c r="F222">
        <v>10</v>
      </c>
      <c r="H222">
        <v>10</v>
      </c>
      <c r="I222" t="s">
        <v>12</v>
      </c>
      <c r="J222" t="s">
        <v>38</v>
      </c>
      <c r="K222" t="s">
        <v>14</v>
      </c>
    </row>
    <row r="223" spans="1:11" x14ac:dyDescent="0.3">
      <c r="A223">
        <v>1</v>
      </c>
      <c r="B223">
        <v>2021120710</v>
      </c>
      <c r="C223">
        <v>4712782522040</v>
      </c>
      <c r="D223" t="s">
        <v>57</v>
      </c>
      <c r="E223">
        <v>1</v>
      </c>
      <c r="F223">
        <v>25</v>
      </c>
      <c r="H223">
        <v>25</v>
      </c>
      <c r="I223" t="s">
        <v>12</v>
      </c>
      <c r="J223" t="s">
        <v>13</v>
      </c>
      <c r="K223" t="s">
        <v>14</v>
      </c>
    </row>
    <row r="224" spans="1:11" x14ac:dyDescent="0.3">
      <c r="A224">
        <v>1</v>
      </c>
      <c r="B224">
        <v>2021120711</v>
      </c>
      <c r="C224">
        <v>4712782523030</v>
      </c>
      <c r="D224" t="s">
        <v>90</v>
      </c>
      <c r="E224">
        <v>1</v>
      </c>
      <c r="F224">
        <v>110</v>
      </c>
      <c r="H224">
        <v>110</v>
      </c>
      <c r="I224" t="s">
        <v>16</v>
      </c>
      <c r="J224" t="s">
        <v>17</v>
      </c>
      <c r="K224" t="s">
        <v>14</v>
      </c>
    </row>
    <row r="225" spans="1:11" x14ac:dyDescent="0.3">
      <c r="A225">
        <v>2</v>
      </c>
      <c r="B225">
        <v>2021120711</v>
      </c>
      <c r="C225">
        <v>4715652223221</v>
      </c>
      <c r="D225" t="s">
        <v>69</v>
      </c>
      <c r="E225">
        <v>0</v>
      </c>
      <c r="F225">
        <v>65</v>
      </c>
      <c r="H225">
        <v>0</v>
      </c>
      <c r="I225" t="s">
        <v>16</v>
      </c>
      <c r="J225" t="s">
        <v>17</v>
      </c>
      <c r="K225" t="s">
        <v>14</v>
      </c>
    </row>
    <row r="226" spans="1:11" x14ac:dyDescent="0.3">
      <c r="A226">
        <v>3</v>
      </c>
      <c r="B226">
        <v>2021120711</v>
      </c>
      <c r="C226">
        <v>4713327363722</v>
      </c>
      <c r="D226" t="s">
        <v>72</v>
      </c>
      <c r="E226">
        <v>1</v>
      </c>
      <c r="F226">
        <v>40</v>
      </c>
      <c r="H226">
        <v>40</v>
      </c>
      <c r="I226" t="s">
        <v>16</v>
      </c>
      <c r="J226" t="s">
        <v>17</v>
      </c>
      <c r="K226" t="s">
        <v>14</v>
      </c>
    </row>
    <row r="227" spans="1:11" x14ac:dyDescent="0.3">
      <c r="A227">
        <v>5</v>
      </c>
      <c r="B227">
        <v>2021120711</v>
      </c>
      <c r="C227">
        <v>7622210515278</v>
      </c>
      <c r="D227" t="s">
        <v>95</v>
      </c>
      <c r="E227">
        <v>2</v>
      </c>
      <c r="F227">
        <v>20</v>
      </c>
      <c r="H227">
        <v>40</v>
      </c>
      <c r="I227" t="s">
        <v>16</v>
      </c>
      <c r="J227" t="s">
        <v>17</v>
      </c>
      <c r="K227" t="s">
        <v>14</v>
      </c>
    </row>
    <row r="228" spans="1:11" x14ac:dyDescent="0.3">
      <c r="A228">
        <v>6</v>
      </c>
      <c r="B228">
        <v>2021120711</v>
      </c>
      <c r="C228">
        <v>8888077108476</v>
      </c>
      <c r="D228" t="s">
        <v>45</v>
      </c>
      <c r="E228">
        <v>3</v>
      </c>
      <c r="F228">
        <v>20</v>
      </c>
      <c r="H228">
        <v>60</v>
      </c>
      <c r="I228" t="s">
        <v>16</v>
      </c>
      <c r="J228" t="s">
        <v>17</v>
      </c>
      <c r="K228" t="s">
        <v>14</v>
      </c>
    </row>
    <row r="229" spans="1:11" x14ac:dyDescent="0.3">
      <c r="A229">
        <v>7</v>
      </c>
      <c r="B229">
        <v>2021120711</v>
      </c>
      <c r="C229" t="s">
        <v>22</v>
      </c>
      <c r="D229" t="s">
        <v>23</v>
      </c>
      <c r="E229">
        <v>1</v>
      </c>
      <c r="F229">
        <v>200</v>
      </c>
      <c r="H229">
        <v>200</v>
      </c>
      <c r="I229" t="s">
        <v>16</v>
      </c>
      <c r="J229" t="s">
        <v>17</v>
      </c>
      <c r="K229" t="s">
        <v>14</v>
      </c>
    </row>
    <row r="230" spans="1:11" x14ac:dyDescent="0.3">
      <c r="A230">
        <v>4</v>
      </c>
      <c r="B230">
        <v>2021120711</v>
      </c>
      <c r="C230">
        <v>4713327309614</v>
      </c>
      <c r="D230" t="s">
        <v>68</v>
      </c>
      <c r="E230">
        <v>1</v>
      </c>
      <c r="F230">
        <v>40</v>
      </c>
      <c r="H230">
        <v>40</v>
      </c>
      <c r="I230" t="s">
        <v>16</v>
      </c>
      <c r="J230" t="s">
        <v>17</v>
      </c>
      <c r="K230" t="s">
        <v>14</v>
      </c>
    </row>
    <row r="231" spans="1:11" x14ac:dyDescent="0.3">
      <c r="A231">
        <v>4</v>
      </c>
      <c r="B231">
        <v>2021120712</v>
      </c>
      <c r="C231">
        <v>4710088637574</v>
      </c>
      <c r="D231" t="s">
        <v>41</v>
      </c>
      <c r="E231">
        <v>1</v>
      </c>
      <c r="F231">
        <v>28</v>
      </c>
      <c r="H231">
        <v>28</v>
      </c>
      <c r="I231" t="s">
        <v>16</v>
      </c>
      <c r="J231" t="s">
        <v>36</v>
      </c>
      <c r="K231" t="s">
        <v>18</v>
      </c>
    </row>
    <row r="232" spans="1:11" x14ac:dyDescent="0.3">
      <c r="A232">
        <v>5</v>
      </c>
      <c r="B232">
        <v>2021120712</v>
      </c>
      <c r="C232">
        <v>4710018000102</v>
      </c>
      <c r="D232" t="s">
        <v>37</v>
      </c>
      <c r="E232">
        <v>2</v>
      </c>
      <c r="F232">
        <v>25</v>
      </c>
      <c r="H232">
        <v>50</v>
      </c>
      <c r="I232" t="s">
        <v>16</v>
      </c>
      <c r="J232" t="s">
        <v>36</v>
      </c>
      <c r="K232" t="s">
        <v>18</v>
      </c>
    </row>
    <row r="233" spans="1:11" x14ac:dyDescent="0.3">
      <c r="A233">
        <v>3</v>
      </c>
      <c r="B233">
        <v>2021120712</v>
      </c>
      <c r="C233">
        <v>4710452210051</v>
      </c>
      <c r="D233" t="s">
        <v>75</v>
      </c>
      <c r="E233">
        <v>4</v>
      </c>
      <c r="F233">
        <v>30</v>
      </c>
      <c r="H233">
        <v>120</v>
      </c>
      <c r="I233" t="s">
        <v>16</v>
      </c>
      <c r="J233" t="s">
        <v>36</v>
      </c>
      <c r="K233" t="s">
        <v>18</v>
      </c>
    </row>
    <row r="234" spans="1:11" x14ac:dyDescent="0.3">
      <c r="A234">
        <v>2</v>
      </c>
      <c r="B234">
        <v>2021120712</v>
      </c>
      <c r="C234">
        <v>7622210515285</v>
      </c>
      <c r="D234" t="s">
        <v>52</v>
      </c>
      <c r="E234">
        <v>8</v>
      </c>
      <c r="F234">
        <v>20</v>
      </c>
      <c r="H234">
        <v>160</v>
      </c>
      <c r="I234" t="s">
        <v>16</v>
      </c>
      <c r="J234" t="s">
        <v>36</v>
      </c>
      <c r="K234" t="s">
        <v>18</v>
      </c>
    </row>
    <row r="235" spans="1:11" x14ac:dyDescent="0.3">
      <c r="A235">
        <v>1</v>
      </c>
      <c r="B235">
        <v>2021120712</v>
      </c>
      <c r="C235">
        <v>7622210515278</v>
      </c>
      <c r="D235" t="s">
        <v>95</v>
      </c>
      <c r="E235">
        <v>5</v>
      </c>
      <c r="F235">
        <v>20</v>
      </c>
      <c r="H235">
        <v>100</v>
      </c>
      <c r="I235" t="s">
        <v>16</v>
      </c>
      <c r="J235" t="s">
        <v>36</v>
      </c>
      <c r="K235" t="s">
        <v>18</v>
      </c>
    </row>
    <row r="236" spans="1:11" x14ac:dyDescent="0.3">
      <c r="A236">
        <v>1</v>
      </c>
      <c r="B236">
        <v>2021120713</v>
      </c>
      <c r="C236">
        <v>4712702214185</v>
      </c>
      <c r="D236" t="s">
        <v>40</v>
      </c>
      <c r="E236">
        <v>2</v>
      </c>
      <c r="F236">
        <v>120</v>
      </c>
      <c r="H236">
        <v>240</v>
      </c>
      <c r="I236" t="s">
        <v>12</v>
      </c>
      <c r="J236" t="s">
        <v>31</v>
      </c>
      <c r="K236" t="s">
        <v>14</v>
      </c>
    </row>
    <row r="237" spans="1:11" x14ac:dyDescent="0.3">
      <c r="A237">
        <v>2</v>
      </c>
      <c r="B237">
        <v>2021120713</v>
      </c>
      <c r="C237">
        <v>4712702417555</v>
      </c>
      <c r="D237" t="s">
        <v>98</v>
      </c>
      <c r="E237">
        <v>1</v>
      </c>
      <c r="F237">
        <v>150</v>
      </c>
      <c r="H237">
        <v>150</v>
      </c>
      <c r="I237" t="s">
        <v>12</v>
      </c>
      <c r="J237" t="s">
        <v>31</v>
      </c>
      <c r="K237" t="s">
        <v>14</v>
      </c>
    </row>
    <row r="238" spans="1:11" x14ac:dyDescent="0.3">
      <c r="A238">
        <v>3</v>
      </c>
      <c r="B238">
        <v>2021120713</v>
      </c>
      <c r="C238">
        <v>4713327309638</v>
      </c>
      <c r="D238" t="s">
        <v>74</v>
      </c>
      <c r="E238">
        <v>1</v>
      </c>
      <c r="F238">
        <v>40</v>
      </c>
      <c r="H238">
        <v>40</v>
      </c>
      <c r="I238" t="s">
        <v>12</v>
      </c>
      <c r="J238" t="s">
        <v>31</v>
      </c>
      <c r="K238" t="s">
        <v>14</v>
      </c>
    </row>
    <row r="239" spans="1:11" x14ac:dyDescent="0.3">
      <c r="A239">
        <v>5</v>
      </c>
      <c r="B239">
        <v>2021120713</v>
      </c>
      <c r="C239">
        <v>4713327363722</v>
      </c>
      <c r="D239" t="s">
        <v>72</v>
      </c>
      <c r="E239">
        <v>1</v>
      </c>
      <c r="F239">
        <v>40</v>
      </c>
      <c r="H239">
        <v>40</v>
      </c>
      <c r="I239" t="s">
        <v>12</v>
      </c>
      <c r="J239" t="s">
        <v>31</v>
      </c>
      <c r="K239" t="s">
        <v>14</v>
      </c>
    </row>
    <row r="240" spans="1:11" x14ac:dyDescent="0.3">
      <c r="A240">
        <v>4</v>
      </c>
      <c r="B240">
        <v>2021120713</v>
      </c>
      <c r="C240">
        <v>4713327309645</v>
      </c>
      <c r="D240" t="s">
        <v>94</v>
      </c>
      <c r="E240">
        <v>1</v>
      </c>
      <c r="F240">
        <v>40</v>
      </c>
      <c r="H240">
        <v>40</v>
      </c>
      <c r="I240" t="s">
        <v>12</v>
      </c>
      <c r="J240" t="s">
        <v>31</v>
      </c>
      <c r="K240" t="s">
        <v>14</v>
      </c>
    </row>
    <row r="241" spans="1:11" x14ac:dyDescent="0.3">
      <c r="A241">
        <v>2</v>
      </c>
      <c r="B241">
        <v>2021120714</v>
      </c>
      <c r="C241" t="s">
        <v>26</v>
      </c>
      <c r="D241" t="s">
        <v>27</v>
      </c>
      <c r="E241">
        <v>1</v>
      </c>
      <c r="F241">
        <v>50</v>
      </c>
      <c r="H241">
        <v>50</v>
      </c>
      <c r="I241" t="s">
        <v>12</v>
      </c>
      <c r="J241" t="s">
        <v>38</v>
      </c>
      <c r="K241" t="s">
        <v>14</v>
      </c>
    </row>
    <row r="242" spans="1:11" x14ac:dyDescent="0.3">
      <c r="A242">
        <v>1</v>
      </c>
      <c r="B242">
        <v>2021120714</v>
      </c>
      <c r="C242" t="s">
        <v>22</v>
      </c>
      <c r="D242" t="s">
        <v>23</v>
      </c>
      <c r="E242">
        <v>2</v>
      </c>
      <c r="F242">
        <v>200</v>
      </c>
      <c r="H242">
        <v>400</v>
      </c>
      <c r="I242" t="s">
        <v>12</v>
      </c>
      <c r="J242" t="s">
        <v>38</v>
      </c>
      <c r="K242" t="s">
        <v>14</v>
      </c>
    </row>
    <row r="243" spans="1:11" x14ac:dyDescent="0.3">
      <c r="A243">
        <v>1</v>
      </c>
      <c r="B243">
        <v>2021120715</v>
      </c>
      <c r="C243" t="s">
        <v>22</v>
      </c>
      <c r="D243" t="s">
        <v>23</v>
      </c>
      <c r="E243">
        <v>2</v>
      </c>
      <c r="F243">
        <v>200</v>
      </c>
      <c r="H243">
        <v>400</v>
      </c>
      <c r="I243" t="s">
        <v>12</v>
      </c>
      <c r="J243" t="s">
        <v>31</v>
      </c>
      <c r="K243" t="s">
        <v>14</v>
      </c>
    </row>
    <row r="244" spans="1:11" x14ac:dyDescent="0.3">
      <c r="A244">
        <v>2</v>
      </c>
      <c r="B244">
        <v>2021120715</v>
      </c>
      <c r="C244" t="s">
        <v>26</v>
      </c>
      <c r="D244" t="s">
        <v>27</v>
      </c>
      <c r="E244">
        <v>1</v>
      </c>
      <c r="F244">
        <v>50</v>
      </c>
      <c r="H244">
        <v>50</v>
      </c>
      <c r="I244" t="s">
        <v>12</v>
      </c>
      <c r="J244" t="s">
        <v>31</v>
      </c>
      <c r="K244" t="s">
        <v>14</v>
      </c>
    </row>
    <row r="245" spans="1:11" x14ac:dyDescent="0.3">
      <c r="A245">
        <v>2</v>
      </c>
      <c r="B245">
        <v>2021120801</v>
      </c>
      <c r="C245">
        <v>4710015116141</v>
      </c>
      <c r="D245" t="s">
        <v>63</v>
      </c>
      <c r="E245">
        <v>2</v>
      </c>
      <c r="F245">
        <v>30</v>
      </c>
      <c r="H245">
        <v>60</v>
      </c>
      <c r="I245" t="s">
        <v>12</v>
      </c>
      <c r="J245" t="s">
        <v>13</v>
      </c>
      <c r="K245" t="s">
        <v>14</v>
      </c>
    </row>
    <row r="246" spans="1:11" x14ac:dyDescent="0.3">
      <c r="A246">
        <v>1</v>
      </c>
      <c r="B246">
        <v>2021120801</v>
      </c>
      <c r="C246">
        <v>4710015113973</v>
      </c>
      <c r="D246" t="s">
        <v>86</v>
      </c>
      <c r="E246">
        <v>6</v>
      </c>
      <c r="F246">
        <v>40</v>
      </c>
      <c r="H246">
        <v>240</v>
      </c>
      <c r="I246" t="s">
        <v>12</v>
      </c>
      <c r="J246" t="s">
        <v>13</v>
      </c>
      <c r="K246" t="s">
        <v>14</v>
      </c>
    </row>
    <row r="247" spans="1:11" x14ac:dyDescent="0.3">
      <c r="A247">
        <v>4</v>
      </c>
      <c r="B247">
        <v>2021120801</v>
      </c>
      <c r="C247">
        <v>4710015116745</v>
      </c>
      <c r="D247" t="s">
        <v>21</v>
      </c>
      <c r="E247">
        <v>1</v>
      </c>
      <c r="F247">
        <v>40</v>
      </c>
      <c r="H247">
        <v>40</v>
      </c>
      <c r="I247" t="s">
        <v>12</v>
      </c>
      <c r="J247" t="s">
        <v>13</v>
      </c>
      <c r="K247" t="s">
        <v>14</v>
      </c>
    </row>
    <row r="248" spans="1:11" x14ac:dyDescent="0.3">
      <c r="A248">
        <v>3</v>
      </c>
      <c r="B248">
        <v>2021120801</v>
      </c>
      <c r="C248">
        <v>4713909166154</v>
      </c>
      <c r="D248" t="s">
        <v>85</v>
      </c>
      <c r="E248">
        <v>2</v>
      </c>
      <c r="F248">
        <v>55</v>
      </c>
      <c r="H248">
        <v>110</v>
      </c>
      <c r="I248" t="s">
        <v>12</v>
      </c>
      <c r="J248" t="s">
        <v>13</v>
      </c>
      <c r="K248" t="s">
        <v>14</v>
      </c>
    </row>
    <row r="249" spans="1:11" x14ac:dyDescent="0.3">
      <c r="A249">
        <v>1</v>
      </c>
      <c r="B249">
        <v>2021120802</v>
      </c>
      <c r="C249">
        <v>4710015119333</v>
      </c>
      <c r="D249" t="s">
        <v>58</v>
      </c>
      <c r="E249">
        <v>10</v>
      </c>
      <c r="F249">
        <v>40</v>
      </c>
      <c r="H249">
        <v>400</v>
      </c>
      <c r="I249" t="s">
        <v>12</v>
      </c>
      <c r="J249" t="s">
        <v>13</v>
      </c>
      <c r="K249" t="s">
        <v>14</v>
      </c>
    </row>
    <row r="250" spans="1:11" x14ac:dyDescent="0.3">
      <c r="A250">
        <v>2</v>
      </c>
      <c r="B250">
        <v>2021120802</v>
      </c>
      <c r="C250">
        <v>4713909165713</v>
      </c>
      <c r="D250" t="s">
        <v>47</v>
      </c>
      <c r="E250">
        <v>1</v>
      </c>
      <c r="F250">
        <v>55</v>
      </c>
      <c r="H250">
        <v>55</v>
      </c>
      <c r="I250" t="s">
        <v>12</v>
      </c>
      <c r="J250" t="s">
        <v>13</v>
      </c>
      <c r="K250" t="s">
        <v>14</v>
      </c>
    </row>
    <row r="251" spans="1:11" x14ac:dyDescent="0.3">
      <c r="A251">
        <v>2</v>
      </c>
      <c r="B251">
        <v>2021120803</v>
      </c>
      <c r="C251">
        <v>4713909165713</v>
      </c>
      <c r="D251" t="s">
        <v>47</v>
      </c>
      <c r="E251">
        <v>1</v>
      </c>
      <c r="F251">
        <v>55</v>
      </c>
      <c r="H251">
        <v>55</v>
      </c>
      <c r="I251" t="s">
        <v>12</v>
      </c>
      <c r="J251" t="s">
        <v>13</v>
      </c>
      <c r="K251" t="s">
        <v>14</v>
      </c>
    </row>
    <row r="252" spans="1:11" x14ac:dyDescent="0.3">
      <c r="A252">
        <v>1</v>
      </c>
      <c r="B252">
        <v>2021120803</v>
      </c>
      <c r="C252">
        <v>4710015116141</v>
      </c>
      <c r="D252" t="s">
        <v>63</v>
      </c>
      <c r="E252">
        <v>12</v>
      </c>
      <c r="F252">
        <v>30</v>
      </c>
      <c r="H252">
        <v>360</v>
      </c>
      <c r="I252" t="s">
        <v>12</v>
      </c>
      <c r="J252" t="s">
        <v>13</v>
      </c>
      <c r="K252" t="s">
        <v>14</v>
      </c>
    </row>
    <row r="253" spans="1:11" x14ac:dyDescent="0.3">
      <c r="A253">
        <v>3</v>
      </c>
      <c r="B253">
        <v>2021120803</v>
      </c>
      <c r="C253" t="s">
        <v>26</v>
      </c>
      <c r="D253" t="s">
        <v>27</v>
      </c>
      <c r="E253">
        <v>1</v>
      </c>
      <c r="F253">
        <v>50</v>
      </c>
      <c r="H253">
        <v>50</v>
      </c>
      <c r="I253" t="s">
        <v>12</v>
      </c>
      <c r="J253" t="s">
        <v>13</v>
      </c>
      <c r="K253" t="s">
        <v>14</v>
      </c>
    </row>
    <row r="254" spans="1:11" x14ac:dyDescent="0.3">
      <c r="A254">
        <v>1</v>
      </c>
      <c r="B254">
        <v>2021120804</v>
      </c>
      <c r="C254">
        <v>4710015116141</v>
      </c>
      <c r="D254" t="s">
        <v>63</v>
      </c>
      <c r="E254">
        <v>14</v>
      </c>
      <c r="F254">
        <v>30</v>
      </c>
      <c r="H254">
        <v>420</v>
      </c>
      <c r="I254" t="s">
        <v>12</v>
      </c>
      <c r="J254" t="s">
        <v>13</v>
      </c>
      <c r="K254" t="s">
        <v>14</v>
      </c>
    </row>
    <row r="255" spans="1:11" x14ac:dyDescent="0.3">
      <c r="A255">
        <v>2</v>
      </c>
      <c r="B255">
        <v>2021120804</v>
      </c>
      <c r="C255">
        <v>4710015116745</v>
      </c>
      <c r="D255" t="s">
        <v>21</v>
      </c>
      <c r="E255">
        <v>1</v>
      </c>
      <c r="F255">
        <v>40</v>
      </c>
      <c r="H255">
        <v>40</v>
      </c>
      <c r="I255" t="s">
        <v>12</v>
      </c>
      <c r="J255" t="s">
        <v>13</v>
      </c>
      <c r="K255" t="s">
        <v>14</v>
      </c>
    </row>
    <row r="256" spans="1:11" x14ac:dyDescent="0.3">
      <c r="A256">
        <v>2</v>
      </c>
      <c r="B256">
        <v>2021120805</v>
      </c>
      <c r="C256">
        <v>4712782523030</v>
      </c>
      <c r="D256" t="s">
        <v>90</v>
      </c>
      <c r="E256">
        <v>4</v>
      </c>
      <c r="F256">
        <v>110</v>
      </c>
      <c r="H256">
        <v>440</v>
      </c>
      <c r="I256" t="s">
        <v>12</v>
      </c>
      <c r="J256" t="s">
        <v>13</v>
      </c>
      <c r="K256" t="s">
        <v>14</v>
      </c>
    </row>
    <row r="257" spans="1:11" x14ac:dyDescent="0.3">
      <c r="A257">
        <v>1</v>
      </c>
      <c r="B257">
        <v>2021120805</v>
      </c>
      <c r="C257">
        <v>4710154059729</v>
      </c>
      <c r="D257" t="s">
        <v>48</v>
      </c>
      <c r="E257">
        <v>1</v>
      </c>
      <c r="F257">
        <v>10</v>
      </c>
      <c r="H257">
        <v>10</v>
      </c>
      <c r="I257" t="s">
        <v>12</v>
      </c>
      <c r="J257" t="s">
        <v>13</v>
      </c>
      <c r="K257" t="s">
        <v>14</v>
      </c>
    </row>
    <row r="258" spans="1:11" x14ac:dyDescent="0.3">
      <c r="A258">
        <v>1</v>
      </c>
      <c r="B258">
        <v>2021120806</v>
      </c>
      <c r="C258">
        <v>4712782523030</v>
      </c>
      <c r="D258" t="s">
        <v>90</v>
      </c>
      <c r="E258">
        <v>2</v>
      </c>
      <c r="F258">
        <v>110</v>
      </c>
      <c r="H258">
        <v>220</v>
      </c>
      <c r="I258" t="s">
        <v>12</v>
      </c>
      <c r="J258" t="s">
        <v>13</v>
      </c>
      <c r="K258" t="s">
        <v>14</v>
      </c>
    </row>
    <row r="259" spans="1:11" x14ac:dyDescent="0.3">
      <c r="A259">
        <v>2</v>
      </c>
      <c r="B259">
        <v>2021120806</v>
      </c>
      <c r="C259">
        <v>4710015119333</v>
      </c>
      <c r="D259" t="s">
        <v>58</v>
      </c>
      <c r="E259">
        <v>2</v>
      </c>
      <c r="F259">
        <v>40</v>
      </c>
      <c r="H259">
        <v>80</v>
      </c>
      <c r="I259" t="s">
        <v>12</v>
      </c>
      <c r="J259" t="s">
        <v>13</v>
      </c>
      <c r="K259" t="s">
        <v>14</v>
      </c>
    </row>
    <row r="260" spans="1:11" x14ac:dyDescent="0.3">
      <c r="A260">
        <v>3</v>
      </c>
      <c r="B260">
        <v>2021120806</v>
      </c>
      <c r="C260">
        <v>4713327309638</v>
      </c>
      <c r="D260" t="s">
        <v>74</v>
      </c>
      <c r="E260">
        <v>2</v>
      </c>
      <c r="F260">
        <v>40</v>
      </c>
      <c r="H260">
        <v>80</v>
      </c>
      <c r="I260" t="s">
        <v>12</v>
      </c>
      <c r="J260" t="s">
        <v>13</v>
      </c>
      <c r="K260" t="s">
        <v>14</v>
      </c>
    </row>
    <row r="261" spans="1:11" x14ac:dyDescent="0.3">
      <c r="A261">
        <v>4</v>
      </c>
      <c r="B261">
        <v>2021120806</v>
      </c>
      <c r="C261">
        <v>4713327309614</v>
      </c>
      <c r="D261" t="s">
        <v>68</v>
      </c>
      <c r="E261">
        <v>2</v>
      </c>
      <c r="F261">
        <v>40</v>
      </c>
      <c r="H261">
        <v>80</v>
      </c>
      <c r="I261" t="s">
        <v>12</v>
      </c>
      <c r="J261" t="s">
        <v>13</v>
      </c>
      <c r="K261" t="s">
        <v>14</v>
      </c>
    </row>
    <row r="262" spans="1:11" x14ac:dyDescent="0.3">
      <c r="A262">
        <v>1</v>
      </c>
      <c r="B262">
        <v>2021120807</v>
      </c>
      <c r="C262">
        <v>4710088637574</v>
      </c>
      <c r="D262" t="s">
        <v>41</v>
      </c>
      <c r="E262">
        <v>4</v>
      </c>
      <c r="F262">
        <v>28</v>
      </c>
      <c r="H262">
        <v>112</v>
      </c>
      <c r="I262" t="s">
        <v>16</v>
      </c>
      <c r="J262" t="s">
        <v>31</v>
      </c>
      <c r="K262" t="s">
        <v>14</v>
      </c>
    </row>
    <row r="263" spans="1:11" x14ac:dyDescent="0.3">
      <c r="A263">
        <v>1</v>
      </c>
      <c r="B263">
        <v>2021121001</v>
      </c>
      <c r="C263">
        <v>4712966540792</v>
      </c>
      <c r="D263" t="s">
        <v>61</v>
      </c>
      <c r="E263">
        <v>1</v>
      </c>
      <c r="F263">
        <v>39</v>
      </c>
      <c r="H263">
        <v>39</v>
      </c>
      <c r="I263" t="s">
        <v>16</v>
      </c>
      <c r="J263" t="s">
        <v>49</v>
      </c>
      <c r="K263" t="s">
        <v>14</v>
      </c>
    </row>
    <row r="264" spans="1:11" x14ac:dyDescent="0.3">
      <c r="A264">
        <v>1</v>
      </c>
      <c r="B264">
        <v>2021121002</v>
      </c>
      <c r="C264">
        <v>4710452210082</v>
      </c>
      <c r="D264" t="s">
        <v>70</v>
      </c>
      <c r="E264">
        <v>1</v>
      </c>
      <c r="F264">
        <v>30</v>
      </c>
      <c r="H264">
        <v>30</v>
      </c>
      <c r="I264" t="s">
        <v>12</v>
      </c>
      <c r="J264" t="s">
        <v>38</v>
      </c>
      <c r="K264" t="s">
        <v>14</v>
      </c>
    </row>
    <row r="265" spans="1:11" x14ac:dyDescent="0.3">
      <c r="A265">
        <v>2</v>
      </c>
      <c r="B265">
        <v>2021121002</v>
      </c>
      <c r="C265">
        <v>4710201520257</v>
      </c>
      <c r="D265" t="s">
        <v>99</v>
      </c>
      <c r="E265">
        <v>1</v>
      </c>
      <c r="F265">
        <v>100</v>
      </c>
      <c r="H265">
        <v>100</v>
      </c>
      <c r="I265" t="s">
        <v>12</v>
      </c>
      <c r="J265" t="s">
        <v>38</v>
      </c>
      <c r="K265" t="s">
        <v>14</v>
      </c>
    </row>
    <row r="266" spans="1:11" x14ac:dyDescent="0.3">
      <c r="A266">
        <v>4</v>
      </c>
      <c r="B266">
        <v>2021121002</v>
      </c>
      <c r="C266" t="s">
        <v>26</v>
      </c>
      <c r="D266" t="s">
        <v>27</v>
      </c>
      <c r="E266">
        <v>2</v>
      </c>
      <c r="F266">
        <v>50</v>
      </c>
      <c r="H266">
        <v>100</v>
      </c>
      <c r="I266" t="s">
        <v>12</v>
      </c>
      <c r="J266" t="s">
        <v>38</v>
      </c>
      <c r="K266" t="s">
        <v>14</v>
      </c>
    </row>
    <row r="267" spans="1:11" x14ac:dyDescent="0.3">
      <c r="A267">
        <v>5</v>
      </c>
      <c r="B267">
        <v>2021121002</v>
      </c>
      <c r="C267" t="s">
        <v>24</v>
      </c>
      <c r="D267" t="s">
        <v>25</v>
      </c>
      <c r="E267">
        <v>2</v>
      </c>
      <c r="F267">
        <v>65</v>
      </c>
      <c r="H267">
        <v>130</v>
      </c>
      <c r="I267" t="s">
        <v>12</v>
      </c>
      <c r="J267" t="s">
        <v>38</v>
      </c>
      <c r="K267" t="s">
        <v>14</v>
      </c>
    </row>
    <row r="268" spans="1:11" x14ac:dyDescent="0.3">
      <c r="A268">
        <v>3</v>
      </c>
      <c r="B268">
        <v>2021121002</v>
      </c>
      <c r="C268">
        <v>4710201520202</v>
      </c>
      <c r="D268" t="s">
        <v>100</v>
      </c>
      <c r="E268">
        <v>1</v>
      </c>
      <c r="F268">
        <v>100</v>
      </c>
      <c r="H268">
        <v>100</v>
      </c>
      <c r="I268" t="s">
        <v>12</v>
      </c>
      <c r="J268" t="s">
        <v>38</v>
      </c>
      <c r="K268" t="s">
        <v>14</v>
      </c>
    </row>
    <row r="269" spans="1:11" x14ac:dyDescent="0.3">
      <c r="A269">
        <v>3</v>
      </c>
      <c r="B269">
        <v>2021121003</v>
      </c>
      <c r="C269">
        <v>4712702213607</v>
      </c>
      <c r="D269" t="s">
        <v>39</v>
      </c>
      <c r="E269">
        <v>2</v>
      </c>
      <c r="F269">
        <v>120</v>
      </c>
      <c r="H269">
        <v>240</v>
      </c>
      <c r="I269" t="s">
        <v>12</v>
      </c>
      <c r="J269" t="s">
        <v>38</v>
      </c>
      <c r="K269" t="s">
        <v>14</v>
      </c>
    </row>
    <row r="270" spans="1:11" x14ac:dyDescent="0.3">
      <c r="A270">
        <v>4</v>
      </c>
      <c r="B270">
        <v>2021121003</v>
      </c>
      <c r="C270">
        <v>4710421071478</v>
      </c>
      <c r="D270" t="s">
        <v>35</v>
      </c>
      <c r="E270">
        <v>1</v>
      </c>
      <c r="F270">
        <v>10</v>
      </c>
      <c r="H270">
        <v>10</v>
      </c>
      <c r="I270" t="s">
        <v>12</v>
      </c>
      <c r="J270" t="s">
        <v>38</v>
      </c>
      <c r="K270" t="s">
        <v>14</v>
      </c>
    </row>
    <row r="271" spans="1:11" x14ac:dyDescent="0.3">
      <c r="A271">
        <v>2</v>
      </c>
      <c r="B271">
        <v>2021121003</v>
      </c>
      <c r="C271">
        <v>4710201520202</v>
      </c>
      <c r="D271" t="s">
        <v>100</v>
      </c>
      <c r="E271">
        <v>1</v>
      </c>
      <c r="F271">
        <v>100</v>
      </c>
      <c r="H271">
        <v>100</v>
      </c>
      <c r="I271" t="s">
        <v>12</v>
      </c>
      <c r="J271" t="s">
        <v>38</v>
      </c>
      <c r="K271" t="s">
        <v>14</v>
      </c>
    </row>
    <row r="272" spans="1:11" x14ac:dyDescent="0.3">
      <c r="A272">
        <v>1</v>
      </c>
      <c r="B272">
        <v>2021121003</v>
      </c>
      <c r="C272">
        <v>4710201520257</v>
      </c>
      <c r="D272" t="s">
        <v>99</v>
      </c>
      <c r="E272">
        <v>1</v>
      </c>
      <c r="F272">
        <v>100</v>
      </c>
      <c r="H272">
        <v>100</v>
      </c>
      <c r="I272" t="s">
        <v>12</v>
      </c>
      <c r="J272" t="s">
        <v>38</v>
      </c>
      <c r="K272" t="s">
        <v>14</v>
      </c>
    </row>
    <row r="273" spans="1:11" x14ac:dyDescent="0.3">
      <c r="A273">
        <v>1</v>
      </c>
      <c r="B273">
        <v>2021121004</v>
      </c>
      <c r="C273">
        <v>4710088637574</v>
      </c>
      <c r="D273" t="s">
        <v>41</v>
      </c>
      <c r="E273">
        <v>1</v>
      </c>
      <c r="F273">
        <v>28</v>
      </c>
      <c r="H273">
        <v>28</v>
      </c>
      <c r="I273" t="s">
        <v>12</v>
      </c>
      <c r="J273" t="s">
        <v>13</v>
      </c>
      <c r="K273" t="s">
        <v>14</v>
      </c>
    </row>
    <row r="274" spans="1:11" x14ac:dyDescent="0.3">
      <c r="A274">
        <v>1</v>
      </c>
      <c r="B274">
        <v>2021121005</v>
      </c>
      <c r="C274">
        <v>4901201110788</v>
      </c>
      <c r="D274" t="s">
        <v>53</v>
      </c>
      <c r="E274">
        <v>3</v>
      </c>
      <c r="F274">
        <v>45</v>
      </c>
      <c r="H274">
        <v>135</v>
      </c>
      <c r="I274" t="s">
        <v>12</v>
      </c>
      <c r="J274" t="s">
        <v>38</v>
      </c>
      <c r="K274" t="s">
        <v>14</v>
      </c>
    </row>
    <row r="275" spans="1:11" x14ac:dyDescent="0.3">
      <c r="A275">
        <v>2</v>
      </c>
      <c r="B275">
        <v>2021121005</v>
      </c>
      <c r="C275" t="s">
        <v>26</v>
      </c>
      <c r="D275" t="s">
        <v>27</v>
      </c>
      <c r="E275">
        <v>2</v>
      </c>
      <c r="F275">
        <v>50</v>
      </c>
      <c r="H275">
        <v>100</v>
      </c>
      <c r="I275" t="s">
        <v>12</v>
      </c>
      <c r="J275" t="s">
        <v>38</v>
      </c>
      <c r="K275" t="s">
        <v>14</v>
      </c>
    </row>
    <row r="276" spans="1:11" x14ac:dyDescent="0.3">
      <c r="A276">
        <v>4</v>
      </c>
      <c r="B276">
        <v>2021121005</v>
      </c>
      <c r="C276">
        <v>4712702214185</v>
      </c>
      <c r="D276" t="s">
        <v>40</v>
      </c>
      <c r="E276">
        <v>1</v>
      </c>
      <c r="F276">
        <v>120</v>
      </c>
      <c r="H276">
        <v>120</v>
      </c>
      <c r="I276" t="s">
        <v>12</v>
      </c>
      <c r="J276" t="s">
        <v>38</v>
      </c>
      <c r="K276" t="s">
        <v>14</v>
      </c>
    </row>
    <row r="277" spans="1:11" x14ac:dyDescent="0.3">
      <c r="A277">
        <v>3</v>
      </c>
      <c r="B277">
        <v>2021121005</v>
      </c>
      <c r="C277">
        <v>4712702214116</v>
      </c>
      <c r="D277" t="s">
        <v>101</v>
      </c>
      <c r="E277">
        <v>1</v>
      </c>
      <c r="F277">
        <v>120</v>
      </c>
      <c r="H277">
        <v>120</v>
      </c>
      <c r="I277" t="s">
        <v>12</v>
      </c>
      <c r="J277" t="s">
        <v>38</v>
      </c>
      <c r="K277" t="s">
        <v>14</v>
      </c>
    </row>
    <row r="278" spans="1:11" x14ac:dyDescent="0.3">
      <c r="A278">
        <v>1</v>
      </c>
      <c r="B278">
        <v>2021121006</v>
      </c>
      <c r="C278">
        <v>4710088637574</v>
      </c>
      <c r="D278" t="s">
        <v>41</v>
      </c>
      <c r="E278">
        <v>1</v>
      </c>
      <c r="F278">
        <v>28</v>
      </c>
      <c r="H278">
        <v>28</v>
      </c>
      <c r="I278" t="s">
        <v>16</v>
      </c>
      <c r="J278" t="s">
        <v>38</v>
      </c>
      <c r="K278" t="s">
        <v>14</v>
      </c>
    </row>
    <row r="279" spans="1:11" x14ac:dyDescent="0.3">
      <c r="A279">
        <v>1</v>
      </c>
      <c r="B279">
        <v>2021121007</v>
      </c>
      <c r="C279">
        <v>4710421050046</v>
      </c>
      <c r="D279" t="s">
        <v>51</v>
      </c>
      <c r="E279">
        <v>1</v>
      </c>
      <c r="F279">
        <v>10</v>
      </c>
      <c r="H279">
        <v>10</v>
      </c>
      <c r="I279" t="s">
        <v>16</v>
      </c>
      <c r="J279" t="s">
        <v>49</v>
      </c>
      <c r="K279" t="s">
        <v>14</v>
      </c>
    </row>
    <row r="280" spans="1:11" x14ac:dyDescent="0.3">
      <c r="A280">
        <v>2</v>
      </c>
      <c r="B280">
        <v>2021121007</v>
      </c>
      <c r="C280">
        <v>4710018000102</v>
      </c>
      <c r="D280" t="s">
        <v>37</v>
      </c>
      <c r="E280">
        <v>1</v>
      </c>
      <c r="F280">
        <v>25</v>
      </c>
      <c r="H280">
        <v>25</v>
      </c>
      <c r="I280" t="s">
        <v>16</v>
      </c>
      <c r="J280" t="s">
        <v>49</v>
      </c>
      <c r="K280" t="s">
        <v>14</v>
      </c>
    </row>
    <row r="281" spans="1:11" x14ac:dyDescent="0.3">
      <c r="A281">
        <v>3</v>
      </c>
      <c r="B281">
        <v>2021121007</v>
      </c>
      <c r="C281">
        <v>7622210515278</v>
      </c>
      <c r="D281" t="s">
        <v>95</v>
      </c>
      <c r="E281">
        <v>1</v>
      </c>
      <c r="F281">
        <v>20</v>
      </c>
      <c r="H281">
        <v>20</v>
      </c>
      <c r="I281" t="s">
        <v>16</v>
      </c>
      <c r="J281" t="s">
        <v>49</v>
      </c>
      <c r="K281" t="s">
        <v>14</v>
      </c>
    </row>
    <row r="282" spans="1:11" x14ac:dyDescent="0.3">
      <c r="A282">
        <v>4</v>
      </c>
      <c r="B282">
        <v>2021121007</v>
      </c>
      <c r="C282">
        <v>8410707131174</v>
      </c>
      <c r="D282" t="s">
        <v>60</v>
      </c>
      <c r="E282">
        <v>1</v>
      </c>
      <c r="F282">
        <v>25</v>
      </c>
      <c r="H282">
        <v>25</v>
      </c>
      <c r="I282" t="s">
        <v>16</v>
      </c>
      <c r="J282" t="s">
        <v>49</v>
      </c>
      <c r="K282" t="s">
        <v>14</v>
      </c>
    </row>
    <row r="283" spans="1:11" x14ac:dyDescent="0.3">
      <c r="A283">
        <v>4</v>
      </c>
      <c r="B283">
        <v>2021121008</v>
      </c>
      <c r="C283">
        <v>4714947000196</v>
      </c>
      <c r="D283" t="s">
        <v>50</v>
      </c>
      <c r="E283">
        <v>1</v>
      </c>
      <c r="F283">
        <v>20</v>
      </c>
      <c r="H283">
        <v>20</v>
      </c>
      <c r="I283" t="s">
        <v>16</v>
      </c>
      <c r="J283" t="s">
        <v>49</v>
      </c>
      <c r="K283" t="s">
        <v>14</v>
      </c>
    </row>
    <row r="284" spans="1:11" x14ac:dyDescent="0.3">
      <c r="A284">
        <v>3</v>
      </c>
      <c r="B284">
        <v>2021121008</v>
      </c>
      <c r="C284">
        <v>7622210515278</v>
      </c>
      <c r="D284" t="s">
        <v>95</v>
      </c>
      <c r="E284">
        <v>2</v>
      </c>
      <c r="F284">
        <v>20</v>
      </c>
      <c r="H284">
        <v>40</v>
      </c>
      <c r="I284" t="s">
        <v>16</v>
      </c>
      <c r="J284" t="s">
        <v>49</v>
      </c>
      <c r="K284" t="s">
        <v>14</v>
      </c>
    </row>
    <row r="285" spans="1:11" x14ac:dyDescent="0.3">
      <c r="A285">
        <v>2</v>
      </c>
      <c r="B285">
        <v>2021121008</v>
      </c>
      <c r="C285" t="s">
        <v>43</v>
      </c>
      <c r="D285" t="s">
        <v>44</v>
      </c>
      <c r="E285">
        <v>2</v>
      </c>
      <c r="F285">
        <v>25</v>
      </c>
      <c r="H285">
        <v>50</v>
      </c>
      <c r="I285" t="s">
        <v>16</v>
      </c>
      <c r="J285" t="s">
        <v>49</v>
      </c>
      <c r="K285" t="s">
        <v>14</v>
      </c>
    </row>
    <row r="286" spans="1:11" x14ac:dyDescent="0.3">
      <c r="A286">
        <v>1</v>
      </c>
      <c r="B286">
        <v>2021121008</v>
      </c>
      <c r="C286">
        <v>4710498996841</v>
      </c>
      <c r="D286" t="s">
        <v>102</v>
      </c>
      <c r="E286">
        <v>2</v>
      </c>
      <c r="F286">
        <v>20</v>
      </c>
      <c r="H286">
        <v>40</v>
      </c>
      <c r="I286" t="s">
        <v>16</v>
      </c>
      <c r="J286" t="s">
        <v>49</v>
      </c>
      <c r="K286" t="s">
        <v>14</v>
      </c>
    </row>
    <row r="287" spans="1:11" x14ac:dyDescent="0.3">
      <c r="A287">
        <v>1</v>
      </c>
      <c r="B287">
        <v>2021121009</v>
      </c>
      <c r="C287">
        <v>4710018000102</v>
      </c>
      <c r="D287" t="s">
        <v>37</v>
      </c>
      <c r="E287">
        <v>2</v>
      </c>
      <c r="F287">
        <v>25</v>
      </c>
      <c r="H287">
        <v>50</v>
      </c>
      <c r="I287" t="s">
        <v>16</v>
      </c>
      <c r="J287" t="s">
        <v>49</v>
      </c>
      <c r="K287" t="s">
        <v>14</v>
      </c>
    </row>
    <row r="288" spans="1:11" x14ac:dyDescent="0.3">
      <c r="A288">
        <v>2</v>
      </c>
      <c r="B288">
        <v>2021121009</v>
      </c>
      <c r="C288">
        <v>4710126046184</v>
      </c>
      <c r="D288" t="s">
        <v>59</v>
      </c>
      <c r="E288">
        <v>1</v>
      </c>
      <c r="F288">
        <v>25</v>
      </c>
      <c r="H288">
        <v>25</v>
      </c>
      <c r="I288" t="s">
        <v>16</v>
      </c>
      <c r="J288" t="s">
        <v>49</v>
      </c>
      <c r="K288" t="s">
        <v>14</v>
      </c>
    </row>
    <row r="289" spans="1:11" x14ac:dyDescent="0.3">
      <c r="A289">
        <v>3</v>
      </c>
      <c r="B289">
        <v>2021121009</v>
      </c>
      <c r="C289">
        <v>4710126046177</v>
      </c>
      <c r="D289" t="s">
        <v>71</v>
      </c>
      <c r="E289">
        <v>1</v>
      </c>
      <c r="F289">
        <v>25</v>
      </c>
      <c r="H289">
        <v>25</v>
      </c>
      <c r="I289" t="s">
        <v>16</v>
      </c>
      <c r="J289" t="s">
        <v>49</v>
      </c>
      <c r="K289" t="s">
        <v>14</v>
      </c>
    </row>
    <row r="290" spans="1:11" x14ac:dyDescent="0.3">
      <c r="A290">
        <v>3</v>
      </c>
      <c r="B290">
        <v>2021121010</v>
      </c>
      <c r="C290">
        <v>4710421071478</v>
      </c>
      <c r="D290" t="s">
        <v>35</v>
      </c>
      <c r="E290">
        <v>1</v>
      </c>
      <c r="F290">
        <v>10</v>
      </c>
      <c r="H290">
        <v>10</v>
      </c>
      <c r="I290" t="s">
        <v>12</v>
      </c>
      <c r="J290" t="s">
        <v>49</v>
      </c>
      <c r="K290" t="s">
        <v>14</v>
      </c>
    </row>
    <row r="291" spans="1:11" x14ac:dyDescent="0.3">
      <c r="A291">
        <v>2</v>
      </c>
      <c r="B291">
        <v>2021121010</v>
      </c>
      <c r="C291">
        <v>4710421072314</v>
      </c>
      <c r="D291" t="s">
        <v>42</v>
      </c>
      <c r="E291">
        <v>1</v>
      </c>
      <c r="F291">
        <v>10</v>
      </c>
      <c r="H291">
        <v>10</v>
      </c>
      <c r="I291" t="s">
        <v>12</v>
      </c>
      <c r="J291" t="s">
        <v>49</v>
      </c>
      <c r="K291" t="s">
        <v>14</v>
      </c>
    </row>
    <row r="292" spans="1:11" x14ac:dyDescent="0.3">
      <c r="A292">
        <v>1</v>
      </c>
      <c r="B292">
        <v>2021121010</v>
      </c>
      <c r="C292">
        <v>4714947000196</v>
      </c>
      <c r="D292" t="s">
        <v>50</v>
      </c>
      <c r="E292">
        <v>2</v>
      </c>
      <c r="F292">
        <v>20</v>
      </c>
      <c r="H292">
        <v>40</v>
      </c>
      <c r="I292" t="s">
        <v>12</v>
      </c>
      <c r="J292" t="s">
        <v>49</v>
      </c>
      <c r="K292" t="s">
        <v>14</v>
      </c>
    </row>
    <row r="293" spans="1:11" x14ac:dyDescent="0.3">
      <c r="A293">
        <v>1</v>
      </c>
      <c r="B293">
        <v>2021121011</v>
      </c>
      <c r="C293">
        <v>9002490204228</v>
      </c>
      <c r="D293" t="s">
        <v>103</v>
      </c>
      <c r="E293">
        <v>1</v>
      </c>
      <c r="F293">
        <v>55</v>
      </c>
      <c r="H293">
        <v>55</v>
      </c>
      <c r="I293" t="s">
        <v>16</v>
      </c>
      <c r="J293" t="s">
        <v>49</v>
      </c>
      <c r="K293" t="s">
        <v>14</v>
      </c>
    </row>
    <row r="294" spans="1:11" x14ac:dyDescent="0.3">
      <c r="A294">
        <v>2</v>
      </c>
      <c r="B294">
        <v>2021121011</v>
      </c>
      <c r="C294">
        <v>4710018000102</v>
      </c>
      <c r="D294" t="s">
        <v>37</v>
      </c>
      <c r="E294">
        <v>1</v>
      </c>
      <c r="F294">
        <v>25</v>
      </c>
      <c r="H294">
        <v>25</v>
      </c>
      <c r="I294" t="s">
        <v>16</v>
      </c>
      <c r="J294" t="s">
        <v>49</v>
      </c>
      <c r="K294" t="s">
        <v>14</v>
      </c>
    </row>
    <row r="295" spans="1:11" x14ac:dyDescent="0.3">
      <c r="A295">
        <v>3</v>
      </c>
      <c r="B295">
        <v>2021121011</v>
      </c>
      <c r="C295">
        <v>7622210515278</v>
      </c>
      <c r="D295" t="s">
        <v>95</v>
      </c>
      <c r="E295">
        <v>1</v>
      </c>
      <c r="F295">
        <v>20</v>
      </c>
      <c r="H295">
        <v>20</v>
      </c>
      <c r="I295" t="s">
        <v>16</v>
      </c>
      <c r="J295" t="s">
        <v>49</v>
      </c>
      <c r="K295" t="s">
        <v>14</v>
      </c>
    </row>
    <row r="296" spans="1:11" x14ac:dyDescent="0.3">
      <c r="A296">
        <v>4</v>
      </c>
      <c r="B296">
        <v>2021121011</v>
      </c>
      <c r="C296">
        <v>7622210515285</v>
      </c>
      <c r="D296" t="s">
        <v>52</v>
      </c>
      <c r="E296">
        <v>1</v>
      </c>
      <c r="F296">
        <v>20</v>
      </c>
      <c r="H296">
        <v>20</v>
      </c>
      <c r="I296" t="s">
        <v>16</v>
      </c>
      <c r="J296" t="s">
        <v>49</v>
      </c>
      <c r="K296" t="s">
        <v>14</v>
      </c>
    </row>
    <row r="297" spans="1:11" x14ac:dyDescent="0.3">
      <c r="A297">
        <v>2</v>
      </c>
      <c r="B297">
        <v>2021121012</v>
      </c>
      <c r="C297">
        <v>8410707131174</v>
      </c>
      <c r="D297" t="s">
        <v>60</v>
      </c>
      <c r="E297">
        <v>1</v>
      </c>
      <c r="F297">
        <v>25</v>
      </c>
      <c r="H297">
        <v>25</v>
      </c>
      <c r="I297" t="s">
        <v>16</v>
      </c>
      <c r="J297" t="s">
        <v>49</v>
      </c>
      <c r="K297" t="s">
        <v>14</v>
      </c>
    </row>
    <row r="298" spans="1:11" x14ac:dyDescent="0.3">
      <c r="A298">
        <v>1</v>
      </c>
      <c r="B298">
        <v>2021121012</v>
      </c>
      <c r="C298">
        <v>4714947000196</v>
      </c>
      <c r="D298" t="s">
        <v>50</v>
      </c>
      <c r="E298">
        <v>2</v>
      </c>
      <c r="F298">
        <v>20</v>
      </c>
      <c r="H298">
        <v>40</v>
      </c>
      <c r="I298" t="s">
        <v>16</v>
      </c>
      <c r="J298" t="s">
        <v>49</v>
      </c>
      <c r="K298" t="s">
        <v>14</v>
      </c>
    </row>
    <row r="299" spans="1:11" x14ac:dyDescent="0.3">
      <c r="A299">
        <v>1</v>
      </c>
      <c r="B299">
        <v>2021121013</v>
      </c>
      <c r="C299">
        <v>8888077103259</v>
      </c>
      <c r="D299" t="s">
        <v>62</v>
      </c>
      <c r="E299">
        <v>1</v>
      </c>
      <c r="F299">
        <v>20</v>
      </c>
      <c r="H299">
        <v>20</v>
      </c>
      <c r="I299" t="s">
        <v>16</v>
      </c>
      <c r="J299" t="s">
        <v>49</v>
      </c>
      <c r="K299" t="s">
        <v>14</v>
      </c>
    </row>
    <row r="300" spans="1:11" x14ac:dyDescent="0.3">
      <c r="A300">
        <v>2</v>
      </c>
      <c r="B300">
        <v>2021121013</v>
      </c>
      <c r="C300">
        <v>8888077108476</v>
      </c>
      <c r="D300" t="s">
        <v>45</v>
      </c>
      <c r="E300">
        <v>1</v>
      </c>
      <c r="F300">
        <v>20</v>
      </c>
      <c r="H300">
        <v>20</v>
      </c>
      <c r="I300" t="s">
        <v>16</v>
      </c>
      <c r="J300" t="s">
        <v>49</v>
      </c>
      <c r="K300" t="s">
        <v>14</v>
      </c>
    </row>
    <row r="301" spans="1:11" x14ac:dyDescent="0.3">
      <c r="A301">
        <v>3</v>
      </c>
      <c r="B301">
        <v>2021121013</v>
      </c>
      <c r="C301">
        <v>8888077108056</v>
      </c>
      <c r="D301" t="s">
        <v>54</v>
      </c>
      <c r="E301">
        <v>1</v>
      </c>
      <c r="F301">
        <v>20</v>
      </c>
      <c r="H301">
        <v>20</v>
      </c>
      <c r="I301" t="s">
        <v>16</v>
      </c>
      <c r="J301" t="s">
        <v>49</v>
      </c>
      <c r="K301" t="s">
        <v>14</v>
      </c>
    </row>
    <row r="302" spans="1:11" x14ac:dyDescent="0.3">
      <c r="A302">
        <v>3</v>
      </c>
      <c r="B302">
        <v>2021121014</v>
      </c>
      <c r="C302">
        <v>4714947000196</v>
      </c>
      <c r="D302" t="s">
        <v>50</v>
      </c>
      <c r="E302">
        <v>3</v>
      </c>
      <c r="F302">
        <v>20</v>
      </c>
      <c r="H302">
        <v>60</v>
      </c>
      <c r="I302" t="s">
        <v>12</v>
      </c>
      <c r="J302" t="s">
        <v>49</v>
      </c>
      <c r="K302" t="s">
        <v>14</v>
      </c>
    </row>
    <row r="303" spans="1:11" x14ac:dyDescent="0.3">
      <c r="A303">
        <v>2</v>
      </c>
      <c r="B303">
        <v>2021121014</v>
      </c>
      <c r="C303">
        <v>4710126046191</v>
      </c>
      <c r="D303" t="s">
        <v>66</v>
      </c>
      <c r="E303">
        <v>1</v>
      </c>
      <c r="F303">
        <v>25</v>
      </c>
      <c r="H303">
        <v>25</v>
      </c>
      <c r="I303" t="s">
        <v>12</v>
      </c>
      <c r="J303" t="s">
        <v>49</v>
      </c>
      <c r="K303" t="s">
        <v>14</v>
      </c>
    </row>
    <row r="304" spans="1:11" x14ac:dyDescent="0.3">
      <c r="A304">
        <v>1</v>
      </c>
      <c r="B304">
        <v>2021121014</v>
      </c>
      <c r="C304">
        <v>4712702214178</v>
      </c>
      <c r="D304" t="s">
        <v>67</v>
      </c>
      <c r="E304">
        <v>1</v>
      </c>
      <c r="F304">
        <v>120</v>
      </c>
      <c r="H304">
        <v>120</v>
      </c>
      <c r="I304" t="s">
        <v>12</v>
      </c>
      <c r="J304" t="s">
        <v>49</v>
      </c>
      <c r="K304" t="s">
        <v>14</v>
      </c>
    </row>
    <row r="305" spans="1:11" x14ac:dyDescent="0.3">
      <c r="A305">
        <v>1</v>
      </c>
      <c r="B305">
        <v>2021121015</v>
      </c>
      <c r="C305">
        <v>4712702213607</v>
      </c>
      <c r="D305" t="s">
        <v>39</v>
      </c>
      <c r="E305">
        <v>2</v>
      </c>
      <c r="F305">
        <v>120</v>
      </c>
      <c r="H305">
        <v>240</v>
      </c>
      <c r="I305" t="s">
        <v>12</v>
      </c>
      <c r="J305" t="s">
        <v>49</v>
      </c>
      <c r="K305" t="s">
        <v>14</v>
      </c>
    </row>
    <row r="306" spans="1:11" x14ac:dyDescent="0.3">
      <c r="A306">
        <v>2</v>
      </c>
      <c r="B306">
        <v>2021121015</v>
      </c>
      <c r="C306">
        <v>4712702214116</v>
      </c>
      <c r="D306" t="s">
        <v>101</v>
      </c>
      <c r="E306">
        <v>1</v>
      </c>
      <c r="F306">
        <v>120</v>
      </c>
      <c r="H306">
        <v>120</v>
      </c>
      <c r="I306" t="s">
        <v>12</v>
      </c>
      <c r="J306" t="s">
        <v>49</v>
      </c>
      <c r="K306" t="s">
        <v>14</v>
      </c>
    </row>
    <row r="307" spans="1:11" x14ac:dyDescent="0.3">
      <c r="A307">
        <v>3</v>
      </c>
      <c r="B307">
        <v>2021121015</v>
      </c>
      <c r="C307">
        <v>4712702214178</v>
      </c>
      <c r="D307" t="s">
        <v>67</v>
      </c>
      <c r="E307">
        <v>1</v>
      </c>
      <c r="F307">
        <v>120</v>
      </c>
      <c r="H307">
        <v>120</v>
      </c>
      <c r="I307" t="s">
        <v>12</v>
      </c>
      <c r="J307" t="s">
        <v>49</v>
      </c>
      <c r="K307" t="s">
        <v>14</v>
      </c>
    </row>
    <row r="308" spans="1:11" x14ac:dyDescent="0.3">
      <c r="A308">
        <v>4</v>
      </c>
      <c r="B308">
        <v>2021121015</v>
      </c>
      <c r="C308">
        <v>4710126046184</v>
      </c>
      <c r="D308" t="s">
        <v>59</v>
      </c>
      <c r="E308">
        <v>1</v>
      </c>
      <c r="F308">
        <v>25</v>
      </c>
      <c r="H308">
        <v>25</v>
      </c>
      <c r="I308" t="s">
        <v>12</v>
      </c>
      <c r="J308" t="s">
        <v>49</v>
      </c>
      <c r="K308" t="s">
        <v>14</v>
      </c>
    </row>
    <row r="309" spans="1:11" x14ac:dyDescent="0.3">
      <c r="A309">
        <v>4</v>
      </c>
      <c r="B309">
        <v>2021121016</v>
      </c>
      <c r="C309">
        <v>4713327309614</v>
      </c>
      <c r="D309" t="s">
        <v>68</v>
      </c>
      <c r="E309">
        <v>2</v>
      </c>
      <c r="F309">
        <v>40</v>
      </c>
      <c r="H309">
        <v>80</v>
      </c>
      <c r="I309" t="s">
        <v>12</v>
      </c>
      <c r="J309" t="s">
        <v>49</v>
      </c>
      <c r="K309" t="s">
        <v>14</v>
      </c>
    </row>
    <row r="310" spans="1:11" x14ac:dyDescent="0.3">
      <c r="A310">
        <v>3</v>
      </c>
      <c r="B310">
        <v>2021121016</v>
      </c>
      <c r="C310">
        <v>4710126046191</v>
      </c>
      <c r="D310" t="s">
        <v>66</v>
      </c>
      <c r="E310">
        <v>1</v>
      </c>
      <c r="F310">
        <v>25</v>
      </c>
      <c r="H310">
        <v>25</v>
      </c>
      <c r="I310" t="s">
        <v>12</v>
      </c>
      <c r="J310" t="s">
        <v>49</v>
      </c>
      <c r="K310" t="s">
        <v>14</v>
      </c>
    </row>
    <row r="311" spans="1:11" x14ac:dyDescent="0.3">
      <c r="A311">
        <v>2</v>
      </c>
      <c r="B311">
        <v>2021121016</v>
      </c>
      <c r="C311">
        <v>8888077102061</v>
      </c>
      <c r="D311" t="s">
        <v>76</v>
      </c>
      <c r="E311">
        <v>1</v>
      </c>
      <c r="F311">
        <v>20</v>
      </c>
      <c r="H311">
        <v>20</v>
      </c>
      <c r="I311" t="s">
        <v>12</v>
      </c>
      <c r="J311" t="s">
        <v>49</v>
      </c>
      <c r="K311" t="s">
        <v>14</v>
      </c>
    </row>
    <row r="312" spans="1:11" x14ac:dyDescent="0.3">
      <c r="A312">
        <v>1</v>
      </c>
      <c r="B312">
        <v>2021121016</v>
      </c>
      <c r="C312">
        <v>8410707131174</v>
      </c>
      <c r="D312" t="s">
        <v>60</v>
      </c>
      <c r="E312">
        <v>1</v>
      </c>
      <c r="F312">
        <v>25</v>
      </c>
      <c r="H312">
        <v>25</v>
      </c>
      <c r="I312" t="s">
        <v>12</v>
      </c>
      <c r="J312" t="s">
        <v>49</v>
      </c>
      <c r="K312" t="s">
        <v>14</v>
      </c>
    </row>
    <row r="313" spans="1:11" x14ac:dyDescent="0.3">
      <c r="A313">
        <v>1</v>
      </c>
      <c r="B313">
        <v>2021121017</v>
      </c>
      <c r="C313">
        <v>8888077108056</v>
      </c>
      <c r="D313" t="s">
        <v>54</v>
      </c>
      <c r="E313">
        <v>1</v>
      </c>
      <c r="F313">
        <v>20</v>
      </c>
      <c r="H313">
        <v>20</v>
      </c>
      <c r="I313" t="s">
        <v>16</v>
      </c>
      <c r="J313" t="s">
        <v>49</v>
      </c>
      <c r="K313" t="s">
        <v>14</v>
      </c>
    </row>
    <row r="314" spans="1:11" x14ac:dyDescent="0.3">
      <c r="A314">
        <v>2</v>
      </c>
      <c r="B314">
        <v>2021121017</v>
      </c>
      <c r="C314">
        <v>4712702214178</v>
      </c>
      <c r="D314" t="s">
        <v>67</v>
      </c>
      <c r="E314">
        <v>1</v>
      </c>
      <c r="F314">
        <v>120</v>
      </c>
      <c r="H314">
        <v>120</v>
      </c>
      <c r="I314" t="s">
        <v>16</v>
      </c>
      <c r="J314" t="s">
        <v>49</v>
      </c>
      <c r="K314" t="s">
        <v>14</v>
      </c>
    </row>
    <row r="315" spans="1:11" x14ac:dyDescent="0.3">
      <c r="A315">
        <v>3</v>
      </c>
      <c r="B315">
        <v>2021121017</v>
      </c>
      <c r="C315">
        <v>4710126046177</v>
      </c>
      <c r="D315" t="s">
        <v>71</v>
      </c>
      <c r="E315">
        <v>1</v>
      </c>
      <c r="F315">
        <v>25</v>
      </c>
      <c r="H315">
        <v>25</v>
      </c>
      <c r="I315" t="s">
        <v>16</v>
      </c>
      <c r="J315" t="s">
        <v>49</v>
      </c>
      <c r="K315" t="s">
        <v>14</v>
      </c>
    </row>
    <row r="316" spans="1:11" x14ac:dyDescent="0.3">
      <c r="A316">
        <v>4</v>
      </c>
      <c r="B316">
        <v>2021121017</v>
      </c>
      <c r="C316">
        <v>4710126046191</v>
      </c>
      <c r="D316" t="s">
        <v>66</v>
      </c>
      <c r="E316">
        <v>1</v>
      </c>
      <c r="F316">
        <v>25</v>
      </c>
      <c r="H316">
        <v>25</v>
      </c>
      <c r="I316" t="s">
        <v>16</v>
      </c>
      <c r="J316" t="s">
        <v>49</v>
      </c>
      <c r="K316" t="s">
        <v>14</v>
      </c>
    </row>
    <row r="317" spans="1:11" x14ac:dyDescent="0.3">
      <c r="A317">
        <v>5</v>
      </c>
      <c r="B317">
        <v>2021121017</v>
      </c>
      <c r="C317">
        <v>8888077103259</v>
      </c>
      <c r="D317" t="s">
        <v>62</v>
      </c>
      <c r="E317">
        <v>1</v>
      </c>
      <c r="F317">
        <v>20</v>
      </c>
      <c r="H317">
        <v>20</v>
      </c>
      <c r="I317" t="s">
        <v>16</v>
      </c>
      <c r="J317" t="s">
        <v>49</v>
      </c>
      <c r="K317" t="s">
        <v>14</v>
      </c>
    </row>
    <row r="318" spans="1:11" x14ac:dyDescent="0.3">
      <c r="A318">
        <v>6</v>
      </c>
      <c r="B318">
        <v>2021121017</v>
      </c>
      <c r="C318" t="s">
        <v>43</v>
      </c>
      <c r="D318" t="s">
        <v>44</v>
      </c>
      <c r="E318">
        <v>1</v>
      </c>
      <c r="F318">
        <v>25</v>
      </c>
      <c r="H318">
        <v>25</v>
      </c>
      <c r="I318" t="s">
        <v>16</v>
      </c>
      <c r="J318" t="s">
        <v>49</v>
      </c>
      <c r="K318" t="s">
        <v>14</v>
      </c>
    </row>
    <row r="319" spans="1:11" x14ac:dyDescent="0.3">
      <c r="A319">
        <v>4</v>
      </c>
      <c r="B319">
        <v>2021121018</v>
      </c>
      <c r="C319">
        <v>4712702214116</v>
      </c>
      <c r="D319" t="s">
        <v>101</v>
      </c>
      <c r="E319">
        <v>1</v>
      </c>
      <c r="F319">
        <v>120</v>
      </c>
      <c r="H319">
        <v>120</v>
      </c>
      <c r="I319" t="s">
        <v>16</v>
      </c>
      <c r="J319" t="s">
        <v>49</v>
      </c>
      <c r="K319" t="s">
        <v>14</v>
      </c>
    </row>
    <row r="320" spans="1:11" x14ac:dyDescent="0.3">
      <c r="A320">
        <v>3</v>
      </c>
      <c r="B320">
        <v>2021121018</v>
      </c>
      <c r="C320">
        <v>4710154059729</v>
      </c>
      <c r="D320" t="s">
        <v>48</v>
      </c>
      <c r="E320">
        <v>1</v>
      </c>
      <c r="F320">
        <v>10</v>
      </c>
      <c r="H320">
        <v>10</v>
      </c>
      <c r="I320" t="s">
        <v>16</v>
      </c>
      <c r="J320" t="s">
        <v>49</v>
      </c>
      <c r="K320" t="s">
        <v>14</v>
      </c>
    </row>
    <row r="321" spans="1:11" x14ac:dyDescent="0.3">
      <c r="A321">
        <v>2</v>
      </c>
      <c r="B321">
        <v>2021121018</v>
      </c>
      <c r="C321">
        <v>4710421071478</v>
      </c>
      <c r="D321" t="s">
        <v>35</v>
      </c>
      <c r="E321">
        <v>1</v>
      </c>
      <c r="F321">
        <v>10</v>
      </c>
      <c r="H321">
        <v>10</v>
      </c>
      <c r="I321" t="s">
        <v>16</v>
      </c>
      <c r="J321" t="s">
        <v>49</v>
      </c>
      <c r="K321" t="s">
        <v>14</v>
      </c>
    </row>
    <row r="322" spans="1:11" x14ac:dyDescent="0.3">
      <c r="A322">
        <v>1</v>
      </c>
      <c r="B322">
        <v>2021121018</v>
      </c>
      <c r="C322">
        <v>4714947000196</v>
      </c>
      <c r="D322" t="s">
        <v>50</v>
      </c>
      <c r="E322">
        <v>2</v>
      </c>
      <c r="F322">
        <v>20</v>
      </c>
      <c r="H322">
        <v>40</v>
      </c>
      <c r="I322" t="s">
        <v>16</v>
      </c>
      <c r="J322" t="s">
        <v>49</v>
      </c>
      <c r="K322" t="s">
        <v>14</v>
      </c>
    </row>
    <row r="323" spans="1:11" x14ac:dyDescent="0.3">
      <c r="A323">
        <v>1</v>
      </c>
      <c r="B323">
        <v>2021121019</v>
      </c>
      <c r="C323">
        <v>4710421071478</v>
      </c>
      <c r="D323" t="s">
        <v>35</v>
      </c>
      <c r="E323">
        <v>1</v>
      </c>
      <c r="F323">
        <v>10</v>
      </c>
      <c r="H323">
        <v>10</v>
      </c>
      <c r="I323" t="s">
        <v>12</v>
      </c>
      <c r="J323" t="s">
        <v>49</v>
      </c>
      <c r="K323" t="s">
        <v>14</v>
      </c>
    </row>
    <row r="324" spans="1:11" x14ac:dyDescent="0.3">
      <c r="A324">
        <v>1</v>
      </c>
      <c r="B324">
        <v>2021121020</v>
      </c>
      <c r="C324">
        <v>4714947000196</v>
      </c>
      <c r="D324" t="s">
        <v>50</v>
      </c>
      <c r="E324">
        <v>1</v>
      </c>
      <c r="F324">
        <v>20</v>
      </c>
      <c r="H324">
        <v>20</v>
      </c>
      <c r="I324" t="s">
        <v>16</v>
      </c>
      <c r="J324" t="s">
        <v>49</v>
      </c>
      <c r="K324" t="s">
        <v>14</v>
      </c>
    </row>
    <row r="325" spans="1:11" x14ac:dyDescent="0.3">
      <c r="A325">
        <v>2</v>
      </c>
      <c r="B325">
        <v>2021121020</v>
      </c>
      <c r="C325">
        <v>4710126046177</v>
      </c>
      <c r="D325" t="s">
        <v>71</v>
      </c>
      <c r="E325">
        <v>1</v>
      </c>
      <c r="F325">
        <v>25</v>
      </c>
      <c r="H325">
        <v>25</v>
      </c>
      <c r="I325" t="s">
        <v>16</v>
      </c>
      <c r="J325" t="s">
        <v>49</v>
      </c>
      <c r="K325" t="s">
        <v>14</v>
      </c>
    </row>
    <row r="326" spans="1:11" x14ac:dyDescent="0.3">
      <c r="A326">
        <v>3</v>
      </c>
      <c r="B326">
        <v>2021121020</v>
      </c>
      <c r="C326">
        <v>4710126046191</v>
      </c>
      <c r="D326" t="s">
        <v>66</v>
      </c>
      <c r="E326">
        <v>1</v>
      </c>
      <c r="F326">
        <v>25</v>
      </c>
      <c r="H326">
        <v>25</v>
      </c>
      <c r="I326" t="s">
        <v>16</v>
      </c>
      <c r="J326" t="s">
        <v>49</v>
      </c>
      <c r="K326" t="s">
        <v>14</v>
      </c>
    </row>
    <row r="327" spans="1:11" x14ac:dyDescent="0.3">
      <c r="A327">
        <v>3</v>
      </c>
      <c r="B327">
        <v>2021121021</v>
      </c>
      <c r="C327">
        <v>8888077102061</v>
      </c>
      <c r="D327" t="s">
        <v>76</v>
      </c>
      <c r="E327">
        <v>1</v>
      </c>
      <c r="F327">
        <v>20</v>
      </c>
      <c r="H327">
        <v>20</v>
      </c>
      <c r="I327" t="s">
        <v>16</v>
      </c>
      <c r="J327" t="s">
        <v>49</v>
      </c>
      <c r="K327" t="s">
        <v>14</v>
      </c>
    </row>
    <row r="328" spans="1:11" x14ac:dyDescent="0.3">
      <c r="A328">
        <v>4</v>
      </c>
      <c r="B328">
        <v>2021121021</v>
      </c>
      <c r="C328">
        <v>4710421071478</v>
      </c>
      <c r="D328" t="s">
        <v>35</v>
      </c>
      <c r="E328">
        <v>1</v>
      </c>
      <c r="F328">
        <v>10</v>
      </c>
      <c r="H328">
        <v>10</v>
      </c>
      <c r="I328" t="s">
        <v>16</v>
      </c>
      <c r="J328" t="s">
        <v>49</v>
      </c>
      <c r="K328" t="s">
        <v>14</v>
      </c>
    </row>
    <row r="329" spans="1:11" x14ac:dyDescent="0.3">
      <c r="A329">
        <v>2</v>
      </c>
      <c r="B329">
        <v>2021121021</v>
      </c>
      <c r="C329">
        <v>4710421072314</v>
      </c>
      <c r="D329" t="s">
        <v>42</v>
      </c>
      <c r="E329">
        <v>1</v>
      </c>
      <c r="F329">
        <v>10</v>
      </c>
      <c r="H329">
        <v>10</v>
      </c>
      <c r="I329" t="s">
        <v>16</v>
      </c>
      <c r="J329" t="s">
        <v>49</v>
      </c>
      <c r="K329" t="s">
        <v>14</v>
      </c>
    </row>
    <row r="330" spans="1:11" x14ac:dyDescent="0.3">
      <c r="A330">
        <v>1</v>
      </c>
      <c r="B330">
        <v>2021121021</v>
      </c>
      <c r="C330">
        <v>8888077108056</v>
      </c>
      <c r="D330" t="s">
        <v>54</v>
      </c>
      <c r="E330">
        <v>1</v>
      </c>
      <c r="F330">
        <v>20</v>
      </c>
      <c r="H330">
        <v>20</v>
      </c>
      <c r="I330" t="s">
        <v>16</v>
      </c>
      <c r="J330" t="s">
        <v>49</v>
      </c>
      <c r="K330" t="s">
        <v>14</v>
      </c>
    </row>
    <row r="331" spans="1:11" x14ac:dyDescent="0.3">
      <c r="A331">
        <v>1</v>
      </c>
      <c r="B331">
        <v>2021121022</v>
      </c>
      <c r="C331">
        <v>4710444020637</v>
      </c>
      <c r="D331" t="s">
        <v>30</v>
      </c>
      <c r="E331">
        <v>1</v>
      </c>
      <c r="F331">
        <v>170</v>
      </c>
      <c r="H331">
        <v>170</v>
      </c>
      <c r="I331" t="s">
        <v>16</v>
      </c>
      <c r="J331" t="s">
        <v>13</v>
      </c>
      <c r="K331" t="s">
        <v>104</v>
      </c>
    </row>
    <row r="332" spans="1:11" x14ac:dyDescent="0.3">
      <c r="A332">
        <v>2</v>
      </c>
      <c r="B332">
        <v>2021121022</v>
      </c>
      <c r="C332">
        <v>4713909165713</v>
      </c>
      <c r="D332" t="s">
        <v>47</v>
      </c>
      <c r="E332">
        <v>2</v>
      </c>
      <c r="F332">
        <v>55</v>
      </c>
      <c r="H332">
        <v>110</v>
      </c>
      <c r="I332" t="s">
        <v>16</v>
      </c>
      <c r="J332" t="s">
        <v>13</v>
      </c>
      <c r="K332" t="s">
        <v>104</v>
      </c>
    </row>
    <row r="333" spans="1:11" x14ac:dyDescent="0.3">
      <c r="A333">
        <v>4</v>
      </c>
      <c r="B333">
        <v>2021121022</v>
      </c>
      <c r="C333">
        <v>4710015115007</v>
      </c>
      <c r="D333" t="s">
        <v>20</v>
      </c>
      <c r="E333">
        <v>1</v>
      </c>
      <c r="F333">
        <v>40</v>
      </c>
      <c r="H333">
        <v>40</v>
      </c>
      <c r="I333" t="s">
        <v>16</v>
      </c>
      <c r="J333" t="s">
        <v>13</v>
      </c>
      <c r="K333" t="s">
        <v>104</v>
      </c>
    </row>
    <row r="334" spans="1:11" x14ac:dyDescent="0.3">
      <c r="A334">
        <v>6</v>
      </c>
      <c r="B334">
        <v>2021121022</v>
      </c>
      <c r="C334">
        <v>4710018000102</v>
      </c>
      <c r="D334" t="s">
        <v>37</v>
      </c>
      <c r="E334">
        <v>1</v>
      </c>
      <c r="F334">
        <v>25</v>
      </c>
      <c r="H334">
        <v>25</v>
      </c>
      <c r="I334" t="s">
        <v>16</v>
      </c>
      <c r="J334" t="s">
        <v>13</v>
      </c>
      <c r="K334" t="s">
        <v>104</v>
      </c>
    </row>
    <row r="335" spans="1:11" x14ac:dyDescent="0.3">
      <c r="A335">
        <v>5</v>
      </c>
      <c r="B335">
        <v>2021121022</v>
      </c>
      <c r="C335">
        <v>4710018193408</v>
      </c>
      <c r="D335" t="s">
        <v>29</v>
      </c>
      <c r="E335">
        <v>2</v>
      </c>
      <c r="F335">
        <v>39</v>
      </c>
      <c r="H335">
        <v>78</v>
      </c>
      <c r="I335" t="s">
        <v>16</v>
      </c>
      <c r="J335" t="s">
        <v>13</v>
      </c>
      <c r="K335" t="s">
        <v>104</v>
      </c>
    </row>
    <row r="336" spans="1:11" x14ac:dyDescent="0.3">
      <c r="A336">
        <v>3</v>
      </c>
      <c r="B336">
        <v>2021121022</v>
      </c>
      <c r="C336">
        <v>4710015116141</v>
      </c>
      <c r="D336" t="s">
        <v>63</v>
      </c>
      <c r="E336">
        <v>1</v>
      </c>
      <c r="F336">
        <v>30</v>
      </c>
      <c r="H336">
        <v>30</v>
      </c>
      <c r="I336" t="s">
        <v>16</v>
      </c>
      <c r="J336" t="s">
        <v>13</v>
      </c>
      <c r="K336" t="s">
        <v>104</v>
      </c>
    </row>
    <row r="337" spans="1:11" x14ac:dyDescent="0.3">
      <c r="A337">
        <v>2</v>
      </c>
      <c r="B337">
        <v>2021121023</v>
      </c>
      <c r="C337">
        <v>4710018000102</v>
      </c>
      <c r="D337" t="s">
        <v>37</v>
      </c>
      <c r="E337">
        <v>1</v>
      </c>
      <c r="F337">
        <v>25</v>
      </c>
      <c r="H337">
        <v>25</v>
      </c>
      <c r="I337" t="s">
        <v>16</v>
      </c>
      <c r="J337" t="s">
        <v>31</v>
      </c>
      <c r="K337" t="s">
        <v>77</v>
      </c>
    </row>
    <row r="338" spans="1:11" x14ac:dyDescent="0.3">
      <c r="A338">
        <v>1</v>
      </c>
      <c r="B338">
        <v>2021121023</v>
      </c>
      <c r="C338">
        <v>8410707131174</v>
      </c>
      <c r="D338" t="s">
        <v>60</v>
      </c>
      <c r="E338">
        <v>1</v>
      </c>
      <c r="F338">
        <v>25</v>
      </c>
      <c r="H338">
        <v>25</v>
      </c>
      <c r="I338" t="s">
        <v>16</v>
      </c>
      <c r="J338" t="s">
        <v>31</v>
      </c>
      <c r="K338" t="s">
        <v>77</v>
      </c>
    </row>
    <row r="339" spans="1:11" x14ac:dyDescent="0.3">
      <c r="A339">
        <v>1</v>
      </c>
      <c r="B339">
        <v>2021121024</v>
      </c>
      <c r="C339">
        <v>2036</v>
      </c>
      <c r="D339" t="s">
        <v>105</v>
      </c>
      <c r="E339">
        <v>1</v>
      </c>
      <c r="F339">
        <v>130</v>
      </c>
      <c r="H339">
        <v>130</v>
      </c>
      <c r="I339" t="s">
        <v>12</v>
      </c>
      <c r="J339" t="s">
        <v>49</v>
      </c>
      <c r="K339" t="s">
        <v>14</v>
      </c>
    </row>
    <row r="340" spans="1:11" x14ac:dyDescent="0.3">
      <c r="A340">
        <v>1</v>
      </c>
      <c r="B340">
        <v>2021121025</v>
      </c>
      <c r="C340">
        <v>4712782522019</v>
      </c>
      <c r="D340" t="s">
        <v>91</v>
      </c>
      <c r="E340">
        <v>2</v>
      </c>
      <c r="F340">
        <v>25</v>
      </c>
      <c r="H340">
        <v>50</v>
      </c>
      <c r="I340" t="s">
        <v>16</v>
      </c>
      <c r="J340" t="s">
        <v>17</v>
      </c>
      <c r="K340" t="s">
        <v>18</v>
      </c>
    </row>
    <row r="341" spans="1:11" x14ac:dyDescent="0.3">
      <c r="A341">
        <v>1</v>
      </c>
      <c r="B341">
        <v>2021121026</v>
      </c>
      <c r="C341">
        <v>4710421071478</v>
      </c>
      <c r="D341" t="s">
        <v>35</v>
      </c>
      <c r="E341">
        <v>1</v>
      </c>
      <c r="F341">
        <v>10</v>
      </c>
      <c r="H341">
        <v>10</v>
      </c>
      <c r="I341" t="s">
        <v>16</v>
      </c>
      <c r="J341" t="s">
        <v>64</v>
      </c>
      <c r="K341" t="s">
        <v>104</v>
      </c>
    </row>
    <row r="342" spans="1:11" x14ac:dyDescent="0.3">
      <c r="A342">
        <v>2</v>
      </c>
      <c r="B342">
        <v>2021121026</v>
      </c>
      <c r="C342">
        <v>4716908628722</v>
      </c>
      <c r="D342" t="s">
        <v>28</v>
      </c>
      <c r="E342">
        <v>1</v>
      </c>
      <c r="F342">
        <v>39</v>
      </c>
      <c r="H342">
        <v>39</v>
      </c>
      <c r="I342" t="s">
        <v>16</v>
      </c>
      <c r="J342" t="s">
        <v>64</v>
      </c>
      <c r="K342" t="s">
        <v>104</v>
      </c>
    </row>
    <row r="343" spans="1:11" x14ac:dyDescent="0.3">
      <c r="A343">
        <v>3</v>
      </c>
      <c r="B343">
        <v>2021121026</v>
      </c>
      <c r="C343">
        <v>4714947000196</v>
      </c>
      <c r="D343" t="s">
        <v>50</v>
      </c>
      <c r="E343">
        <v>1</v>
      </c>
      <c r="F343">
        <v>20</v>
      </c>
      <c r="H343">
        <v>20</v>
      </c>
      <c r="I343" t="s">
        <v>16</v>
      </c>
      <c r="J343" t="s">
        <v>64</v>
      </c>
      <c r="K343" t="s">
        <v>104</v>
      </c>
    </row>
    <row r="344" spans="1:11" x14ac:dyDescent="0.3">
      <c r="A344">
        <v>4</v>
      </c>
      <c r="B344">
        <v>2021121026</v>
      </c>
      <c r="C344">
        <v>4710154059729</v>
      </c>
      <c r="D344" t="s">
        <v>48</v>
      </c>
      <c r="E344">
        <v>1</v>
      </c>
      <c r="F344">
        <v>10</v>
      </c>
      <c r="H344">
        <v>10</v>
      </c>
      <c r="I344" t="s">
        <v>16</v>
      </c>
      <c r="J344" t="s">
        <v>64</v>
      </c>
      <c r="K344" t="s">
        <v>104</v>
      </c>
    </row>
    <row r="345" spans="1:11" x14ac:dyDescent="0.3">
      <c r="A345">
        <v>2</v>
      </c>
      <c r="B345">
        <v>2021121027</v>
      </c>
      <c r="C345">
        <v>4712702214185</v>
      </c>
      <c r="D345" t="s">
        <v>40</v>
      </c>
      <c r="E345">
        <v>1</v>
      </c>
      <c r="F345">
        <v>120</v>
      </c>
      <c r="H345">
        <v>120</v>
      </c>
      <c r="I345" t="s">
        <v>12</v>
      </c>
      <c r="J345" t="s">
        <v>13</v>
      </c>
      <c r="K345" t="s">
        <v>14</v>
      </c>
    </row>
    <row r="346" spans="1:11" x14ac:dyDescent="0.3">
      <c r="A346">
        <v>1</v>
      </c>
      <c r="B346">
        <v>2021121027</v>
      </c>
      <c r="C346">
        <v>4901201110788</v>
      </c>
      <c r="D346" t="s">
        <v>53</v>
      </c>
      <c r="E346">
        <v>1</v>
      </c>
      <c r="F346">
        <v>45</v>
      </c>
      <c r="H346">
        <v>45</v>
      </c>
      <c r="I346" t="s">
        <v>12</v>
      </c>
      <c r="J346" t="s">
        <v>13</v>
      </c>
      <c r="K346" t="s">
        <v>14</v>
      </c>
    </row>
    <row r="347" spans="1:11" x14ac:dyDescent="0.3">
      <c r="A347">
        <v>1</v>
      </c>
      <c r="B347">
        <v>2021121101</v>
      </c>
      <c r="C347">
        <v>2036</v>
      </c>
      <c r="D347" t="s">
        <v>105</v>
      </c>
      <c r="E347">
        <v>2</v>
      </c>
      <c r="F347">
        <v>130</v>
      </c>
      <c r="H347">
        <v>260</v>
      </c>
      <c r="I347" t="s">
        <v>12</v>
      </c>
      <c r="J347" t="s">
        <v>17</v>
      </c>
      <c r="K347" t="s">
        <v>14</v>
      </c>
    </row>
    <row r="348" spans="1:11" x14ac:dyDescent="0.3">
      <c r="A348">
        <v>2</v>
      </c>
      <c r="B348">
        <v>2021121101</v>
      </c>
      <c r="C348">
        <v>2034</v>
      </c>
      <c r="D348" t="s">
        <v>106</v>
      </c>
      <c r="E348">
        <v>3</v>
      </c>
      <c r="F348">
        <v>90</v>
      </c>
      <c r="H348">
        <v>270</v>
      </c>
      <c r="I348" t="s">
        <v>12</v>
      </c>
      <c r="J348" t="s">
        <v>17</v>
      </c>
      <c r="K348" t="s">
        <v>14</v>
      </c>
    </row>
    <row r="349" spans="1:11" x14ac:dyDescent="0.3">
      <c r="A349">
        <v>2</v>
      </c>
      <c r="B349">
        <v>2021121102</v>
      </c>
      <c r="C349">
        <v>4712966540792</v>
      </c>
      <c r="D349" t="s">
        <v>61</v>
      </c>
      <c r="E349">
        <v>1</v>
      </c>
      <c r="F349">
        <v>39</v>
      </c>
      <c r="H349">
        <v>39</v>
      </c>
      <c r="I349" t="s">
        <v>12</v>
      </c>
      <c r="J349" t="s">
        <v>36</v>
      </c>
      <c r="K349" t="s">
        <v>14</v>
      </c>
    </row>
    <row r="350" spans="1:11" x14ac:dyDescent="0.3">
      <c r="A350">
        <v>1</v>
      </c>
      <c r="B350">
        <v>2021121102</v>
      </c>
      <c r="C350">
        <v>4712782522019</v>
      </c>
      <c r="D350" t="s">
        <v>91</v>
      </c>
      <c r="E350">
        <v>2</v>
      </c>
      <c r="F350">
        <v>25</v>
      </c>
      <c r="H350">
        <v>50</v>
      </c>
      <c r="I350" t="s">
        <v>12</v>
      </c>
      <c r="J350" t="s">
        <v>36</v>
      </c>
      <c r="K350" t="s">
        <v>14</v>
      </c>
    </row>
    <row r="351" spans="1:11" x14ac:dyDescent="0.3">
      <c r="A351">
        <v>1</v>
      </c>
      <c r="B351">
        <v>2021121103</v>
      </c>
      <c r="C351">
        <v>4710444020637</v>
      </c>
      <c r="D351" t="s">
        <v>30</v>
      </c>
      <c r="E351">
        <v>1</v>
      </c>
      <c r="F351">
        <v>170</v>
      </c>
      <c r="H351">
        <v>170</v>
      </c>
      <c r="I351" t="s">
        <v>12</v>
      </c>
      <c r="J351" t="s">
        <v>13</v>
      </c>
      <c r="K351" t="s">
        <v>14</v>
      </c>
    </row>
    <row r="352" spans="1:11" x14ac:dyDescent="0.3">
      <c r="A352">
        <v>2</v>
      </c>
      <c r="B352">
        <v>2021121103</v>
      </c>
      <c r="C352">
        <v>4713327363715</v>
      </c>
      <c r="D352" t="s">
        <v>107</v>
      </c>
      <c r="E352">
        <v>2</v>
      </c>
      <c r="F352">
        <v>40</v>
      </c>
      <c r="H352">
        <v>80</v>
      </c>
      <c r="I352" t="s">
        <v>12</v>
      </c>
      <c r="J352" t="s">
        <v>13</v>
      </c>
      <c r="K352" t="s">
        <v>14</v>
      </c>
    </row>
    <row r="353" spans="1:11" x14ac:dyDescent="0.3">
      <c r="A353">
        <v>3</v>
      </c>
      <c r="B353">
        <v>2021121103</v>
      </c>
      <c r="C353" t="s">
        <v>108</v>
      </c>
      <c r="D353" t="s">
        <v>109</v>
      </c>
      <c r="E353">
        <v>1</v>
      </c>
      <c r="F353">
        <v>200</v>
      </c>
      <c r="H353">
        <v>200</v>
      </c>
      <c r="I353" t="s">
        <v>12</v>
      </c>
      <c r="J353" t="s">
        <v>13</v>
      </c>
      <c r="K353" t="s">
        <v>14</v>
      </c>
    </row>
    <row r="354" spans="1:11" x14ac:dyDescent="0.3">
      <c r="A354">
        <v>2</v>
      </c>
      <c r="B354">
        <v>2021121104</v>
      </c>
      <c r="C354">
        <v>4710015116141</v>
      </c>
      <c r="D354" t="s">
        <v>63</v>
      </c>
      <c r="E354">
        <v>1</v>
      </c>
      <c r="F354">
        <v>30</v>
      </c>
      <c r="H354">
        <v>30</v>
      </c>
      <c r="I354" t="s">
        <v>12</v>
      </c>
      <c r="J354" t="s">
        <v>17</v>
      </c>
      <c r="K354" t="s">
        <v>14</v>
      </c>
    </row>
    <row r="355" spans="1:11" x14ac:dyDescent="0.3">
      <c r="A355">
        <v>1</v>
      </c>
      <c r="B355">
        <v>2021121104</v>
      </c>
      <c r="C355">
        <v>4712782522019</v>
      </c>
      <c r="D355" t="s">
        <v>91</v>
      </c>
      <c r="E355">
        <v>1</v>
      </c>
      <c r="F355">
        <v>25</v>
      </c>
      <c r="H355">
        <v>25</v>
      </c>
      <c r="I355" t="s">
        <v>12</v>
      </c>
      <c r="J355" t="s">
        <v>17</v>
      </c>
      <c r="K355" t="s">
        <v>14</v>
      </c>
    </row>
    <row r="356" spans="1:11" x14ac:dyDescent="0.3">
      <c r="A356">
        <v>1</v>
      </c>
      <c r="B356">
        <v>2021121105</v>
      </c>
      <c r="C356">
        <v>8888077108056</v>
      </c>
      <c r="D356" t="s">
        <v>54</v>
      </c>
      <c r="E356">
        <v>1</v>
      </c>
      <c r="F356">
        <v>20</v>
      </c>
      <c r="H356">
        <v>20</v>
      </c>
      <c r="I356" t="s">
        <v>12</v>
      </c>
      <c r="J356" t="s">
        <v>17</v>
      </c>
      <c r="K356" t="s">
        <v>77</v>
      </c>
    </row>
    <row r="357" spans="1:11" x14ac:dyDescent="0.3">
      <c r="A357">
        <v>1</v>
      </c>
      <c r="B357">
        <v>2021121106</v>
      </c>
      <c r="C357">
        <v>4901201110788</v>
      </c>
      <c r="D357" t="s">
        <v>53</v>
      </c>
      <c r="E357">
        <v>1</v>
      </c>
      <c r="F357">
        <v>45</v>
      </c>
      <c r="H357">
        <v>45</v>
      </c>
      <c r="I357" t="s">
        <v>16</v>
      </c>
      <c r="J357" t="s">
        <v>38</v>
      </c>
      <c r="K357" t="s">
        <v>14</v>
      </c>
    </row>
    <row r="358" spans="1:11" x14ac:dyDescent="0.3">
      <c r="A358">
        <v>2</v>
      </c>
      <c r="B358">
        <v>2021121106</v>
      </c>
      <c r="C358">
        <v>4710015115007</v>
      </c>
      <c r="D358" t="s">
        <v>20</v>
      </c>
      <c r="E358">
        <v>2</v>
      </c>
      <c r="F358">
        <v>40</v>
      </c>
      <c r="H358">
        <v>80</v>
      </c>
      <c r="I358" t="s">
        <v>16</v>
      </c>
      <c r="J358" t="s">
        <v>38</v>
      </c>
      <c r="K358" t="s">
        <v>14</v>
      </c>
    </row>
    <row r="359" spans="1:11" x14ac:dyDescent="0.3">
      <c r="A359">
        <v>1</v>
      </c>
      <c r="B359">
        <v>2021121107</v>
      </c>
      <c r="C359">
        <v>4710421050046</v>
      </c>
      <c r="D359" t="s">
        <v>51</v>
      </c>
      <c r="E359">
        <v>2</v>
      </c>
      <c r="F359">
        <v>10</v>
      </c>
      <c r="H359">
        <v>20</v>
      </c>
      <c r="I359" t="s">
        <v>16</v>
      </c>
      <c r="J359" t="s">
        <v>49</v>
      </c>
      <c r="K359" t="s">
        <v>14</v>
      </c>
    </row>
    <row r="360" spans="1:11" x14ac:dyDescent="0.3">
      <c r="A360">
        <v>1</v>
      </c>
      <c r="B360">
        <v>2021121108</v>
      </c>
      <c r="C360">
        <v>4710018193408</v>
      </c>
      <c r="D360" t="s">
        <v>29</v>
      </c>
      <c r="E360">
        <v>1</v>
      </c>
      <c r="F360">
        <v>39</v>
      </c>
      <c r="H360">
        <v>39</v>
      </c>
      <c r="I360" t="s">
        <v>12</v>
      </c>
      <c r="J360" t="s">
        <v>36</v>
      </c>
      <c r="K360" t="s">
        <v>14</v>
      </c>
    </row>
    <row r="361" spans="1:11" x14ac:dyDescent="0.3">
      <c r="A361">
        <v>2</v>
      </c>
      <c r="B361">
        <v>2021121108</v>
      </c>
      <c r="C361">
        <v>4710154059729</v>
      </c>
      <c r="D361" t="s">
        <v>48</v>
      </c>
      <c r="E361">
        <v>2</v>
      </c>
      <c r="F361">
        <v>10</v>
      </c>
      <c r="H361">
        <v>20</v>
      </c>
      <c r="I361" t="s">
        <v>12</v>
      </c>
      <c r="J361" t="s">
        <v>36</v>
      </c>
      <c r="K361" t="s">
        <v>14</v>
      </c>
    </row>
    <row r="362" spans="1:11" x14ac:dyDescent="0.3">
      <c r="A362">
        <v>1</v>
      </c>
      <c r="B362">
        <v>2021121109</v>
      </c>
      <c r="C362">
        <v>4710015119333</v>
      </c>
      <c r="D362" t="s">
        <v>58</v>
      </c>
      <c r="E362">
        <v>1</v>
      </c>
      <c r="F362">
        <v>40</v>
      </c>
      <c r="H362">
        <v>40</v>
      </c>
      <c r="I362" t="s">
        <v>12</v>
      </c>
      <c r="J362" t="s">
        <v>36</v>
      </c>
      <c r="K362" t="s">
        <v>14</v>
      </c>
    </row>
    <row r="363" spans="1:11" x14ac:dyDescent="0.3">
      <c r="A363">
        <v>1</v>
      </c>
      <c r="B363">
        <v>2021121110</v>
      </c>
      <c r="C363">
        <v>2035</v>
      </c>
      <c r="D363" t="s">
        <v>110</v>
      </c>
      <c r="E363">
        <v>1</v>
      </c>
      <c r="F363">
        <v>70</v>
      </c>
      <c r="H363">
        <v>70</v>
      </c>
      <c r="I363" t="s">
        <v>12</v>
      </c>
      <c r="J363" t="s">
        <v>36</v>
      </c>
      <c r="K363" t="s">
        <v>14</v>
      </c>
    </row>
    <row r="364" spans="1:11" x14ac:dyDescent="0.3">
      <c r="A364">
        <v>1</v>
      </c>
      <c r="B364">
        <v>2021121111</v>
      </c>
      <c r="C364">
        <v>4710126046177</v>
      </c>
      <c r="D364" t="s">
        <v>71</v>
      </c>
      <c r="E364">
        <v>2</v>
      </c>
      <c r="F364">
        <v>25</v>
      </c>
      <c r="H364">
        <v>50</v>
      </c>
      <c r="I364" t="s">
        <v>12</v>
      </c>
      <c r="J364" t="s">
        <v>36</v>
      </c>
      <c r="K364" t="s">
        <v>14</v>
      </c>
    </row>
    <row r="365" spans="1:11" x14ac:dyDescent="0.3">
      <c r="A365">
        <v>2</v>
      </c>
      <c r="B365">
        <v>2021121111</v>
      </c>
      <c r="C365">
        <v>4710126046191</v>
      </c>
      <c r="D365" t="s">
        <v>66</v>
      </c>
      <c r="E365">
        <v>1</v>
      </c>
      <c r="F365">
        <v>25</v>
      </c>
      <c r="H365">
        <v>25</v>
      </c>
      <c r="I365" t="s">
        <v>12</v>
      </c>
      <c r="J365" t="s">
        <v>36</v>
      </c>
      <c r="K365" t="s">
        <v>14</v>
      </c>
    </row>
    <row r="366" spans="1:11" x14ac:dyDescent="0.3">
      <c r="A366">
        <v>3</v>
      </c>
      <c r="B366">
        <v>2021121111</v>
      </c>
      <c r="C366">
        <v>4710126046184</v>
      </c>
      <c r="D366" t="s">
        <v>59</v>
      </c>
      <c r="E366">
        <v>1</v>
      </c>
      <c r="F366">
        <v>25</v>
      </c>
      <c r="H366">
        <v>25</v>
      </c>
      <c r="I366" t="s">
        <v>12</v>
      </c>
      <c r="J366" t="s">
        <v>36</v>
      </c>
      <c r="K366" t="s">
        <v>14</v>
      </c>
    </row>
    <row r="367" spans="1:11" x14ac:dyDescent="0.3">
      <c r="A367">
        <v>2</v>
      </c>
      <c r="B367">
        <v>2021121112</v>
      </c>
      <c r="C367">
        <v>4714947000196</v>
      </c>
      <c r="D367" t="s">
        <v>50</v>
      </c>
      <c r="E367">
        <v>1</v>
      </c>
      <c r="F367">
        <v>20</v>
      </c>
      <c r="H367">
        <v>20</v>
      </c>
      <c r="I367" t="s">
        <v>12</v>
      </c>
      <c r="J367" t="s">
        <v>36</v>
      </c>
      <c r="K367" t="s">
        <v>14</v>
      </c>
    </row>
    <row r="368" spans="1:11" x14ac:dyDescent="0.3">
      <c r="A368">
        <v>1</v>
      </c>
      <c r="B368">
        <v>2021121112</v>
      </c>
      <c r="C368">
        <v>4710498996841</v>
      </c>
      <c r="D368" t="s">
        <v>102</v>
      </c>
      <c r="E368">
        <v>2</v>
      </c>
      <c r="F368">
        <v>20</v>
      </c>
      <c r="H368">
        <v>40</v>
      </c>
      <c r="I368" t="s">
        <v>12</v>
      </c>
      <c r="J368" t="s">
        <v>36</v>
      </c>
      <c r="K368" t="s">
        <v>14</v>
      </c>
    </row>
    <row r="369" spans="1:11" x14ac:dyDescent="0.3">
      <c r="A369">
        <v>1</v>
      </c>
      <c r="B369">
        <v>2021121113</v>
      </c>
      <c r="C369" t="s">
        <v>111</v>
      </c>
      <c r="D369" t="s">
        <v>112</v>
      </c>
      <c r="E369">
        <v>1</v>
      </c>
      <c r="F369">
        <v>199</v>
      </c>
      <c r="H369">
        <v>199</v>
      </c>
      <c r="I369" t="s">
        <v>12</v>
      </c>
      <c r="J369" t="s">
        <v>49</v>
      </c>
      <c r="K369" t="s">
        <v>14</v>
      </c>
    </row>
    <row r="370" spans="1:11" x14ac:dyDescent="0.3">
      <c r="A370">
        <v>1</v>
      </c>
      <c r="B370">
        <v>2021121201</v>
      </c>
      <c r="C370">
        <v>8888077103259</v>
      </c>
      <c r="D370" t="s">
        <v>62</v>
      </c>
      <c r="E370">
        <v>2</v>
      </c>
      <c r="F370">
        <v>20</v>
      </c>
      <c r="H370">
        <v>40</v>
      </c>
      <c r="I370" t="s">
        <v>12</v>
      </c>
      <c r="J370" t="s">
        <v>36</v>
      </c>
      <c r="K370" t="s">
        <v>14</v>
      </c>
    </row>
    <row r="371" spans="1:11" x14ac:dyDescent="0.3">
      <c r="A371">
        <v>2</v>
      </c>
      <c r="B371">
        <v>2021121201</v>
      </c>
      <c r="C371">
        <v>4710126046184</v>
      </c>
      <c r="D371" t="s">
        <v>59</v>
      </c>
      <c r="E371">
        <v>1</v>
      </c>
      <c r="F371">
        <v>25</v>
      </c>
      <c r="H371">
        <v>25</v>
      </c>
      <c r="I371" t="s">
        <v>12</v>
      </c>
      <c r="J371" t="s">
        <v>36</v>
      </c>
      <c r="K371" t="s">
        <v>14</v>
      </c>
    </row>
    <row r="372" spans="1:11" x14ac:dyDescent="0.3">
      <c r="A372">
        <v>3</v>
      </c>
      <c r="B372">
        <v>2021121201</v>
      </c>
      <c r="C372">
        <v>8888077108056</v>
      </c>
      <c r="D372" t="s">
        <v>54</v>
      </c>
      <c r="E372">
        <v>1</v>
      </c>
      <c r="F372">
        <v>20</v>
      </c>
      <c r="H372">
        <v>20</v>
      </c>
      <c r="I372" t="s">
        <v>12</v>
      </c>
      <c r="J372" t="s">
        <v>36</v>
      </c>
      <c r="K372" t="s">
        <v>14</v>
      </c>
    </row>
    <row r="373" spans="1:11" x14ac:dyDescent="0.3">
      <c r="A373">
        <v>4</v>
      </c>
      <c r="B373">
        <v>2021121201</v>
      </c>
      <c r="C373">
        <v>4713327309638</v>
      </c>
      <c r="D373" t="s">
        <v>74</v>
      </c>
      <c r="E373">
        <v>1</v>
      </c>
      <c r="F373">
        <v>40</v>
      </c>
      <c r="H373">
        <v>40</v>
      </c>
      <c r="I373" t="s">
        <v>12</v>
      </c>
      <c r="J373" t="s">
        <v>36</v>
      </c>
      <c r="K373" t="s">
        <v>14</v>
      </c>
    </row>
    <row r="374" spans="1:11" x14ac:dyDescent="0.3">
      <c r="A374">
        <v>5</v>
      </c>
      <c r="B374">
        <v>2021121201</v>
      </c>
      <c r="C374">
        <v>3700599201143</v>
      </c>
      <c r="D374" t="s">
        <v>113</v>
      </c>
      <c r="E374">
        <v>1</v>
      </c>
      <c r="F374">
        <v>220</v>
      </c>
      <c r="H374">
        <v>220</v>
      </c>
      <c r="I374" t="s">
        <v>12</v>
      </c>
      <c r="J374" t="s">
        <v>36</v>
      </c>
      <c r="K374" t="s">
        <v>14</v>
      </c>
    </row>
    <row r="375" spans="1:11" x14ac:dyDescent="0.3">
      <c r="A375">
        <v>6</v>
      </c>
      <c r="B375">
        <v>2021121201</v>
      </c>
      <c r="C375">
        <v>3700599203451</v>
      </c>
      <c r="D375" t="s">
        <v>114</v>
      </c>
      <c r="E375">
        <v>1</v>
      </c>
      <c r="F375">
        <v>250</v>
      </c>
      <c r="H375">
        <v>250</v>
      </c>
      <c r="I375" t="s">
        <v>12</v>
      </c>
      <c r="J375" t="s">
        <v>36</v>
      </c>
      <c r="K375" t="s">
        <v>14</v>
      </c>
    </row>
    <row r="376" spans="1:11" x14ac:dyDescent="0.3">
      <c r="A376">
        <v>1</v>
      </c>
      <c r="B376">
        <v>2021121202</v>
      </c>
      <c r="C376">
        <v>8992760211029</v>
      </c>
      <c r="D376" t="s">
        <v>56</v>
      </c>
      <c r="E376">
        <v>1</v>
      </c>
      <c r="F376">
        <v>25</v>
      </c>
      <c r="H376">
        <v>25</v>
      </c>
      <c r="I376" t="s">
        <v>16</v>
      </c>
      <c r="J376" t="s">
        <v>49</v>
      </c>
      <c r="K376" t="s">
        <v>14</v>
      </c>
    </row>
    <row r="377" spans="1:11" x14ac:dyDescent="0.3">
      <c r="A377">
        <v>1</v>
      </c>
      <c r="B377">
        <v>2021121203</v>
      </c>
      <c r="C377">
        <v>4710015116141</v>
      </c>
      <c r="D377" t="s">
        <v>63</v>
      </c>
      <c r="E377">
        <v>2</v>
      </c>
      <c r="F377">
        <v>30</v>
      </c>
      <c r="H377">
        <v>60</v>
      </c>
      <c r="I377" t="s">
        <v>12</v>
      </c>
      <c r="J377" t="s">
        <v>36</v>
      </c>
      <c r="K377" t="s">
        <v>14</v>
      </c>
    </row>
    <row r="378" spans="1:11" x14ac:dyDescent="0.3">
      <c r="A378">
        <v>1</v>
      </c>
      <c r="B378">
        <v>2021121204</v>
      </c>
      <c r="C378">
        <v>4710015119333</v>
      </c>
      <c r="D378" t="s">
        <v>58</v>
      </c>
      <c r="E378">
        <v>1</v>
      </c>
      <c r="F378">
        <v>40</v>
      </c>
      <c r="H378">
        <v>40</v>
      </c>
      <c r="I378" t="s">
        <v>12</v>
      </c>
      <c r="J378" t="s">
        <v>17</v>
      </c>
      <c r="K378" t="s">
        <v>14</v>
      </c>
    </row>
    <row r="379" spans="1:11" x14ac:dyDescent="0.3">
      <c r="A379">
        <v>1</v>
      </c>
      <c r="B379">
        <v>2021121205</v>
      </c>
      <c r="C379">
        <v>4901201208096</v>
      </c>
      <c r="D379" t="s">
        <v>93</v>
      </c>
      <c r="E379">
        <v>1</v>
      </c>
      <c r="F379">
        <v>19</v>
      </c>
      <c r="H379">
        <v>19</v>
      </c>
      <c r="I379" t="s">
        <v>16</v>
      </c>
      <c r="J379" t="s">
        <v>38</v>
      </c>
      <c r="K379" t="s">
        <v>14</v>
      </c>
    </row>
    <row r="380" spans="1:11" x14ac:dyDescent="0.3">
      <c r="A380">
        <v>1</v>
      </c>
      <c r="B380">
        <v>2021121206</v>
      </c>
      <c r="C380" t="s">
        <v>115</v>
      </c>
      <c r="D380" t="s">
        <v>116</v>
      </c>
      <c r="E380">
        <v>1</v>
      </c>
      <c r="F380">
        <v>199</v>
      </c>
      <c r="H380">
        <v>199</v>
      </c>
      <c r="I380" t="s">
        <v>16</v>
      </c>
      <c r="J380" t="s">
        <v>17</v>
      </c>
      <c r="K380" t="s">
        <v>14</v>
      </c>
    </row>
    <row r="381" spans="1:11" x14ac:dyDescent="0.3">
      <c r="A381">
        <v>1</v>
      </c>
      <c r="B381">
        <v>2021121207</v>
      </c>
      <c r="C381">
        <v>4710421072314</v>
      </c>
      <c r="D381" t="s">
        <v>42</v>
      </c>
      <c r="E381">
        <v>1</v>
      </c>
      <c r="F381">
        <v>10</v>
      </c>
      <c r="H381">
        <v>10</v>
      </c>
      <c r="I381" t="s">
        <v>12</v>
      </c>
      <c r="J381" t="s">
        <v>49</v>
      </c>
      <c r="K381" t="s">
        <v>14</v>
      </c>
    </row>
    <row r="382" spans="1:11" x14ac:dyDescent="0.3">
      <c r="A382">
        <v>1</v>
      </c>
      <c r="B382">
        <v>2021121208</v>
      </c>
      <c r="C382">
        <v>4710372953991</v>
      </c>
      <c r="D382" t="s">
        <v>117</v>
      </c>
      <c r="E382">
        <v>1</v>
      </c>
      <c r="F382">
        <v>200</v>
      </c>
      <c r="H382">
        <v>200</v>
      </c>
      <c r="I382" t="s">
        <v>16</v>
      </c>
      <c r="J382" t="s">
        <v>17</v>
      </c>
      <c r="K382" t="s">
        <v>14</v>
      </c>
    </row>
    <row r="383" spans="1:11" x14ac:dyDescent="0.3">
      <c r="A383">
        <v>2</v>
      </c>
      <c r="B383">
        <v>2021121208</v>
      </c>
      <c r="C383">
        <v>4712782522019</v>
      </c>
      <c r="D383" t="s">
        <v>91</v>
      </c>
      <c r="E383">
        <v>4</v>
      </c>
      <c r="F383">
        <v>25</v>
      </c>
      <c r="H383">
        <v>100</v>
      </c>
      <c r="I383" t="s">
        <v>16</v>
      </c>
      <c r="J383" t="s">
        <v>17</v>
      </c>
      <c r="K383" t="s">
        <v>14</v>
      </c>
    </row>
    <row r="384" spans="1:11" x14ac:dyDescent="0.3">
      <c r="A384">
        <v>6</v>
      </c>
      <c r="B384">
        <v>2021121208</v>
      </c>
      <c r="C384">
        <v>4710015117773</v>
      </c>
      <c r="D384" t="s">
        <v>65</v>
      </c>
      <c r="E384">
        <v>1</v>
      </c>
      <c r="F384">
        <v>40</v>
      </c>
      <c r="H384">
        <v>40</v>
      </c>
      <c r="I384" t="s">
        <v>16</v>
      </c>
      <c r="J384" t="s">
        <v>17</v>
      </c>
      <c r="K384" t="s">
        <v>14</v>
      </c>
    </row>
    <row r="385" spans="1:11" x14ac:dyDescent="0.3">
      <c r="A385">
        <v>7</v>
      </c>
      <c r="B385">
        <v>2021121208</v>
      </c>
      <c r="C385">
        <v>4710015115007</v>
      </c>
      <c r="D385" t="s">
        <v>20</v>
      </c>
      <c r="E385">
        <v>1</v>
      </c>
      <c r="F385">
        <v>40</v>
      </c>
      <c r="H385">
        <v>40</v>
      </c>
      <c r="I385" t="s">
        <v>16</v>
      </c>
      <c r="J385" t="s">
        <v>17</v>
      </c>
      <c r="K385" t="s">
        <v>14</v>
      </c>
    </row>
    <row r="386" spans="1:11" x14ac:dyDescent="0.3">
      <c r="A386">
        <v>5</v>
      </c>
      <c r="B386">
        <v>2021121208</v>
      </c>
      <c r="C386">
        <v>4710015116141</v>
      </c>
      <c r="D386" t="s">
        <v>63</v>
      </c>
      <c r="E386">
        <v>1</v>
      </c>
      <c r="F386">
        <v>30</v>
      </c>
      <c r="H386">
        <v>30</v>
      </c>
      <c r="I386" t="s">
        <v>16</v>
      </c>
      <c r="J386" t="s">
        <v>17</v>
      </c>
      <c r="K386" t="s">
        <v>14</v>
      </c>
    </row>
    <row r="387" spans="1:11" x14ac:dyDescent="0.3">
      <c r="A387">
        <v>4</v>
      </c>
      <c r="B387">
        <v>2021121208</v>
      </c>
      <c r="C387">
        <v>7622210515278</v>
      </c>
      <c r="D387" t="s">
        <v>95</v>
      </c>
      <c r="E387">
        <v>1</v>
      </c>
      <c r="F387">
        <v>20</v>
      </c>
      <c r="H387">
        <v>20</v>
      </c>
      <c r="I387" t="s">
        <v>16</v>
      </c>
      <c r="J387" t="s">
        <v>17</v>
      </c>
      <c r="K387" t="s">
        <v>14</v>
      </c>
    </row>
    <row r="388" spans="1:11" x14ac:dyDescent="0.3">
      <c r="A388">
        <v>3</v>
      </c>
      <c r="B388">
        <v>2021121208</v>
      </c>
      <c r="C388">
        <v>4710126046191</v>
      </c>
      <c r="D388" t="s">
        <v>66</v>
      </c>
      <c r="E388">
        <v>1</v>
      </c>
      <c r="F388">
        <v>25</v>
      </c>
      <c r="H388">
        <v>25</v>
      </c>
      <c r="I388" t="s">
        <v>16</v>
      </c>
      <c r="J388" t="s">
        <v>17</v>
      </c>
      <c r="K388" t="s">
        <v>14</v>
      </c>
    </row>
    <row r="389" spans="1:11" x14ac:dyDescent="0.3">
      <c r="A389">
        <v>2</v>
      </c>
      <c r="B389">
        <v>2021121209</v>
      </c>
      <c r="C389">
        <v>4710015116141</v>
      </c>
      <c r="D389" t="s">
        <v>63</v>
      </c>
      <c r="E389">
        <v>1</v>
      </c>
      <c r="F389">
        <v>30</v>
      </c>
      <c r="H389">
        <v>30</v>
      </c>
      <c r="I389" t="s">
        <v>12</v>
      </c>
      <c r="J389" t="s">
        <v>36</v>
      </c>
      <c r="K389" t="s">
        <v>14</v>
      </c>
    </row>
    <row r="390" spans="1:11" x14ac:dyDescent="0.3">
      <c r="A390">
        <v>1</v>
      </c>
      <c r="B390">
        <v>2021121209</v>
      </c>
      <c r="C390">
        <v>4710015116745</v>
      </c>
      <c r="D390" t="s">
        <v>21</v>
      </c>
      <c r="E390">
        <v>1</v>
      </c>
      <c r="F390">
        <v>40</v>
      </c>
      <c r="H390">
        <v>40</v>
      </c>
      <c r="I390" t="s">
        <v>12</v>
      </c>
      <c r="J390" t="s">
        <v>36</v>
      </c>
      <c r="K390" t="s">
        <v>14</v>
      </c>
    </row>
    <row r="391" spans="1:11" x14ac:dyDescent="0.3">
      <c r="A391">
        <v>1</v>
      </c>
      <c r="B391">
        <v>2021121210</v>
      </c>
      <c r="C391" t="s">
        <v>43</v>
      </c>
      <c r="D391" t="s">
        <v>44</v>
      </c>
      <c r="E391">
        <v>5</v>
      </c>
      <c r="F391">
        <v>25</v>
      </c>
      <c r="H391">
        <v>125</v>
      </c>
      <c r="I391" t="s">
        <v>12</v>
      </c>
      <c r="J391" t="s">
        <v>38</v>
      </c>
      <c r="K391" t="s">
        <v>14</v>
      </c>
    </row>
    <row r="392" spans="1:11" x14ac:dyDescent="0.3">
      <c r="A392">
        <v>1</v>
      </c>
      <c r="B392">
        <v>2021121211</v>
      </c>
      <c r="C392" t="s">
        <v>26</v>
      </c>
      <c r="D392" t="s">
        <v>27</v>
      </c>
      <c r="E392">
        <v>1</v>
      </c>
      <c r="F392">
        <v>50</v>
      </c>
      <c r="H392">
        <v>50</v>
      </c>
      <c r="I392" t="s">
        <v>12</v>
      </c>
      <c r="J392" t="s">
        <v>17</v>
      </c>
      <c r="K392" t="s">
        <v>14</v>
      </c>
    </row>
    <row r="393" spans="1:11" x14ac:dyDescent="0.3">
      <c r="A393">
        <v>1</v>
      </c>
      <c r="B393">
        <v>2021121212</v>
      </c>
      <c r="C393">
        <v>4712966540792</v>
      </c>
      <c r="D393" t="s">
        <v>61</v>
      </c>
      <c r="E393">
        <v>1</v>
      </c>
      <c r="F393">
        <v>39</v>
      </c>
      <c r="H393">
        <v>39</v>
      </c>
      <c r="I393" t="s">
        <v>12</v>
      </c>
      <c r="J393" t="s">
        <v>17</v>
      </c>
      <c r="K393" t="s">
        <v>14</v>
      </c>
    </row>
    <row r="394" spans="1:11" x14ac:dyDescent="0.3">
      <c r="A394">
        <v>1</v>
      </c>
      <c r="B394">
        <v>2021121213</v>
      </c>
      <c r="C394">
        <v>4712702213607</v>
      </c>
      <c r="D394" t="s">
        <v>39</v>
      </c>
      <c r="E394">
        <v>1</v>
      </c>
      <c r="F394">
        <v>120</v>
      </c>
      <c r="H394">
        <v>120</v>
      </c>
      <c r="I394" t="s">
        <v>16</v>
      </c>
      <c r="J394" t="s">
        <v>38</v>
      </c>
      <c r="K394" t="s">
        <v>14</v>
      </c>
    </row>
    <row r="395" spans="1:11" x14ac:dyDescent="0.3">
      <c r="A395">
        <v>1</v>
      </c>
      <c r="B395">
        <v>2021121214</v>
      </c>
      <c r="C395">
        <v>4710154059729</v>
      </c>
      <c r="D395" t="s">
        <v>48</v>
      </c>
      <c r="E395">
        <v>2</v>
      </c>
      <c r="F395">
        <v>10</v>
      </c>
      <c r="H395">
        <v>20</v>
      </c>
      <c r="I395" t="s">
        <v>16</v>
      </c>
      <c r="J395" t="s">
        <v>17</v>
      </c>
      <c r="K395" t="s">
        <v>14</v>
      </c>
    </row>
    <row r="396" spans="1:11" x14ac:dyDescent="0.3">
      <c r="A396">
        <v>2</v>
      </c>
      <c r="B396">
        <v>2021121214</v>
      </c>
      <c r="C396">
        <v>4710421071478</v>
      </c>
      <c r="D396" t="s">
        <v>35</v>
      </c>
      <c r="E396">
        <v>1</v>
      </c>
      <c r="F396">
        <v>10</v>
      </c>
      <c r="H396">
        <v>10</v>
      </c>
      <c r="I396" t="s">
        <v>16</v>
      </c>
      <c r="J396" t="s">
        <v>17</v>
      </c>
      <c r="K396" t="s">
        <v>14</v>
      </c>
    </row>
    <row r="397" spans="1:11" x14ac:dyDescent="0.3">
      <c r="A397">
        <v>3</v>
      </c>
      <c r="B397">
        <v>2021121214</v>
      </c>
      <c r="C397">
        <v>4710421071447</v>
      </c>
      <c r="D397" t="s">
        <v>78</v>
      </c>
      <c r="E397">
        <v>1</v>
      </c>
      <c r="F397">
        <v>10</v>
      </c>
      <c r="H397">
        <v>10</v>
      </c>
      <c r="I397" t="s">
        <v>16</v>
      </c>
      <c r="J397" t="s">
        <v>17</v>
      </c>
      <c r="K397" t="s">
        <v>14</v>
      </c>
    </row>
    <row r="398" spans="1:11" x14ac:dyDescent="0.3">
      <c r="A398">
        <v>4</v>
      </c>
      <c r="B398">
        <v>2021121214</v>
      </c>
      <c r="C398">
        <v>4710452210051</v>
      </c>
      <c r="D398" t="s">
        <v>75</v>
      </c>
      <c r="E398">
        <v>2</v>
      </c>
      <c r="F398">
        <v>30</v>
      </c>
      <c r="H398">
        <v>60</v>
      </c>
      <c r="I398" t="s">
        <v>16</v>
      </c>
      <c r="J398" t="s">
        <v>17</v>
      </c>
      <c r="K398" t="s">
        <v>14</v>
      </c>
    </row>
    <row r="399" spans="1:11" x14ac:dyDescent="0.3">
      <c r="A399">
        <v>2</v>
      </c>
      <c r="B399">
        <v>2021121215</v>
      </c>
      <c r="C399">
        <v>4710421071478</v>
      </c>
      <c r="D399" t="s">
        <v>35</v>
      </c>
      <c r="E399">
        <v>2</v>
      </c>
      <c r="F399">
        <v>10</v>
      </c>
      <c r="H399">
        <v>20</v>
      </c>
      <c r="I399" t="s">
        <v>16</v>
      </c>
      <c r="J399" t="s">
        <v>17</v>
      </c>
      <c r="K399" t="s">
        <v>14</v>
      </c>
    </row>
    <row r="400" spans="1:11" x14ac:dyDescent="0.3">
      <c r="A400">
        <v>1</v>
      </c>
      <c r="B400">
        <v>2021121215</v>
      </c>
      <c r="C400">
        <v>8410707131174</v>
      </c>
      <c r="D400" t="s">
        <v>60</v>
      </c>
      <c r="E400">
        <v>2</v>
      </c>
      <c r="F400">
        <v>25</v>
      </c>
      <c r="H400">
        <v>50</v>
      </c>
      <c r="I400" t="s">
        <v>16</v>
      </c>
      <c r="J400" t="s">
        <v>17</v>
      </c>
      <c r="K400" t="s">
        <v>14</v>
      </c>
    </row>
    <row r="401" spans="1:11" x14ac:dyDescent="0.3">
      <c r="A401">
        <v>1</v>
      </c>
      <c r="B401">
        <v>2021121216</v>
      </c>
      <c r="C401">
        <v>4710015115007</v>
      </c>
      <c r="D401" t="s">
        <v>20</v>
      </c>
      <c r="E401">
        <v>1</v>
      </c>
      <c r="F401">
        <v>40</v>
      </c>
      <c r="H401">
        <v>40</v>
      </c>
      <c r="I401" t="s">
        <v>16</v>
      </c>
      <c r="J401" t="s">
        <v>17</v>
      </c>
      <c r="K401" t="s">
        <v>14</v>
      </c>
    </row>
    <row r="402" spans="1:11" x14ac:dyDescent="0.3">
      <c r="A402">
        <v>1</v>
      </c>
      <c r="B402">
        <v>2021121217</v>
      </c>
      <c r="C402">
        <v>4710018193408</v>
      </c>
      <c r="D402" t="s">
        <v>29</v>
      </c>
      <c r="E402">
        <v>1</v>
      </c>
      <c r="F402">
        <v>39</v>
      </c>
      <c r="H402">
        <v>39</v>
      </c>
      <c r="I402" t="s">
        <v>16</v>
      </c>
      <c r="J402" t="s">
        <v>17</v>
      </c>
      <c r="K402" t="s">
        <v>14</v>
      </c>
    </row>
    <row r="403" spans="1:11" x14ac:dyDescent="0.3">
      <c r="A403">
        <v>2</v>
      </c>
      <c r="B403">
        <v>2021121217</v>
      </c>
      <c r="C403">
        <v>4901201110788</v>
      </c>
      <c r="D403" t="s">
        <v>53</v>
      </c>
      <c r="E403">
        <v>1</v>
      </c>
      <c r="F403">
        <v>45</v>
      </c>
      <c r="H403">
        <v>45</v>
      </c>
      <c r="I403" t="s">
        <v>16</v>
      </c>
      <c r="J403" t="s">
        <v>17</v>
      </c>
      <c r="K403" t="s">
        <v>14</v>
      </c>
    </row>
    <row r="404" spans="1:11" x14ac:dyDescent="0.3">
      <c r="A404">
        <v>1</v>
      </c>
      <c r="B404">
        <v>2021121218</v>
      </c>
      <c r="C404">
        <v>4710088637574</v>
      </c>
      <c r="D404" t="s">
        <v>41</v>
      </c>
      <c r="E404">
        <v>1</v>
      </c>
      <c r="F404">
        <v>28</v>
      </c>
      <c r="H404">
        <v>28</v>
      </c>
      <c r="I404" t="s">
        <v>16</v>
      </c>
      <c r="J404" t="s">
        <v>36</v>
      </c>
      <c r="K404" t="s">
        <v>14</v>
      </c>
    </row>
    <row r="405" spans="1:11" x14ac:dyDescent="0.3">
      <c r="A405">
        <v>1</v>
      </c>
      <c r="B405">
        <v>2021121219</v>
      </c>
      <c r="C405" t="s">
        <v>108</v>
      </c>
      <c r="D405" t="s">
        <v>109</v>
      </c>
      <c r="E405">
        <v>1</v>
      </c>
      <c r="F405">
        <v>200</v>
      </c>
      <c r="H405">
        <v>200</v>
      </c>
      <c r="I405" t="s">
        <v>16</v>
      </c>
      <c r="J405" t="s">
        <v>36</v>
      </c>
      <c r="K405" t="s">
        <v>14</v>
      </c>
    </row>
    <row r="406" spans="1:11" x14ac:dyDescent="0.3">
      <c r="A406">
        <v>2</v>
      </c>
      <c r="B406">
        <v>2021121219</v>
      </c>
      <c r="C406" t="s">
        <v>115</v>
      </c>
      <c r="D406" t="s">
        <v>116</v>
      </c>
      <c r="E406">
        <v>1</v>
      </c>
      <c r="F406">
        <v>199</v>
      </c>
      <c r="H406">
        <v>199</v>
      </c>
      <c r="I406" t="s">
        <v>16</v>
      </c>
      <c r="J406" t="s">
        <v>36</v>
      </c>
      <c r="K406" t="s">
        <v>14</v>
      </c>
    </row>
    <row r="407" spans="1:11" x14ac:dyDescent="0.3">
      <c r="A407">
        <v>4</v>
      </c>
      <c r="B407">
        <v>2021121219</v>
      </c>
      <c r="C407">
        <v>4710154059729</v>
      </c>
      <c r="D407" t="s">
        <v>48</v>
      </c>
      <c r="E407">
        <v>1</v>
      </c>
      <c r="F407">
        <v>10</v>
      </c>
      <c r="H407">
        <v>10</v>
      </c>
      <c r="I407" t="s">
        <v>16</v>
      </c>
      <c r="J407" t="s">
        <v>36</v>
      </c>
      <c r="K407" t="s">
        <v>14</v>
      </c>
    </row>
    <row r="408" spans="1:11" x14ac:dyDescent="0.3">
      <c r="A408">
        <v>5</v>
      </c>
      <c r="B408">
        <v>2021121219</v>
      </c>
      <c r="C408">
        <v>4710498996841</v>
      </c>
      <c r="D408" t="s">
        <v>102</v>
      </c>
      <c r="E408">
        <v>1</v>
      </c>
      <c r="F408">
        <v>20</v>
      </c>
      <c r="H408">
        <v>20</v>
      </c>
      <c r="I408" t="s">
        <v>16</v>
      </c>
      <c r="J408" t="s">
        <v>36</v>
      </c>
      <c r="K408" t="s">
        <v>14</v>
      </c>
    </row>
    <row r="409" spans="1:11" x14ac:dyDescent="0.3">
      <c r="A409">
        <v>3</v>
      </c>
      <c r="B409">
        <v>2021121219</v>
      </c>
      <c r="C409">
        <v>4712782522040</v>
      </c>
      <c r="D409" t="s">
        <v>57</v>
      </c>
      <c r="E409">
        <v>1</v>
      </c>
      <c r="F409">
        <v>25</v>
      </c>
      <c r="H409">
        <v>25</v>
      </c>
      <c r="I409" t="s">
        <v>16</v>
      </c>
      <c r="J409" t="s">
        <v>36</v>
      </c>
      <c r="K409" t="s">
        <v>14</v>
      </c>
    </row>
    <row r="410" spans="1:11" x14ac:dyDescent="0.3">
      <c r="A410">
        <v>2</v>
      </c>
      <c r="B410">
        <v>2021121220</v>
      </c>
      <c r="C410">
        <v>4714947000196</v>
      </c>
      <c r="D410" t="s">
        <v>50</v>
      </c>
      <c r="E410">
        <v>1</v>
      </c>
      <c r="F410">
        <v>20</v>
      </c>
      <c r="H410">
        <v>20</v>
      </c>
      <c r="I410" t="s">
        <v>16</v>
      </c>
      <c r="J410" t="s">
        <v>17</v>
      </c>
      <c r="K410" t="s">
        <v>14</v>
      </c>
    </row>
    <row r="411" spans="1:11" x14ac:dyDescent="0.3">
      <c r="A411">
        <v>1</v>
      </c>
      <c r="B411">
        <v>2021121220</v>
      </c>
      <c r="C411">
        <v>8992760211029</v>
      </c>
      <c r="D411" t="s">
        <v>56</v>
      </c>
      <c r="E411">
        <v>1</v>
      </c>
      <c r="F411">
        <v>25</v>
      </c>
      <c r="H411">
        <v>25</v>
      </c>
      <c r="I411" t="s">
        <v>16</v>
      </c>
      <c r="J411" t="s">
        <v>17</v>
      </c>
      <c r="K411" t="s">
        <v>14</v>
      </c>
    </row>
    <row r="412" spans="1:11" x14ac:dyDescent="0.3">
      <c r="A412">
        <v>1</v>
      </c>
      <c r="B412">
        <v>2021121221</v>
      </c>
      <c r="C412">
        <v>4901201110788</v>
      </c>
      <c r="D412" t="s">
        <v>53</v>
      </c>
      <c r="E412">
        <v>1</v>
      </c>
      <c r="F412">
        <v>45</v>
      </c>
      <c r="H412">
        <v>45</v>
      </c>
      <c r="I412" t="s">
        <v>16</v>
      </c>
      <c r="J412" t="s">
        <v>17</v>
      </c>
      <c r="K412" t="s">
        <v>14</v>
      </c>
    </row>
    <row r="413" spans="1:11" x14ac:dyDescent="0.3">
      <c r="A413">
        <v>1</v>
      </c>
      <c r="B413">
        <v>2021121222</v>
      </c>
      <c r="C413">
        <v>4710126046191</v>
      </c>
      <c r="D413" t="s">
        <v>66</v>
      </c>
      <c r="E413">
        <v>1</v>
      </c>
      <c r="F413">
        <v>25</v>
      </c>
      <c r="H413">
        <v>25</v>
      </c>
      <c r="I413" t="s">
        <v>12</v>
      </c>
      <c r="J413" t="s">
        <v>49</v>
      </c>
      <c r="K413" t="s">
        <v>14</v>
      </c>
    </row>
    <row r="414" spans="1:11" x14ac:dyDescent="0.3">
      <c r="A414">
        <v>2</v>
      </c>
      <c r="B414">
        <v>2021121222</v>
      </c>
      <c r="C414">
        <v>4710126046177</v>
      </c>
      <c r="D414" t="s">
        <v>71</v>
      </c>
      <c r="E414">
        <v>1</v>
      </c>
      <c r="F414">
        <v>25</v>
      </c>
      <c r="H414">
        <v>25</v>
      </c>
      <c r="I414" t="s">
        <v>12</v>
      </c>
      <c r="J414" t="s">
        <v>49</v>
      </c>
      <c r="K414" t="s">
        <v>14</v>
      </c>
    </row>
    <row r="415" spans="1:11" x14ac:dyDescent="0.3">
      <c r="A415">
        <v>3</v>
      </c>
      <c r="B415">
        <v>2021121222</v>
      </c>
      <c r="C415">
        <v>7622210515285</v>
      </c>
      <c r="D415" t="s">
        <v>52</v>
      </c>
      <c r="E415">
        <v>1</v>
      </c>
      <c r="F415">
        <v>20</v>
      </c>
      <c r="H415">
        <v>20</v>
      </c>
      <c r="I415" t="s">
        <v>12</v>
      </c>
      <c r="J415" t="s">
        <v>49</v>
      </c>
      <c r="K415" t="s">
        <v>14</v>
      </c>
    </row>
    <row r="416" spans="1:11" x14ac:dyDescent="0.3">
      <c r="A416">
        <v>5</v>
      </c>
      <c r="B416">
        <v>2021121222</v>
      </c>
      <c r="C416">
        <v>8888077108056</v>
      </c>
      <c r="D416" t="s">
        <v>54</v>
      </c>
      <c r="E416">
        <v>1</v>
      </c>
      <c r="F416">
        <v>20</v>
      </c>
      <c r="H416">
        <v>20</v>
      </c>
      <c r="I416" t="s">
        <v>12</v>
      </c>
      <c r="J416" t="s">
        <v>49</v>
      </c>
      <c r="K416" t="s">
        <v>14</v>
      </c>
    </row>
    <row r="417" spans="1:11" x14ac:dyDescent="0.3">
      <c r="A417">
        <v>7</v>
      </c>
      <c r="B417">
        <v>2021121222</v>
      </c>
      <c r="C417">
        <v>4714947000196</v>
      </c>
      <c r="D417" t="s">
        <v>50</v>
      </c>
      <c r="E417">
        <v>2</v>
      </c>
      <c r="F417">
        <v>20</v>
      </c>
      <c r="H417">
        <v>40</v>
      </c>
      <c r="I417" t="s">
        <v>12</v>
      </c>
      <c r="J417" t="s">
        <v>49</v>
      </c>
      <c r="K417" t="s">
        <v>14</v>
      </c>
    </row>
    <row r="418" spans="1:11" x14ac:dyDescent="0.3">
      <c r="A418">
        <v>6</v>
      </c>
      <c r="B418">
        <v>2021121222</v>
      </c>
      <c r="C418">
        <v>8992760211029</v>
      </c>
      <c r="D418" t="s">
        <v>56</v>
      </c>
      <c r="E418">
        <v>1</v>
      </c>
      <c r="F418">
        <v>25</v>
      </c>
      <c r="H418">
        <v>25</v>
      </c>
      <c r="I418" t="s">
        <v>12</v>
      </c>
      <c r="J418" t="s">
        <v>49</v>
      </c>
      <c r="K418" t="s">
        <v>14</v>
      </c>
    </row>
    <row r="419" spans="1:11" x14ac:dyDescent="0.3">
      <c r="A419">
        <v>4</v>
      </c>
      <c r="B419">
        <v>2021121222</v>
      </c>
      <c r="C419">
        <v>8888077103259</v>
      </c>
      <c r="D419" t="s">
        <v>62</v>
      </c>
      <c r="E419">
        <v>1</v>
      </c>
      <c r="F419">
        <v>20</v>
      </c>
      <c r="H419">
        <v>20</v>
      </c>
      <c r="I419" t="s">
        <v>12</v>
      </c>
      <c r="J419" t="s">
        <v>49</v>
      </c>
      <c r="K419" t="s">
        <v>14</v>
      </c>
    </row>
    <row r="420" spans="1:11" x14ac:dyDescent="0.3">
      <c r="A420">
        <v>4</v>
      </c>
      <c r="B420">
        <v>2021121401</v>
      </c>
      <c r="C420">
        <v>4710015116745</v>
      </c>
      <c r="D420" t="s">
        <v>21</v>
      </c>
      <c r="E420">
        <v>1</v>
      </c>
      <c r="F420">
        <v>40</v>
      </c>
      <c r="H420">
        <v>40</v>
      </c>
      <c r="I420" t="s">
        <v>12</v>
      </c>
      <c r="J420" t="s">
        <v>31</v>
      </c>
      <c r="K420" t="s">
        <v>14</v>
      </c>
    </row>
    <row r="421" spans="1:11" x14ac:dyDescent="0.3">
      <c r="A421">
        <v>3</v>
      </c>
      <c r="B421">
        <v>2021121401</v>
      </c>
      <c r="C421">
        <v>4713909165713</v>
      </c>
      <c r="D421" t="s">
        <v>47</v>
      </c>
      <c r="E421">
        <v>1</v>
      </c>
      <c r="F421">
        <v>55</v>
      </c>
      <c r="H421">
        <v>55</v>
      </c>
      <c r="I421" t="s">
        <v>12</v>
      </c>
      <c r="J421" t="s">
        <v>31</v>
      </c>
      <c r="K421" t="s">
        <v>14</v>
      </c>
    </row>
    <row r="422" spans="1:11" x14ac:dyDescent="0.3">
      <c r="A422">
        <v>2</v>
      </c>
      <c r="B422">
        <v>2021121401</v>
      </c>
      <c r="C422">
        <v>8888077108056</v>
      </c>
      <c r="D422" t="s">
        <v>54</v>
      </c>
      <c r="E422">
        <v>1</v>
      </c>
      <c r="F422">
        <v>20</v>
      </c>
      <c r="H422">
        <v>20</v>
      </c>
      <c r="I422" t="s">
        <v>12</v>
      </c>
      <c r="J422" t="s">
        <v>31</v>
      </c>
      <c r="K422" t="s">
        <v>14</v>
      </c>
    </row>
    <row r="423" spans="1:11" x14ac:dyDescent="0.3">
      <c r="A423">
        <v>1</v>
      </c>
      <c r="B423">
        <v>2021121401</v>
      </c>
      <c r="C423">
        <v>4713909166154</v>
      </c>
      <c r="D423" t="s">
        <v>85</v>
      </c>
      <c r="E423">
        <v>1</v>
      </c>
      <c r="F423">
        <v>55</v>
      </c>
      <c r="H423">
        <v>55</v>
      </c>
      <c r="I423" t="s">
        <v>12</v>
      </c>
      <c r="J423" t="s">
        <v>31</v>
      </c>
      <c r="K423" t="s">
        <v>14</v>
      </c>
    </row>
    <row r="424" spans="1:11" x14ac:dyDescent="0.3">
      <c r="A424">
        <v>1</v>
      </c>
      <c r="B424">
        <v>2021121402</v>
      </c>
      <c r="C424" t="s">
        <v>118</v>
      </c>
      <c r="D424" t="s">
        <v>119</v>
      </c>
      <c r="E424">
        <v>1</v>
      </c>
      <c r="F424">
        <v>1000</v>
      </c>
      <c r="H424">
        <v>1000</v>
      </c>
      <c r="I424" t="s">
        <v>12</v>
      </c>
      <c r="J424" t="s">
        <v>38</v>
      </c>
      <c r="K424" t="s">
        <v>77</v>
      </c>
    </row>
    <row r="425" spans="1:11" x14ac:dyDescent="0.3">
      <c r="A425">
        <v>1</v>
      </c>
      <c r="B425">
        <v>2021121403</v>
      </c>
      <c r="C425">
        <v>4714947000196</v>
      </c>
      <c r="D425" t="s">
        <v>50</v>
      </c>
      <c r="E425">
        <v>1</v>
      </c>
      <c r="F425">
        <v>20</v>
      </c>
      <c r="H425">
        <v>20</v>
      </c>
      <c r="I425" t="s">
        <v>12</v>
      </c>
      <c r="J425" t="s">
        <v>17</v>
      </c>
      <c r="K425" t="s">
        <v>14</v>
      </c>
    </row>
    <row r="426" spans="1:11" x14ac:dyDescent="0.3">
      <c r="A426">
        <v>2</v>
      </c>
      <c r="B426">
        <v>2021121403</v>
      </c>
      <c r="C426">
        <v>4710018193408</v>
      </c>
      <c r="D426" t="s">
        <v>29</v>
      </c>
      <c r="E426">
        <v>1</v>
      </c>
      <c r="F426">
        <v>39</v>
      </c>
      <c r="H426">
        <v>39</v>
      </c>
      <c r="I426" t="s">
        <v>12</v>
      </c>
      <c r="J426" t="s">
        <v>17</v>
      </c>
      <c r="K426" t="s">
        <v>14</v>
      </c>
    </row>
    <row r="427" spans="1:11" x14ac:dyDescent="0.3">
      <c r="A427">
        <v>3</v>
      </c>
      <c r="B427">
        <v>2021121403</v>
      </c>
      <c r="C427">
        <v>7622210515285</v>
      </c>
      <c r="D427" t="s">
        <v>52</v>
      </c>
      <c r="E427">
        <v>1</v>
      </c>
      <c r="F427">
        <v>20</v>
      </c>
      <c r="H427">
        <v>20</v>
      </c>
      <c r="I427" t="s">
        <v>12</v>
      </c>
      <c r="J427" t="s">
        <v>17</v>
      </c>
      <c r="K427" t="s">
        <v>14</v>
      </c>
    </row>
    <row r="428" spans="1:11" x14ac:dyDescent="0.3">
      <c r="A428">
        <v>1</v>
      </c>
      <c r="B428">
        <v>2021121404</v>
      </c>
      <c r="C428">
        <v>4710018193408</v>
      </c>
      <c r="D428" t="s">
        <v>29</v>
      </c>
      <c r="E428">
        <v>3</v>
      </c>
      <c r="F428">
        <v>39</v>
      </c>
      <c r="H428">
        <v>117</v>
      </c>
      <c r="I428" t="s">
        <v>12</v>
      </c>
      <c r="J428" t="s">
        <v>17</v>
      </c>
      <c r="K428" t="s">
        <v>14</v>
      </c>
    </row>
    <row r="429" spans="1:11" x14ac:dyDescent="0.3">
      <c r="A429">
        <v>1</v>
      </c>
      <c r="B429">
        <v>2021121405</v>
      </c>
      <c r="C429">
        <v>7622210515278</v>
      </c>
      <c r="D429" t="s">
        <v>95</v>
      </c>
      <c r="E429">
        <v>1</v>
      </c>
      <c r="F429">
        <v>20</v>
      </c>
      <c r="H429">
        <v>20</v>
      </c>
      <c r="I429" t="s">
        <v>12</v>
      </c>
      <c r="J429" t="s">
        <v>49</v>
      </c>
      <c r="K429" t="s">
        <v>14</v>
      </c>
    </row>
    <row r="430" spans="1:11" x14ac:dyDescent="0.3">
      <c r="A430">
        <v>2</v>
      </c>
      <c r="B430">
        <v>2021121405</v>
      </c>
      <c r="C430">
        <v>4710126046191</v>
      </c>
      <c r="D430" t="s">
        <v>66</v>
      </c>
      <c r="E430">
        <v>1</v>
      </c>
      <c r="F430">
        <v>25</v>
      </c>
      <c r="H430">
        <v>25</v>
      </c>
      <c r="I430" t="s">
        <v>12</v>
      </c>
      <c r="J430" t="s">
        <v>49</v>
      </c>
      <c r="K430" t="s">
        <v>14</v>
      </c>
    </row>
    <row r="431" spans="1:11" x14ac:dyDescent="0.3">
      <c r="A431">
        <v>3</v>
      </c>
      <c r="B431">
        <v>2021121405</v>
      </c>
      <c r="C431">
        <v>7622210515285</v>
      </c>
      <c r="D431" t="s">
        <v>52</v>
      </c>
      <c r="E431">
        <v>1</v>
      </c>
      <c r="F431">
        <v>20</v>
      </c>
      <c r="H431">
        <v>20</v>
      </c>
      <c r="I431" t="s">
        <v>12</v>
      </c>
      <c r="J431" t="s">
        <v>49</v>
      </c>
      <c r="K431" t="s">
        <v>14</v>
      </c>
    </row>
    <row r="432" spans="1:11" x14ac:dyDescent="0.3">
      <c r="A432">
        <v>2</v>
      </c>
      <c r="B432">
        <v>2021121406</v>
      </c>
      <c r="C432">
        <v>4710126046184</v>
      </c>
      <c r="D432" t="s">
        <v>59</v>
      </c>
      <c r="E432">
        <v>1</v>
      </c>
      <c r="F432">
        <v>25</v>
      </c>
      <c r="H432">
        <v>25</v>
      </c>
      <c r="I432" t="s">
        <v>16</v>
      </c>
      <c r="J432" t="s">
        <v>17</v>
      </c>
      <c r="K432" t="s">
        <v>14</v>
      </c>
    </row>
    <row r="433" spans="1:11" x14ac:dyDescent="0.3">
      <c r="A433">
        <v>1</v>
      </c>
      <c r="B433">
        <v>2021121406</v>
      </c>
      <c r="C433">
        <v>4712966540808</v>
      </c>
      <c r="D433" t="s">
        <v>83</v>
      </c>
      <c r="E433">
        <v>1</v>
      </c>
      <c r="F433">
        <v>39</v>
      </c>
      <c r="H433">
        <v>39</v>
      </c>
      <c r="I433" t="s">
        <v>16</v>
      </c>
      <c r="J433" t="s">
        <v>17</v>
      </c>
      <c r="K433" t="s">
        <v>14</v>
      </c>
    </row>
    <row r="434" spans="1:11" x14ac:dyDescent="0.3">
      <c r="A434">
        <v>1</v>
      </c>
      <c r="B434">
        <v>2021121407</v>
      </c>
      <c r="C434">
        <v>7622210515285</v>
      </c>
      <c r="D434" t="s">
        <v>52</v>
      </c>
      <c r="E434">
        <v>1</v>
      </c>
      <c r="F434">
        <v>20</v>
      </c>
      <c r="H434">
        <v>20</v>
      </c>
      <c r="I434" t="s">
        <v>12</v>
      </c>
      <c r="J434" t="s">
        <v>13</v>
      </c>
      <c r="K434" t="s">
        <v>14</v>
      </c>
    </row>
    <row r="435" spans="1:11" x14ac:dyDescent="0.3">
      <c r="A435">
        <v>2</v>
      </c>
      <c r="B435">
        <v>2021121407</v>
      </c>
      <c r="C435">
        <v>4710126046184</v>
      </c>
      <c r="D435" t="s">
        <v>59</v>
      </c>
      <c r="E435">
        <v>1</v>
      </c>
      <c r="F435">
        <v>25</v>
      </c>
      <c r="H435">
        <v>25</v>
      </c>
      <c r="I435" t="s">
        <v>12</v>
      </c>
      <c r="J435" t="s">
        <v>13</v>
      </c>
      <c r="K435" t="s">
        <v>14</v>
      </c>
    </row>
    <row r="436" spans="1:11" x14ac:dyDescent="0.3">
      <c r="A436">
        <v>3</v>
      </c>
      <c r="B436">
        <v>2021121407</v>
      </c>
      <c r="C436">
        <v>4713327309638</v>
      </c>
      <c r="D436" t="s">
        <v>74</v>
      </c>
      <c r="E436">
        <v>1</v>
      </c>
      <c r="F436">
        <v>40</v>
      </c>
      <c r="H436">
        <v>40</v>
      </c>
      <c r="I436" t="s">
        <v>12</v>
      </c>
      <c r="J436" t="s">
        <v>13</v>
      </c>
      <c r="K436" t="s">
        <v>14</v>
      </c>
    </row>
    <row r="437" spans="1:11" x14ac:dyDescent="0.3">
      <c r="A437">
        <v>3</v>
      </c>
      <c r="B437">
        <v>2021121408</v>
      </c>
      <c r="C437">
        <v>4710126046184</v>
      </c>
      <c r="D437" t="s">
        <v>59</v>
      </c>
      <c r="E437">
        <v>1</v>
      </c>
      <c r="F437">
        <v>25</v>
      </c>
      <c r="H437">
        <v>25</v>
      </c>
      <c r="I437" t="s">
        <v>16</v>
      </c>
      <c r="J437" t="s">
        <v>49</v>
      </c>
      <c r="K437" t="s">
        <v>14</v>
      </c>
    </row>
    <row r="438" spans="1:11" x14ac:dyDescent="0.3">
      <c r="A438">
        <v>4</v>
      </c>
      <c r="B438">
        <v>2021121408</v>
      </c>
      <c r="C438">
        <v>4710126046191</v>
      </c>
      <c r="D438" t="s">
        <v>66</v>
      </c>
      <c r="E438">
        <v>1</v>
      </c>
      <c r="F438">
        <v>25</v>
      </c>
      <c r="H438">
        <v>25</v>
      </c>
      <c r="I438" t="s">
        <v>16</v>
      </c>
      <c r="J438" t="s">
        <v>49</v>
      </c>
      <c r="K438" t="s">
        <v>14</v>
      </c>
    </row>
    <row r="439" spans="1:11" x14ac:dyDescent="0.3">
      <c r="A439">
        <v>2</v>
      </c>
      <c r="B439">
        <v>2021121408</v>
      </c>
      <c r="C439">
        <v>7622210515285</v>
      </c>
      <c r="D439" t="s">
        <v>52</v>
      </c>
      <c r="E439">
        <v>1</v>
      </c>
      <c r="F439">
        <v>20</v>
      </c>
      <c r="H439">
        <v>20</v>
      </c>
      <c r="I439" t="s">
        <v>16</v>
      </c>
      <c r="J439" t="s">
        <v>49</v>
      </c>
      <c r="K439" t="s">
        <v>14</v>
      </c>
    </row>
    <row r="440" spans="1:11" x14ac:dyDescent="0.3">
      <c r="A440">
        <v>1</v>
      </c>
      <c r="B440">
        <v>2021121408</v>
      </c>
      <c r="C440">
        <v>8888077108476</v>
      </c>
      <c r="D440" t="s">
        <v>45</v>
      </c>
      <c r="E440">
        <v>1</v>
      </c>
      <c r="F440">
        <v>20</v>
      </c>
      <c r="H440">
        <v>20</v>
      </c>
      <c r="I440" t="s">
        <v>16</v>
      </c>
      <c r="J440" t="s">
        <v>49</v>
      </c>
      <c r="K440" t="s">
        <v>14</v>
      </c>
    </row>
    <row r="441" spans="1:11" x14ac:dyDescent="0.3">
      <c r="A441">
        <v>1</v>
      </c>
      <c r="B441">
        <v>2021121409</v>
      </c>
      <c r="C441">
        <v>7622210515285</v>
      </c>
      <c r="D441" t="s">
        <v>52</v>
      </c>
      <c r="E441">
        <v>2</v>
      </c>
      <c r="F441">
        <v>20</v>
      </c>
      <c r="H441">
        <v>40</v>
      </c>
      <c r="I441" t="s">
        <v>12</v>
      </c>
      <c r="J441" t="s">
        <v>49</v>
      </c>
      <c r="K441" t="s">
        <v>14</v>
      </c>
    </row>
    <row r="442" spans="1:11" x14ac:dyDescent="0.3">
      <c r="A442">
        <v>2</v>
      </c>
      <c r="B442">
        <v>2021121409</v>
      </c>
      <c r="C442">
        <v>8888077108056</v>
      </c>
      <c r="D442" t="s">
        <v>54</v>
      </c>
      <c r="E442">
        <v>1</v>
      </c>
      <c r="F442">
        <v>20</v>
      </c>
      <c r="H442">
        <v>20</v>
      </c>
      <c r="I442" t="s">
        <v>12</v>
      </c>
      <c r="J442" t="s">
        <v>49</v>
      </c>
      <c r="K442" t="s">
        <v>14</v>
      </c>
    </row>
    <row r="443" spans="1:11" x14ac:dyDescent="0.3">
      <c r="A443">
        <v>4</v>
      </c>
      <c r="B443">
        <v>2021121409</v>
      </c>
      <c r="C443">
        <v>8888077102061</v>
      </c>
      <c r="D443" t="s">
        <v>76</v>
      </c>
      <c r="E443">
        <v>1</v>
      </c>
      <c r="F443">
        <v>20</v>
      </c>
      <c r="H443">
        <v>20</v>
      </c>
      <c r="I443" t="s">
        <v>12</v>
      </c>
      <c r="J443" t="s">
        <v>49</v>
      </c>
      <c r="K443" t="s">
        <v>14</v>
      </c>
    </row>
    <row r="444" spans="1:11" x14ac:dyDescent="0.3">
      <c r="A444">
        <v>3</v>
      </c>
      <c r="B444">
        <v>2021121409</v>
      </c>
      <c r="C444">
        <v>4710126046184</v>
      </c>
      <c r="D444" t="s">
        <v>59</v>
      </c>
      <c r="E444">
        <v>1</v>
      </c>
      <c r="F444">
        <v>25</v>
      </c>
      <c r="H444">
        <v>25</v>
      </c>
      <c r="I444" t="s">
        <v>12</v>
      </c>
      <c r="J444" t="s">
        <v>49</v>
      </c>
      <c r="K444" t="s">
        <v>14</v>
      </c>
    </row>
    <row r="445" spans="1:11" x14ac:dyDescent="0.3">
      <c r="A445">
        <v>3</v>
      </c>
      <c r="B445">
        <v>2021121410</v>
      </c>
      <c r="C445">
        <v>4710421050046</v>
      </c>
      <c r="D445" t="s">
        <v>51</v>
      </c>
      <c r="E445">
        <v>1</v>
      </c>
      <c r="F445">
        <v>10</v>
      </c>
      <c r="H445">
        <v>10</v>
      </c>
      <c r="I445" t="s">
        <v>16</v>
      </c>
      <c r="J445" t="s">
        <v>49</v>
      </c>
      <c r="K445" t="s">
        <v>14</v>
      </c>
    </row>
    <row r="446" spans="1:11" x14ac:dyDescent="0.3">
      <c r="A446">
        <v>4</v>
      </c>
      <c r="B446">
        <v>2021121410</v>
      </c>
      <c r="C446">
        <v>4710018000102</v>
      </c>
      <c r="D446" t="s">
        <v>37</v>
      </c>
      <c r="E446">
        <v>1</v>
      </c>
      <c r="F446">
        <v>25</v>
      </c>
      <c r="H446">
        <v>25</v>
      </c>
      <c r="I446" t="s">
        <v>16</v>
      </c>
      <c r="J446" t="s">
        <v>49</v>
      </c>
      <c r="K446" t="s">
        <v>14</v>
      </c>
    </row>
    <row r="447" spans="1:11" x14ac:dyDescent="0.3">
      <c r="A447">
        <v>2</v>
      </c>
      <c r="B447">
        <v>2021121410</v>
      </c>
      <c r="C447">
        <v>4710126046177</v>
      </c>
      <c r="D447" t="s">
        <v>71</v>
      </c>
      <c r="E447">
        <v>1</v>
      </c>
      <c r="F447">
        <v>25</v>
      </c>
      <c r="H447">
        <v>25</v>
      </c>
      <c r="I447" t="s">
        <v>16</v>
      </c>
      <c r="J447" t="s">
        <v>49</v>
      </c>
      <c r="K447" t="s">
        <v>14</v>
      </c>
    </row>
    <row r="448" spans="1:11" x14ac:dyDescent="0.3">
      <c r="A448">
        <v>1</v>
      </c>
      <c r="B448">
        <v>2021121410</v>
      </c>
      <c r="C448">
        <v>4714947000196</v>
      </c>
      <c r="D448" t="s">
        <v>50</v>
      </c>
      <c r="E448">
        <v>1</v>
      </c>
      <c r="F448">
        <v>20</v>
      </c>
      <c r="H448">
        <v>20</v>
      </c>
      <c r="I448" t="s">
        <v>16</v>
      </c>
      <c r="J448" t="s">
        <v>49</v>
      </c>
      <c r="K448" t="s">
        <v>14</v>
      </c>
    </row>
    <row r="449" spans="1:11" x14ac:dyDescent="0.3">
      <c r="A449">
        <v>1</v>
      </c>
      <c r="B449">
        <v>2021121411</v>
      </c>
      <c r="C449">
        <v>4710154059729</v>
      </c>
      <c r="D449" t="s">
        <v>48</v>
      </c>
      <c r="E449">
        <v>1</v>
      </c>
      <c r="F449">
        <v>10</v>
      </c>
      <c r="H449">
        <v>10</v>
      </c>
      <c r="I449" t="s">
        <v>16</v>
      </c>
      <c r="J449" t="s">
        <v>49</v>
      </c>
      <c r="K449" t="s">
        <v>14</v>
      </c>
    </row>
    <row r="450" spans="1:11" x14ac:dyDescent="0.3">
      <c r="A450">
        <v>2</v>
      </c>
      <c r="B450">
        <v>2021121411</v>
      </c>
      <c r="C450">
        <v>4710018000102</v>
      </c>
      <c r="D450" t="s">
        <v>37</v>
      </c>
      <c r="E450">
        <v>2</v>
      </c>
      <c r="F450">
        <v>25</v>
      </c>
      <c r="H450">
        <v>50</v>
      </c>
      <c r="I450" t="s">
        <v>16</v>
      </c>
      <c r="J450" t="s">
        <v>49</v>
      </c>
      <c r="K450" t="s">
        <v>14</v>
      </c>
    </row>
    <row r="451" spans="1:11" x14ac:dyDescent="0.3">
      <c r="A451">
        <v>1</v>
      </c>
      <c r="B451">
        <v>2021121412</v>
      </c>
      <c r="C451">
        <v>4710018000102</v>
      </c>
      <c r="D451" t="s">
        <v>37</v>
      </c>
      <c r="E451">
        <v>1</v>
      </c>
      <c r="F451">
        <v>25</v>
      </c>
      <c r="H451">
        <v>25</v>
      </c>
      <c r="I451" t="s">
        <v>12</v>
      </c>
      <c r="J451" t="s">
        <v>13</v>
      </c>
      <c r="K451" t="s">
        <v>14</v>
      </c>
    </row>
    <row r="452" spans="1:11" x14ac:dyDescent="0.3">
      <c r="A452">
        <v>1</v>
      </c>
      <c r="B452">
        <v>2021121413</v>
      </c>
      <c r="C452">
        <v>3700599201945</v>
      </c>
      <c r="D452" t="s">
        <v>97</v>
      </c>
      <c r="E452">
        <v>3</v>
      </c>
      <c r="F452">
        <v>190</v>
      </c>
      <c r="H452">
        <v>570</v>
      </c>
      <c r="I452" t="s">
        <v>12</v>
      </c>
      <c r="J452" t="s">
        <v>13</v>
      </c>
      <c r="K452" t="s">
        <v>14</v>
      </c>
    </row>
    <row r="453" spans="1:11" x14ac:dyDescent="0.3">
      <c r="A453">
        <v>1</v>
      </c>
      <c r="B453">
        <v>2021121414</v>
      </c>
      <c r="C453">
        <v>4710018000102</v>
      </c>
      <c r="D453" t="s">
        <v>37</v>
      </c>
      <c r="E453">
        <v>1</v>
      </c>
      <c r="F453">
        <v>25</v>
      </c>
      <c r="H453">
        <v>25</v>
      </c>
      <c r="I453" t="s">
        <v>12</v>
      </c>
      <c r="J453" t="s">
        <v>49</v>
      </c>
      <c r="K453" t="s">
        <v>14</v>
      </c>
    </row>
    <row r="454" spans="1:11" x14ac:dyDescent="0.3">
      <c r="A454">
        <v>1</v>
      </c>
      <c r="B454">
        <v>2021121415</v>
      </c>
      <c r="C454">
        <v>4710018000102</v>
      </c>
      <c r="D454" t="s">
        <v>37</v>
      </c>
      <c r="E454">
        <v>5</v>
      </c>
      <c r="F454">
        <v>25</v>
      </c>
      <c r="H454">
        <v>125</v>
      </c>
      <c r="I454" t="s">
        <v>16</v>
      </c>
      <c r="J454" t="s">
        <v>49</v>
      </c>
      <c r="K454" t="s">
        <v>14</v>
      </c>
    </row>
    <row r="455" spans="1:11" x14ac:dyDescent="0.3">
      <c r="A455">
        <v>1</v>
      </c>
      <c r="B455">
        <v>2021121416</v>
      </c>
      <c r="C455">
        <v>4710088637574</v>
      </c>
      <c r="D455" t="s">
        <v>41</v>
      </c>
      <c r="E455">
        <v>1</v>
      </c>
      <c r="F455">
        <v>28</v>
      </c>
      <c r="H455">
        <v>28</v>
      </c>
      <c r="I455" t="s">
        <v>12</v>
      </c>
      <c r="J455" t="s">
        <v>49</v>
      </c>
      <c r="K455" t="s">
        <v>14</v>
      </c>
    </row>
    <row r="456" spans="1:11" x14ac:dyDescent="0.3">
      <c r="A456">
        <v>2</v>
      </c>
      <c r="B456">
        <v>2021121416</v>
      </c>
      <c r="C456">
        <v>4710018000102</v>
      </c>
      <c r="D456" t="s">
        <v>37</v>
      </c>
      <c r="E456">
        <v>1</v>
      </c>
      <c r="F456">
        <v>25</v>
      </c>
      <c r="H456">
        <v>25</v>
      </c>
      <c r="I456" t="s">
        <v>12</v>
      </c>
      <c r="J456" t="s">
        <v>49</v>
      </c>
      <c r="K456" t="s">
        <v>14</v>
      </c>
    </row>
    <row r="457" spans="1:11" x14ac:dyDescent="0.3">
      <c r="A457">
        <v>3</v>
      </c>
      <c r="B457">
        <v>2021121416</v>
      </c>
      <c r="C457">
        <v>4710126046177</v>
      </c>
      <c r="D457" t="s">
        <v>71</v>
      </c>
      <c r="E457">
        <v>1</v>
      </c>
      <c r="F457">
        <v>25</v>
      </c>
      <c r="H457">
        <v>25</v>
      </c>
      <c r="I457" t="s">
        <v>12</v>
      </c>
      <c r="J457" t="s">
        <v>49</v>
      </c>
      <c r="K457" t="s">
        <v>14</v>
      </c>
    </row>
    <row r="458" spans="1:11" x14ac:dyDescent="0.3">
      <c r="A458">
        <v>1</v>
      </c>
      <c r="B458">
        <v>2021121417</v>
      </c>
      <c r="C458">
        <v>4710421071478</v>
      </c>
      <c r="D458" t="s">
        <v>35</v>
      </c>
      <c r="E458">
        <v>2</v>
      </c>
      <c r="F458">
        <v>10</v>
      </c>
      <c r="H458">
        <v>20</v>
      </c>
      <c r="I458" t="s">
        <v>16</v>
      </c>
      <c r="J458" t="s">
        <v>49</v>
      </c>
      <c r="K458" t="s">
        <v>14</v>
      </c>
    </row>
    <row r="459" spans="1:11" x14ac:dyDescent="0.3">
      <c r="A459">
        <v>1</v>
      </c>
      <c r="B459">
        <v>2021121418</v>
      </c>
      <c r="C459">
        <v>4710018000102</v>
      </c>
      <c r="D459" t="s">
        <v>37</v>
      </c>
      <c r="E459">
        <v>5</v>
      </c>
      <c r="F459">
        <v>25</v>
      </c>
      <c r="H459">
        <v>125</v>
      </c>
      <c r="I459" t="s">
        <v>16</v>
      </c>
      <c r="J459" t="s">
        <v>49</v>
      </c>
      <c r="K459" t="s">
        <v>14</v>
      </c>
    </row>
    <row r="460" spans="1:11" x14ac:dyDescent="0.3">
      <c r="A460">
        <v>2</v>
      </c>
      <c r="B460">
        <v>2021121418</v>
      </c>
      <c r="C460">
        <v>4710421071478</v>
      </c>
      <c r="D460" t="s">
        <v>35</v>
      </c>
      <c r="E460">
        <v>5</v>
      </c>
      <c r="F460">
        <v>10</v>
      </c>
      <c r="H460">
        <v>50</v>
      </c>
      <c r="I460" t="s">
        <v>16</v>
      </c>
      <c r="J460" t="s">
        <v>49</v>
      </c>
      <c r="K460" t="s">
        <v>14</v>
      </c>
    </row>
    <row r="461" spans="1:11" x14ac:dyDescent="0.3">
      <c r="A461">
        <v>3</v>
      </c>
      <c r="B461">
        <v>2021121418</v>
      </c>
      <c r="C461">
        <v>4714947000196</v>
      </c>
      <c r="D461" t="s">
        <v>50</v>
      </c>
      <c r="E461">
        <v>1</v>
      </c>
      <c r="F461">
        <v>20</v>
      </c>
      <c r="H461">
        <v>20</v>
      </c>
      <c r="I461" t="s">
        <v>16</v>
      </c>
      <c r="J461" t="s">
        <v>49</v>
      </c>
      <c r="K461" t="s">
        <v>14</v>
      </c>
    </row>
    <row r="462" spans="1:11" x14ac:dyDescent="0.3">
      <c r="A462">
        <v>1</v>
      </c>
      <c r="B462">
        <v>2021121419</v>
      </c>
      <c r="C462">
        <v>8410707131174</v>
      </c>
      <c r="D462" t="s">
        <v>60</v>
      </c>
      <c r="E462">
        <v>1</v>
      </c>
      <c r="F462">
        <v>25</v>
      </c>
      <c r="H462">
        <v>25</v>
      </c>
      <c r="I462" t="s">
        <v>16</v>
      </c>
      <c r="J462" t="s">
        <v>49</v>
      </c>
      <c r="K462" t="s">
        <v>14</v>
      </c>
    </row>
    <row r="463" spans="1:11" x14ac:dyDescent="0.3">
      <c r="A463">
        <v>1</v>
      </c>
      <c r="B463">
        <v>2021121420</v>
      </c>
      <c r="C463" t="s">
        <v>26</v>
      </c>
      <c r="D463" t="s">
        <v>27</v>
      </c>
      <c r="E463">
        <v>9</v>
      </c>
      <c r="F463">
        <v>50</v>
      </c>
      <c r="H463">
        <v>300</v>
      </c>
      <c r="I463" t="s">
        <v>12</v>
      </c>
      <c r="J463" t="s">
        <v>38</v>
      </c>
      <c r="K463" t="s">
        <v>14</v>
      </c>
    </row>
    <row r="464" spans="1:11" x14ac:dyDescent="0.3">
      <c r="A464">
        <v>2</v>
      </c>
      <c r="B464">
        <v>2021121420</v>
      </c>
      <c r="C464" t="s">
        <v>120</v>
      </c>
      <c r="D464" t="s">
        <v>121</v>
      </c>
      <c r="E464">
        <v>0</v>
      </c>
      <c r="F464">
        <v>265</v>
      </c>
      <c r="H464">
        <v>0</v>
      </c>
      <c r="I464" t="s">
        <v>12</v>
      </c>
      <c r="J464" t="s">
        <v>38</v>
      </c>
      <c r="K464" t="s">
        <v>14</v>
      </c>
    </row>
    <row r="465" spans="1:11" x14ac:dyDescent="0.3">
      <c r="A465">
        <v>1</v>
      </c>
      <c r="B465">
        <v>2021121421</v>
      </c>
      <c r="C465" t="s">
        <v>118</v>
      </c>
      <c r="D465" t="s">
        <v>119</v>
      </c>
      <c r="E465">
        <v>1</v>
      </c>
      <c r="F465">
        <v>1000</v>
      </c>
      <c r="H465">
        <v>1000</v>
      </c>
      <c r="I465" t="s">
        <v>12</v>
      </c>
      <c r="J465" t="s">
        <v>38</v>
      </c>
      <c r="K465" t="s">
        <v>77</v>
      </c>
    </row>
    <row r="466" spans="1:11" x14ac:dyDescent="0.3">
      <c r="A466">
        <v>1</v>
      </c>
      <c r="B466">
        <v>2021121422</v>
      </c>
      <c r="C466" t="s">
        <v>118</v>
      </c>
      <c r="D466" t="s">
        <v>119</v>
      </c>
      <c r="E466">
        <v>1</v>
      </c>
      <c r="F466">
        <v>1000</v>
      </c>
      <c r="H466">
        <v>1000</v>
      </c>
      <c r="I466" t="s">
        <v>12</v>
      </c>
      <c r="J466" t="s">
        <v>38</v>
      </c>
      <c r="K466" t="s">
        <v>14</v>
      </c>
    </row>
    <row r="467" spans="1:11" x14ac:dyDescent="0.3">
      <c r="A467">
        <v>1</v>
      </c>
      <c r="B467">
        <v>2021121423</v>
      </c>
      <c r="C467" t="s">
        <v>118</v>
      </c>
      <c r="D467" t="s">
        <v>119</v>
      </c>
      <c r="E467">
        <v>1</v>
      </c>
      <c r="F467">
        <v>1000</v>
      </c>
      <c r="H467">
        <v>1000</v>
      </c>
      <c r="I467" t="s">
        <v>12</v>
      </c>
      <c r="J467" t="s">
        <v>38</v>
      </c>
      <c r="K467" t="s">
        <v>77</v>
      </c>
    </row>
    <row r="468" spans="1:11" x14ac:dyDescent="0.3">
      <c r="A468">
        <v>1</v>
      </c>
      <c r="B468">
        <v>2021121424</v>
      </c>
      <c r="C468" t="s">
        <v>118</v>
      </c>
      <c r="D468" t="s">
        <v>119</v>
      </c>
      <c r="E468">
        <v>1</v>
      </c>
      <c r="F468">
        <v>1000</v>
      </c>
      <c r="H468">
        <v>1000</v>
      </c>
      <c r="I468" t="s">
        <v>12</v>
      </c>
      <c r="J468" t="s">
        <v>38</v>
      </c>
      <c r="K468" t="s">
        <v>14</v>
      </c>
    </row>
    <row r="469" spans="1:11" x14ac:dyDescent="0.3">
      <c r="A469">
        <v>1</v>
      </c>
      <c r="B469">
        <v>2021121425</v>
      </c>
      <c r="C469" t="s">
        <v>118</v>
      </c>
      <c r="D469" t="s">
        <v>119</v>
      </c>
      <c r="E469">
        <v>1</v>
      </c>
      <c r="F469">
        <v>1000</v>
      </c>
      <c r="H469">
        <v>1000</v>
      </c>
      <c r="I469" t="s">
        <v>12</v>
      </c>
      <c r="J469" t="s">
        <v>38</v>
      </c>
      <c r="K469" t="s">
        <v>14</v>
      </c>
    </row>
    <row r="470" spans="1:11" x14ac:dyDescent="0.3">
      <c r="A470">
        <v>1</v>
      </c>
      <c r="B470">
        <v>2021121426</v>
      </c>
      <c r="C470" t="s">
        <v>118</v>
      </c>
      <c r="D470" t="s">
        <v>119</v>
      </c>
      <c r="E470">
        <v>1</v>
      </c>
      <c r="F470">
        <v>1000</v>
      </c>
      <c r="H470">
        <v>1000</v>
      </c>
      <c r="I470" t="s">
        <v>12</v>
      </c>
      <c r="J470" t="s">
        <v>38</v>
      </c>
      <c r="K470" t="s">
        <v>14</v>
      </c>
    </row>
    <row r="471" spans="1:11" x14ac:dyDescent="0.3">
      <c r="A471">
        <v>1</v>
      </c>
      <c r="B471">
        <v>2021121427</v>
      </c>
      <c r="C471" t="s">
        <v>118</v>
      </c>
      <c r="D471" t="s">
        <v>119</v>
      </c>
      <c r="E471">
        <v>1</v>
      </c>
      <c r="F471">
        <v>1000</v>
      </c>
      <c r="H471">
        <v>1000</v>
      </c>
      <c r="I471" t="s">
        <v>12</v>
      </c>
      <c r="J471" t="s">
        <v>38</v>
      </c>
      <c r="K471" t="s">
        <v>77</v>
      </c>
    </row>
    <row r="472" spans="1:11" x14ac:dyDescent="0.3">
      <c r="A472">
        <v>1</v>
      </c>
      <c r="B472">
        <v>2021121428</v>
      </c>
      <c r="C472" t="s">
        <v>118</v>
      </c>
      <c r="D472" t="s">
        <v>119</v>
      </c>
      <c r="E472">
        <v>1</v>
      </c>
      <c r="F472">
        <v>1000</v>
      </c>
      <c r="H472">
        <v>1000</v>
      </c>
      <c r="I472" t="s">
        <v>12</v>
      </c>
      <c r="J472" t="s">
        <v>38</v>
      </c>
      <c r="K472" t="s">
        <v>77</v>
      </c>
    </row>
    <row r="473" spans="1:11" x14ac:dyDescent="0.3">
      <c r="A473">
        <v>1</v>
      </c>
      <c r="B473">
        <v>2021121429</v>
      </c>
      <c r="C473" t="s">
        <v>118</v>
      </c>
      <c r="D473" t="s">
        <v>119</v>
      </c>
      <c r="E473">
        <v>1</v>
      </c>
      <c r="F473">
        <v>1000</v>
      </c>
      <c r="H473">
        <v>1000</v>
      </c>
      <c r="I473" t="s">
        <v>12</v>
      </c>
      <c r="J473" t="s">
        <v>38</v>
      </c>
      <c r="K473" t="s">
        <v>14</v>
      </c>
    </row>
    <row r="474" spans="1:11" x14ac:dyDescent="0.3">
      <c r="A474">
        <v>1</v>
      </c>
      <c r="B474">
        <v>2021121430</v>
      </c>
      <c r="C474" t="s">
        <v>118</v>
      </c>
      <c r="D474" t="s">
        <v>119</v>
      </c>
      <c r="E474">
        <v>1</v>
      </c>
      <c r="F474">
        <v>1000</v>
      </c>
      <c r="H474">
        <v>1000</v>
      </c>
      <c r="I474" t="s">
        <v>12</v>
      </c>
      <c r="J474" t="s">
        <v>38</v>
      </c>
      <c r="K474" t="s">
        <v>14</v>
      </c>
    </row>
    <row r="475" spans="1:11" x14ac:dyDescent="0.3">
      <c r="A475">
        <v>1</v>
      </c>
      <c r="B475">
        <v>2021121431</v>
      </c>
      <c r="C475" t="s">
        <v>118</v>
      </c>
      <c r="D475" t="s">
        <v>119</v>
      </c>
      <c r="E475">
        <v>1</v>
      </c>
      <c r="F475">
        <v>1000</v>
      </c>
      <c r="H475">
        <v>1000</v>
      </c>
      <c r="I475" t="s">
        <v>12</v>
      </c>
      <c r="J475" t="s">
        <v>38</v>
      </c>
      <c r="K475" t="s">
        <v>77</v>
      </c>
    </row>
    <row r="476" spans="1:11" x14ac:dyDescent="0.3">
      <c r="A476">
        <v>1</v>
      </c>
      <c r="B476">
        <v>2021121432</v>
      </c>
      <c r="C476" t="s">
        <v>122</v>
      </c>
      <c r="D476" t="s">
        <v>123</v>
      </c>
      <c r="E476">
        <v>1</v>
      </c>
      <c r="F476">
        <v>150</v>
      </c>
      <c r="H476">
        <v>150</v>
      </c>
      <c r="I476" t="s">
        <v>12</v>
      </c>
      <c r="J476" t="s">
        <v>17</v>
      </c>
      <c r="K476" t="s">
        <v>18</v>
      </c>
    </row>
    <row r="477" spans="1:11" x14ac:dyDescent="0.3">
      <c r="A477">
        <v>2</v>
      </c>
      <c r="B477">
        <v>2021121432</v>
      </c>
      <c r="C477" t="s">
        <v>124</v>
      </c>
      <c r="D477" t="s">
        <v>125</v>
      </c>
      <c r="E477">
        <v>0</v>
      </c>
      <c r="F477">
        <v>350</v>
      </c>
      <c r="H477">
        <v>0</v>
      </c>
      <c r="I477" t="s">
        <v>12</v>
      </c>
      <c r="J477" t="s">
        <v>17</v>
      </c>
      <c r="K477" t="s">
        <v>18</v>
      </c>
    </row>
    <row r="478" spans="1:11" x14ac:dyDescent="0.3">
      <c r="A478">
        <v>3</v>
      </c>
      <c r="B478">
        <v>2021121432</v>
      </c>
      <c r="C478" t="s">
        <v>120</v>
      </c>
      <c r="D478" t="s">
        <v>121</v>
      </c>
      <c r="E478">
        <v>1</v>
      </c>
      <c r="F478">
        <v>265</v>
      </c>
      <c r="H478">
        <v>265</v>
      </c>
      <c r="I478" t="s">
        <v>12</v>
      </c>
      <c r="J478" t="s">
        <v>17</v>
      </c>
      <c r="K478" t="s">
        <v>18</v>
      </c>
    </row>
    <row r="479" spans="1:11" x14ac:dyDescent="0.3">
      <c r="A479">
        <v>2</v>
      </c>
      <c r="B479">
        <v>2021121433</v>
      </c>
      <c r="C479" t="s">
        <v>126</v>
      </c>
      <c r="D479" t="s">
        <v>127</v>
      </c>
      <c r="E479">
        <v>1</v>
      </c>
      <c r="F479">
        <v>200</v>
      </c>
      <c r="H479">
        <v>200</v>
      </c>
      <c r="I479" t="s">
        <v>16</v>
      </c>
      <c r="J479" t="s">
        <v>17</v>
      </c>
      <c r="K479" t="s">
        <v>18</v>
      </c>
    </row>
    <row r="480" spans="1:11" x14ac:dyDescent="0.3">
      <c r="A480">
        <v>1</v>
      </c>
      <c r="B480">
        <v>2021121433</v>
      </c>
      <c r="C480" t="s">
        <v>124</v>
      </c>
      <c r="D480" t="s">
        <v>125</v>
      </c>
      <c r="E480">
        <v>2</v>
      </c>
      <c r="F480">
        <v>350</v>
      </c>
      <c r="H480">
        <v>700</v>
      </c>
      <c r="I480" t="s">
        <v>16</v>
      </c>
      <c r="J480" t="s">
        <v>17</v>
      </c>
      <c r="K480" t="s">
        <v>18</v>
      </c>
    </row>
    <row r="481" spans="1:11" x14ac:dyDescent="0.3">
      <c r="A481">
        <v>1</v>
      </c>
      <c r="B481">
        <v>2021121434</v>
      </c>
      <c r="C481" t="s">
        <v>126</v>
      </c>
      <c r="D481" t="s">
        <v>127</v>
      </c>
      <c r="E481">
        <v>1</v>
      </c>
      <c r="F481">
        <v>200</v>
      </c>
      <c r="H481">
        <v>200</v>
      </c>
      <c r="I481" t="s">
        <v>16</v>
      </c>
      <c r="J481" t="s">
        <v>17</v>
      </c>
      <c r="K481" t="s">
        <v>18</v>
      </c>
    </row>
    <row r="482" spans="1:11" x14ac:dyDescent="0.3">
      <c r="A482">
        <v>2</v>
      </c>
      <c r="B482">
        <v>2021121434</v>
      </c>
      <c r="C482" t="s">
        <v>124</v>
      </c>
      <c r="D482" t="s">
        <v>125</v>
      </c>
      <c r="E482">
        <v>2</v>
      </c>
      <c r="F482">
        <v>350</v>
      </c>
      <c r="H482">
        <v>700</v>
      </c>
      <c r="I482" t="s">
        <v>16</v>
      </c>
      <c r="J482" t="s">
        <v>17</v>
      </c>
      <c r="K482" t="s">
        <v>18</v>
      </c>
    </row>
    <row r="483" spans="1:11" x14ac:dyDescent="0.3">
      <c r="A483">
        <v>2</v>
      </c>
      <c r="B483">
        <v>2021121435</v>
      </c>
      <c r="C483" t="s">
        <v>126</v>
      </c>
      <c r="D483" t="s">
        <v>127</v>
      </c>
      <c r="E483">
        <v>1</v>
      </c>
      <c r="F483">
        <v>200</v>
      </c>
      <c r="H483">
        <v>200</v>
      </c>
      <c r="I483" t="s">
        <v>12</v>
      </c>
      <c r="J483" t="s">
        <v>17</v>
      </c>
      <c r="K483" t="s">
        <v>18</v>
      </c>
    </row>
    <row r="484" spans="1:11" x14ac:dyDescent="0.3">
      <c r="A484">
        <v>1</v>
      </c>
      <c r="B484">
        <v>2021121435</v>
      </c>
      <c r="C484" t="s">
        <v>124</v>
      </c>
      <c r="D484" t="s">
        <v>125</v>
      </c>
      <c r="E484">
        <v>2</v>
      </c>
      <c r="F484">
        <v>350</v>
      </c>
      <c r="H484">
        <v>700</v>
      </c>
      <c r="I484" t="s">
        <v>12</v>
      </c>
      <c r="J484" t="s">
        <v>17</v>
      </c>
      <c r="K484" t="s">
        <v>18</v>
      </c>
    </row>
    <row r="485" spans="1:11" x14ac:dyDescent="0.3">
      <c r="A485">
        <v>1</v>
      </c>
      <c r="B485">
        <v>2021121436</v>
      </c>
      <c r="C485" t="s">
        <v>124</v>
      </c>
      <c r="D485" t="s">
        <v>125</v>
      </c>
      <c r="E485">
        <v>2</v>
      </c>
      <c r="F485">
        <v>350</v>
      </c>
      <c r="H485">
        <v>700</v>
      </c>
      <c r="I485" t="s">
        <v>16</v>
      </c>
      <c r="J485" t="s">
        <v>17</v>
      </c>
      <c r="K485" t="s">
        <v>18</v>
      </c>
    </row>
    <row r="486" spans="1:11" x14ac:dyDescent="0.3">
      <c r="A486">
        <v>2</v>
      </c>
      <c r="B486">
        <v>2021121436</v>
      </c>
      <c r="C486" t="s">
        <v>126</v>
      </c>
      <c r="D486" t="s">
        <v>127</v>
      </c>
      <c r="E486">
        <v>1</v>
      </c>
      <c r="F486">
        <v>200</v>
      </c>
      <c r="H486">
        <v>200</v>
      </c>
      <c r="I486" t="s">
        <v>16</v>
      </c>
      <c r="J486" t="s">
        <v>17</v>
      </c>
      <c r="K486" t="s">
        <v>18</v>
      </c>
    </row>
    <row r="487" spans="1:11" x14ac:dyDescent="0.3">
      <c r="A487">
        <v>2</v>
      </c>
      <c r="B487">
        <v>2021121437</v>
      </c>
      <c r="C487" t="s">
        <v>126</v>
      </c>
      <c r="D487" t="s">
        <v>127</v>
      </c>
      <c r="E487">
        <v>1</v>
      </c>
      <c r="F487">
        <v>200</v>
      </c>
      <c r="H487">
        <v>200</v>
      </c>
      <c r="I487" t="s">
        <v>16</v>
      </c>
      <c r="J487" t="s">
        <v>17</v>
      </c>
      <c r="K487" t="s">
        <v>18</v>
      </c>
    </row>
    <row r="488" spans="1:11" x14ac:dyDescent="0.3">
      <c r="A488">
        <v>1</v>
      </c>
      <c r="B488">
        <v>2021121437</v>
      </c>
      <c r="C488" t="s">
        <v>124</v>
      </c>
      <c r="D488" t="s">
        <v>125</v>
      </c>
      <c r="E488">
        <v>2</v>
      </c>
      <c r="F488">
        <v>350</v>
      </c>
      <c r="H488">
        <v>700</v>
      </c>
      <c r="I488" t="s">
        <v>16</v>
      </c>
      <c r="J488" t="s">
        <v>17</v>
      </c>
      <c r="K488" t="s">
        <v>18</v>
      </c>
    </row>
    <row r="489" spans="1:11" x14ac:dyDescent="0.3">
      <c r="A489">
        <v>1</v>
      </c>
      <c r="B489">
        <v>2021121438</v>
      </c>
      <c r="C489" t="s">
        <v>124</v>
      </c>
      <c r="D489" t="s">
        <v>125</v>
      </c>
      <c r="E489">
        <v>2</v>
      </c>
      <c r="F489">
        <v>350</v>
      </c>
      <c r="H489">
        <v>700</v>
      </c>
      <c r="I489" t="s">
        <v>16</v>
      </c>
      <c r="J489" t="s">
        <v>17</v>
      </c>
      <c r="K489" t="s">
        <v>77</v>
      </c>
    </row>
    <row r="490" spans="1:11" x14ac:dyDescent="0.3">
      <c r="A490">
        <v>2</v>
      </c>
      <c r="B490">
        <v>2021121438</v>
      </c>
      <c r="C490" t="s">
        <v>126</v>
      </c>
      <c r="D490" t="s">
        <v>127</v>
      </c>
      <c r="E490">
        <v>1</v>
      </c>
      <c r="F490">
        <v>200</v>
      </c>
      <c r="H490">
        <v>200</v>
      </c>
      <c r="I490" t="s">
        <v>16</v>
      </c>
      <c r="J490" t="s">
        <v>17</v>
      </c>
      <c r="K490" t="s">
        <v>77</v>
      </c>
    </row>
    <row r="491" spans="1:11" x14ac:dyDescent="0.3">
      <c r="A491">
        <v>2</v>
      </c>
      <c r="B491">
        <v>2021121439</v>
      </c>
      <c r="C491" t="s">
        <v>126</v>
      </c>
      <c r="D491" t="s">
        <v>127</v>
      </c>
      <c r="E491">
        <v>1</v>
      </c>
      <c r="F491">
        <v>200</v>
      </c>
      <c r="H491">
        <v>200</v>
      </c>
      <c r="I491" t="s">
        <v>16</v>
      </c>
      <c r="J491" t="s">
        <v>17</v>
      </c>
      <c r="K491" t="s">
        <v>18</v>
      </c>
    </row>
    <row r="492" spans="1:11" x14ac:dyDescent="0.3">
      <c r="A492">
        <v>1</v>
      </c>
      <c r="B492">
        <v>2021121439</v>
      </c>
      <c r="C492" t="s">
        <v>124</v>
      </c>
      <c r="D492" t="s">
        <v>125</v>
      </c>
      <c r="E492">
        <v>2</v>
      </c>
      <c r="F492">
        <v>350</v>
      </c>
      <c r="H492">
        <v>700</v>
      </c>
      <c r="I492" t="s">
        <v>16</v>
      </c>
      <c r="J492" t="s">
        <v>17</v>
      </c>
      <c r="K492" t="s">
        <v>18</v>
      </c>
    </row>
    <row r="493" spans="1:11" x14ac:dyDescent="0.3">
      <c r="A493">
        <v>1</v>
      </c>
      <c r="B493">
        <v>2021121440</v>
      </c>
      <c r="C493" t="s">
        <v>124</v>
      </c>
      <c r="D493" t="s">
        <v>125</v>
      </c>
      <c r="E493">
        <v>2</v>
      </c>
      <c r="F493">
        <v>350</v>
      </c>
      <c r="H493">
        <v>700</v>
      </c>
      <c r="I493" t="s">
        <v>16</v>
      </c>
      <c r="J493" t="s">
        <v>36</v>
      </c>
      <c r="K493" t="s">
        <v>18</v>
      </c>
    </row>
    <row r="494" spans="1:11" x14ac:dyDescent="0.3">
      <c r="A494">
        <v>2</v>
      </c>
      <c r="B494">
        <v>2021121440</v>
      </c>
      <c r="C494" t="s">
        <v>126</v>
      </c>
      <c r="D494" t="s">
        <v>127</v>
      </c>
      <c r="E494">
        <v>1</v>
      </c>
      <c r="F494">
        <v>200</v>
      </c>
      <c r="H494">
        <v>200</v>
      </c>
      <c r="I494" t="s">
        <v>16</v>
      </c>
      <c r="J494" t="s">
        <v>36</v>
      </c>
      <c r="K494" t="s">
        <v>18</v>
      </c>
    </row>
    <row r="495" spans="1:11" x14ac:dyDescent="0.3">
      <c r="A495">
        <v>2</v>
      </c>
      <c r="B495">
        <v>2021121441</v>
      </c>
      <c r="C495">
        <v>87010213</v>
      </c>
      <c r="D495" t="s">
        <v>84</v>
      </c>
      <c r="E495">
        <v>1</v>
      </c>
      <c r="F495">
        <v>300</v>
      </c>
      <c r="H495">
        <v>300</v>
      </c>
      <c r="I495" t="s">
        <v>12</v>
      </c>
      <c r="J495" t="s">
        <v>38</v>
      </c>
      <c r="K495" t="s">
        <v>77</v>
      </c>
    </row>
    <row r="496" spans="1:11" x14ac:dyDescent="0.3">
      <c r="A496">
        <v>1</v>
      </c>
      <c r="B496">
        <v>2021121441</v>
      </c>
      <c r="C496" t="s">
        <v>124</v>
      </c>
      <c r="D496" t="s">
        <v>125</v>
      </c>
      <c r="E496">
        <v>1</v>
      </c>
      <c r="F496">
        <v>350</v>
      </c>
      <c r="H496">
        <v>350</v>
      </c>
      <c r="I496" t="s">
        <v>12</v>
      </c>
      <c r="J496" t="s">
        <v>38</v>
      </c>
      <c r="K496" t="s">
        <v>77</v>
      </c>
    </row>
    <row r="497" spans="1:11" x14ac:dyDescent="0.3">
      <c r="A497">
        <v>3</v>
      </c>
      <c r="B497">
        <v>2021121441</v>
      </c>
      <c r="C497" t="s">
        <v>120</v>
      </c>
      <c r="D497" t="s">
        <v>121</v>
      </c>
      <c r="E497">
        <v>1</v>
      </c>
      <c r="F497">
        <v>265</v>
      </c>
      <c r="H497">
        <v>265</v>
      </c>
      <c r="I497" t="s">
        <v>12</v>
      </c>
      <c r="J497" t="s">
        <v>38</v>
      </c>
      <c r="K497" t="s">
        <v>77</v>
      </c>
    </row>
    <row r="498" spans="1:11" x14ac:dyDescent="0.3">
      <c r="A498">
        <v>1</v>
      </c>
      <c r="B498">
        <v>2021121442</v>
      </c>
      <c r="C498">
        <v>4713327155969</v>
      </c>
      <c r="D498" t="s">
        <v>55</v>
      </c>
      <c r="E498">
        <v>3</v>
      </c>
      <c r="F498">
        <v>130</v>
      </c>
      <c r="H498">
        <v>390</v>
      </c>
      <c r="I498" t="s">
        <v>16</v>
      </c>
      <c r="J498" t="s">
        <v>38</v>
      </c>
      <c r="K498" t="s">
        <v>14</v>
      </c>
    </row>
    <row r="499" spans="1:11" x14ac:dyDescent="0.3">
      <c r="A499">
        <v>1</v>
      </c>
      <c r="B499">
        <v>2021121443</v>
      </c>
      <c r="C499" t="s">
        <v>128</v>
      </c>
      <c r="D499" t="s">
        <v>129</v>
      </c>
      <c r="E499">
        <v>1</v>
      </c>
      <c r="F499">
        <v>1100</v>
      </c>
      <c r="H499">
        <v>1100</v>
      </c>
      <c r="I499" t="s">
        <v>12</v>
      </c>
      <c r="J499" t="s">
        <v>13</v>
      </c>
      <c r="K499" t="s">
        <v>14</v>
      </c>
    </row>
    <row r="500" spans="1:11" x14ac:dyDescent="0.3">
      <c r="A500">
        <v>1</v>
      </c>
      <c r="B500">
        <v>2021121444</v>
      </c>
      <c r="C500">
        <v>4714947000196</v>
      </c>
      <c r="D500" t="s">
        <v>50</v>
      </c>
      <c r="E500">
        <v>1</v>
      </c>
      <c r="F500">
        <v>20</v>
      </c>
      <c r="H500">
        <v>20</v>
      </c>
      <c r="I500" t="s">
        <v>12</v>
      </c>
      <c r="J500" t="s">
        <v>13</v>
      </c>
      <c r="K500" t="s">
        <v>14</v>
      </c>
    </row>
    <row r="501" spans="1:11" x14ac:dyDescent="0.3">
      <c r="A501">
        <v>2</v>
      </c>
      <c r="B501">
        <v>2021121444</v>
      </c>
      <c r="C501">
        <v>4713327155969</v>
      </c>
      <c r="D501" t="s">
        <v>55</v>
      </c>
      <c r="E501">
        <v>1</v>
      </c>
      <c r="F501">
        <v>130</v>
      </c>
      <c r="H501">
        <v>130</v>
      </c>
      <c r="I501" t="s">
        <v>12</v>
      </c>
      <c r="J501" t="s">
        <v>13</v>
      </c>
      <c r="K501" t="s">
        <v>14</v>
      </c>
    </row>
    <row r="502" spans="1:11" x14ac:dyDescent="0.3">
      <c r="A502">
        <v>3</v>
      </c>
      <c r="B502">
        <v>2021121444</v>
      </c>
      <c r="C502" t="s">
        <v>26</v>
      </c>
      <c r="D502" t="s">
        <v>27</v>
      </c>
      <c r="E502">
        <v>2</v>
      </c>
      <c r="F502">
        <v>50</v>
      </c>
      <c r="H502">
        <v>100</v>
      </c>
      <c r="I502" t="s">
        <v>12</v>
      </c>
      <c r="J502" t="s">
        <v>13</v>
      </c>
      <c r="K502" t="s">
        <v>14</v>
      </c>
    </row>
    <row r="503" spans="1:11" x14ac:dyDescent="0.3">
      <c r="A503">
        <v>2</v>
      </c>
      <c r="B503">
        <v>2021121501</v>
      </c>
      <c r="C503">
        <v>4713327155969</v>
      </c>
      <c r="D503" t="s">
        <v>55</v>
      </c>
      <c r="E503">
        <v>3</v>
      </c>
      <c r="F503">
        <v>130</v>
      </c>
      <c r="H503">
        <v>390</v>
      </c>
      <c r="I503" t="s">
        <v>12</v>
      </c>
      <c r="J503" t="s">
        <v>38</v>
      </c>
      <c r="K503" t="s">
        <v>14</v>
      </c>
    </row>
    <row r="504" spans="1:11" x14ac:dyDescent="0.3">
      <c r="A504">
        <v>1</v>
      </c>
      <c r="B504">
        <v>2021121501</v>
      </c>
      <c r="C504">
        <v>2035</v>
      </c>
      <c r="D504" t="s">
        <v>110</v>
      </c>
      <c r="E504">
        <v>1</v>
      </c>
      <c r="F504">
        <v>65</v>
      </c>
      <c r="H504">
        <v>65</v>
      </c>
      <c r="I504" t="s">
        <v>12</v>
      </c>
      <c r="J504" t="s">
        <v>38</v>
      </c>
      <c r="K504" t="s">
        <v>14</v>
      </c>
    </row>
    <row r="505" spans="1:11" x14ac:dyDescent="0.3">
      <c r="A505">
        <v>1</v>
      </c>
      <c r="B505">
        <v>2021121502</v>
      </c>
      <c r="C505">
        <v>4712417674830</v>
      </c>
      <c r="D505" t="s">
        <v>32</v>
      </c>
      <c r="E505">
        <v>1</v>
      </c>
      <c r="F505">
        <v>65</v>
      </c>
      <c r="H505">
        <v>65</v>
      </c>
      <c r="I505" t="s">
        <v>12</v>
      </c>
      <c r="J505" t="s">
        <v>38</v>
      </c>
      <c r="K505" t="s">
        <v>14</v>
      </c>
    </row>
    <row r="506" spans="1:11" x14ac:dyDescent="0.3">
      <c r="A506">
        <v>2</v>
      </c>
      <c r="B506">
        <v>2021121502</v>
      </c>
      <c r="C506">
        <v>4713327155969</v>
      </c>
      <c r="D506" t="s">
        <v>55</v>
      </c>
      <c r="E506">
        <v>2</v>
      </c>
      <c r="F506">
        <v>130</v>
      </c>
      <c r="H506">
        <v>260</v>
      </c>
      <c r="I506" t="s">
        <v>12</v>
      </c>
      <c r="J506" t="s">
        <v>38</v>
      </c>
      <c r="K506" t="s">
        <v>14</v>
      </c>
    </row>
    <row r="507" spans="1:11" x14ac:dyDescent="0.3">
      <c r="A507">
        <v>3</v>
      </c>
      <c r="B507">
        <v>2021121502</v>
      </c>
      <c r="C507" t="s">
        <v>130</v>
      </c>
      <c r="D507" t="s">
        <v>131</v>
      </c>
      <c r="E507">
        <v>1</v>
      </c>
      <c r="F507">
        <v>600</v>
      </c>
      <c r="H507">
        <v>600</v>
      </c>
      <c r="I507" t="s">
        <v>12</v>
      </c>
      <c r="J507" t="s">
        <v>38</v>
      </c>
      <c r="K507" t="s">
        <v>14</v>
      </c>
    </row>
    <row r="508" spans="1:11" x14ac:dyDescent="0.3">
      <c r="A508">
        <v>2</v>
      </c>
      <c r="B508">
        <v>2021121503</v>
      </c>
      <c r="C508">
        <v>4712782522040</v>
      </c>
      <c r="D508" t="s">
        <v>57</v>
      </c>
      <c r="E508">
        <v>3</v>
      </c>
      <c r="F508">
        <v>25</v>
      </c>
      <c r="H508">
        <v>75</v>
      </c>
      <c r="I508" t="s">
        <v>16</v>
      </c>
      <c r="J508" t="s">
        <v>31</v>
      </c>
      <c r="K508" t="s">
        <v>14</v>
      </c>
    </row>
    <row r="509" spans="1:11" x14ac:dyDescent="0.3">
      <c r="A509">
        <v>1</v>
      </c>
      <c r="B509">
        <v>2021121503</v>
      </c>
      <c r="C509">
        <v>4713327155969</v>
      </c>
      <c r="D509" t="s">
        <v>55</v>
      </c>
      <c r="E509">
        <v>3</v>
      </c>
      <c r="F509">
        <v>130</v>
      </c>
      <c r="H509">
        <v>390</v>
      </c>
      <c r="I509" t="s">
        <v>16</v>
      </c>
      <c r="J509" t="s">
        <v>31</v>
      </c>
      <c r="K509" t="s">
        <v>14</v>
      </c>
    </row>
    <row r="510" spans="1:11" x14ac:dyDescent="0.3">
      <c r="A510">
        <v>1</v>
      </c>
      <c r="B510">
        <v>2021121504</v>
      </c>
      <c r="C510">
        <v>4713327155969</v>
      </c>
      <c r="D510" t="s">
        <v>55</v>
      </c>
      <c r="E510">
        <v>3</v>
      </c>
      <c r="F510">
        <v>130</v>
      </c>
      <c r="H510">
        <v>390</v>
      </c>
      <c r="I510" t="s">
        <v>12</v>
      </c>
      <c r="J510" t="s">
        <v>38</v>
      </c>
      <c r="K510" t="s">
        <v>14</v>
      </c>
    </row>
    <row r="511" spans="1:11" x14ac:dyDescent="0.3">
      <c r="A511">
        <v>2</v>
      </c>
      <c r="B511">
        <v>2021121504</v>
      </c>
      <c r="C511">
        <v>4712417674830</v>
      </c>
      <c r="D511" t="s">
        <v>32</v>
      </c>
      <c r="E511">
        <v>1</v>
      </c>
      <c r="F511">
        <v>70</v>
      </c>
      <c r="H511">
        <v>70</v>
      </c>
      <c r="I511" t="s">
        <v>12</v>
      </c>
      <c r="J511" t="s">
        <v>38</v>
      </c>
      <c r="K511" t="s">
        <v>14</v>
      </c>
    </row>
    <row r="512" spans="1:11" x14ac:dyDescent="0.3">
      <c r="A512">
        <v>2</v>
      </c>
      <c r="B512">
        <v>2021121505</v>
      </c>
      <c r="C512">
        <v>4710015113973</v>
      </c>
      <c r="D512" t="s">
        <v>86</v>
      </c>
      <c r="E512">
        <v>2</v>
      </c>
      <c r="F512">
        <v>40</v>
      </c>
      <c r="H512">
        <v>80</v>
      </c>
      <c r="I512" t="s">
        <v>12</v>
      </c>
      <c r="J512" t="s">
        <v>38</v>
      </c>
      <c r="K512" t="s">
        <v>14</v>
      </c>
    </row>
    <row r="513" spans="1:11" x14ac:dyDescent="0.3">
      <c r="A513">
        <v>1</v>
      </c>
      <c r="B513">
        <v>2021121505</v>
      </c>
      <c r="C513" t="s">
        <v>88</v>
      </c>
      <c r="D513" t="s">
        <v>89</v>
      </c>
      <c r="E513">
        <v>1</v>
      </c>
      <c r="F513">
        <v>560</v>
      </c>
      <c r="H513">
        <v>560</v>
      </c>
      <c r="I513" t="s">
        <v>12</v>
      </c>
      <c r="J513" t="s">
        <v>38</v>
      </c>
      <c r="K513" t="s">
        <v>14</v>
      </c>
    </row>
    <row r="514" spans="1:11" x14ac:dyDescent="0.3">
      <c r="A514">
        <v>3</v>
      </c>
      <c r="B514">
        <v>2021121505</v>
      </c>
      <c r="C514" t="s">
        <v>26</v>
      </c>
      <c r="D514" t="s">
        <v>27</v>
      </c>
      <c r="E514">
        <v>1</v>
      </c>
      <c r="F514">
        <v>50</v>
      </c>
      <c r="H514">
        <v>50</v>
      </c>
      <c r="I514" t="s">
        <v>12</v>
      </c>
      <c r="J514" t="s">
        <v>38</v>
      </c>
      <c r="K514" t="s">
        <v>14</v>
      </c>
    </row>
    <row r="515" spans="1:11" x14ac:dyDescent="0.3">
      <c r="A515">
        <v>4</v>
      </c>
      <c r="B515">
        <v>2021121505</v>
      </c>
      <c r="C515" t="s">
        <v>24</v>
      </c>
      <c r="D515" t="s">
        <v>25</v>
      </c>
      <c r="E515">
        <v>1</v>
      </c>
      <c r="F515">
        <v>65</v>
      </c>
      <c r="H515">
        <v>65</v>
      </c>
      <c r="I515" t="s">
        <v>12</v>
      </c>
      <c r="J515" t="s">
        <v>38</v>
      </c>
      <c r="K515" t="s">
        <v>14</v>
      </c>
    </row>
    <row r="516" spans="1:11" x14ac:dyDescent="0.3">
      <c r="A516">
        <v>5</v>
      </c>
      <c r="B516">
        <v>2021121505</v>
      </c>
      <c r="C516">
        <v>3700599201945</v>
      </c>
      <c r="D516" t="s">
        <v>97</v>
      </c>
      <c r="E516">
        <v>1</v>
      </c>
      <c r="F516">
        <v>152</v>
      </c>
      <c r="H516">
        <v>152</v>
      </c>
      <c r="I516" t="s">
        <v>12</v>
      </c>
      <c r="J516" t="s">
        <v>38</v>
      </c>
      <c r="K516" t="s">
        <v>14</v>
      </c>
    </row>
    <row r="517" spans="1:11" x14ac:dyDescent="0.3">
      <c r="A517">
        <v>1</v>
      </c>
      <c r="B517">
        <v>2021121506</v>
      </c>
      <c r="C517">
        <v>4713327155969</v>
      </c>
      <c r="D517" t="s">
        <v>55</v>
      </c>
      <c r="E517">
        <v>3</v>
      </c>
      <c r="F517">
        <v>130</v>
      </c>
      <c r="H517">
        <v>390</v>
      </c>
      <c r="I517" t="s">
        <v>12</v>
      </c>
      <c r="J517" t="s">
        <v>38</v>
      </c>
      <c r="K517" t="s">
        <v>14</v>
      </c>
    </row>
    <row r="518" spans="1:11" x14ac:dyDescent="0.3">
      <c r="A518">
        <v>2</v>
      </c>
      <c r="B518">
        <v>2021121506</v>
      </c>
      <c r="C518" t="s">
        <v>24</v>
      </c>
      <c r="D518" t="s">
        <v>25</v>
      </c>
      <c r="E518">
        <v>1</v>
      </c>
      <c r="F518">
        <v>65</v>
      </c>
      <c r="H518">
        <v>65</v>
      </c>
      <c r="I518" t="s">
        <v>12</v>
      </c>
      <c r="J518" t="s">
        <v>38</v>
      </c>
      <c r="K518" t="s">
        <v>14</v>
      </c>
    </row>
    <row r="519" spans="1:11" x14ac:dyDescent="0.3">
      <c r="A519">
        <v>1</v>
      </c>
      <c r="B519">
        <v>2021121507</v>
      </c>
      <c r="C519">
        <v>4710018193408</v>
      </c>
      <c r="D519" t="s">
        <v>29</v>
      </c>
      <c r="E519">
        <v>3</v>
      </c>
      <c r="F519">
        <v>39</v>
      </c>
      <c r="H519">
        <v>117</v>
      </c>
      <c r="I519" t="s">
        <v>16</v>
      </c>
      <c r="J519" t="s">
        <v>31</v>
      </c>
      <c r="K519" t="s">
        <v>14</v>
      </c>
    </row>
    <row r="520" spans="1:11" x14ac:dyDescent="0.3">
      <c r="A520">
        <v>1</v>
      </c>
      <c r="B520">
        <v>2021121508</v>
      </c>
      <c r="C520">
        <v>4710499000653</v>
      </c>
      <c r="D520" t="s">
        <v>132</v>
      </c>
      <c r="E520">
        <v>4</v>
      </c>
      <c r="F520">
        <v>20</v>
      </c>
      <c r="H520">
        <v>80</v>
      </c>
      <c r="I520" t="s">
        <v>12</v>
      </c>
      <c r="J520" t="s">
        <v>38</v>
      </c>
      <c r="K520" t="s">
        <v>14</v>
      </c>
    </row>
    <row r="521" spans="1:11" x14ac:dyDescent="0.3">
      <c r="A521">
        <v>2</v>
      </c>
      <c r="B521">
        <v>2021121508</v>
      </c>
      <c r="C521">
        <v>3700599201945</v>
      </c>
      <c r="D521" t="s">
        <v>97</v>
      </c>
      <c r="E521">
        <v>1</v>
      </c>
      <c r="F521">
        <v>190</v>
      </c>
      <c r="H521">
        <v>190</v>
      </c>
      <c r="I521" t="s">
        <v>12</v>
      </c>
      <c r="J521" t="s">
        <v>38</v>
      </c>
      <c r="K521" t="s">
        <v>14</v>
      </c>
    </row>
    <row r="522" spans="1:11" x14ac:dyDescent="0.3">
      <c r="A522">
        <v>4</v>
      </c>
      <c r="B522">
        <v>2021121508</v>
      </c>
      <c r="C522">
        <v>4710201116191</v>
      </c>
      <c r="D522" t="s">
        <v>133</v>
      </c>
      <c r="E522">
        <v>1</v>
      </c>
      <c r="F522">
        <v>150</v>
      </c>
      <c r="H522">
        <v>150</v>
      </c>
      <c r="I522" t="s">
        <v>12</v>
      </c>
      <c r="J522" t="s">
        <v>38</v>
      </c>
      <c r="K522" t="s">
        <v>14</v>
      </c>
    </row>
    <row r="523" spans="1:11" x14ac:dyDescent="0.3">
      <c r="A523">
        <v>3</v>
      </c>
      <c r="B523">
        <v>2021121508</v>
      </c>
      <c r="C523">
        <v>4710201116160</v>
      </c>
      <c r="D523" t="s">
        <v>134</v>
      </c>
      <c r="E523">
        <v>1</v>
      </c>
      <c r="F523">
        <v>150</v>
      </c>
      <c r="H523">
        <v>150</v>
      </c>
      <c r="I523" t="s">
        <v>12</v>
      </c>
      <c r="J523" t="s">
        <v>38</v>
      </c>
      <c r="K523" t="s">
        <v>14</v>
      </c>
    </row>
    <row r="524" spans="1:11" x14ac:dyDescent="0.3">
      <c r="A524">
        <v>3</v>
      </c>
      <c r="B524">
        <v>2021121509</v>
      </c>
      <c r="C524">
        <v>4712702214116</v>
      </c>
      <c r="D524" t="s">
        <v>101</v>
      </c>
      <c r="E524">
        <v>2</v>
      </c>
      <c r="F524">
        <v>120</v>
      </c>
      <c r="H524">
        <v>240</v>
      </c>
      <c r="I524" t="s">
        <v>12</v>
      </c>
      <c r="J524" t="s">
        <v>38</v>
      </c>
      <c r="K524" t="s">
        <v>14</v>
      </c>
    </row>
    <row r="525" spans="1:11" x14ac:dyDescent="0.3">
      <c r="A525">
        <v>4</v>
      </c>
      <c r="B525">
        <v>2021121509</v>
      </c>
      <c r="C525">
        <v>4710126046184</v>
      </c>
      <c r="D525" t="s">
        <v>59</v>
      </c>
      <c r="E525">
        <v>1</v>
      </c>
      <c r="F525">
        <v>25</v>
      </c>
      <c r="H525">
        <v>25</v>
      </c>
      <c r="I525" t="s">
        <v>12</v>
      </c>
      <c r="J525" t="s">
        <v>38</v>
      </c>
      <c r="K525" t="s">
        <v>14</v>
      </c>
    </row>
    <row r="526" spans="1:11" x14ac:dyDescent="0.3">
      <c r="A526">
        <v>5</v>
      </c>
      <c r="B526">
        <v>2021121509</v>
      </c>
      <c r="C526">
        <v>4710126046177</v>
      </c>
      <c r="D526" t="s">
        <v>71</v>
      </c>
      <c r="E526">
        <v>1</v>
      </c>
      <c r="F526">
        <v>25</v>
      </c>
      <c r="H526">
        <v>25</v>
      </c>
      <c r="I526" t="s">
        <v>12</v>
      </c>
      <c r="J526" t="s">
        <v>38</v>
      </c>
      <c r="K526" t="s">
        <v>14</v>
      </c>
    </row>
    <row r="527" spans="1:11" x14ac:dyDescent="0.3">
      <c r="A527">
        <v>2</v>
      </c>
      <c r="B527">
        <v>2021121509</v>
      </c>
      <c r="C527">
        <v>4712702214178</v>
      </c>
      <c r="D527" t="s">
        <v>67</v>
      </c>
      <c r="E527">
        <v>1</v>
      </c>
      <c r="F527">
        <v>120</v>
      </c>
      <c r="H527">
        <v>120</v>
      </c>
      <c r="I527" t="s">
        <v>12</v>
      </c>
      <c r="J527" t="s">
        <v>38</v>
      </c>
      <c r="K527" t="s">
        <v>14</v>
      </c>
    </row>
    <row r="528" spans="1:11" x14ac:dyDescent="0.3">
      <c r="A528">
        <v>1</v>
      </c>
      <c r="B528">
        <v>2021121509</v>
      </c>
      <c r="C528">
        <v>4710499000653</v>
      </c>
      <c r="D528" t="s">
        <v>132</v>
      </c>
      <c r="E528">
        <v>8</v>
      </c>
      <c r="F528">
        <v>20</v>
      </c>
      <c r="H528">
        <v>160</v>
      </c>
      <c r="I528" t="s">
        <v>12</v>
      </c>
      <c r="J528" t="s">
        <v>38</v>
      </c>
      <c r="K528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工作表3</vt:lpstr>
      <vt:lpstr>銷售單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尹秉豪</dc:creator>
  <cp:lastModifiedBy>尹秉豪</cp:lastModifiedBy>
  <dcterms:created xsi:type="dcterms:W3CDTF">2021-12-15T10:24:57Z</dcterms:created>
  <dcterms:modified xsi:type="dcterms:W3CDTF">2021-12-15T11:00:24Z</dcterms:modified>
</cp:coreProperties>
</file>