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date1904="1" showInkAnnotation="0" autoCompressPictures="0"/>
  <bookViews>
    <workbookView xWindow="0" yWindow="-20" windowWidth="28800" windowHeight="17460" tabRatio="500"/>
  </bookViews>
  <sheets>
    <sheet name="GameMetadata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2" i="1"/>
</calcChain>
</file>

<file path=xl/sharedStrings.xml><?xml version="1.0" encoding="utf-8"?>
<sst xmlns="http://schemas.openxmlformats.org/spreadsheetml/2006/main" count="228" uniqueCount="152">
  <si>
    <t>Filename</t>
  </si>
  <si>
    <t>espn_id</t>
  </si>
  <si>
    <t>Round</t>
  </si>
  <si>
    <t>Team1</t>
  </si>
  <si>
    <t>Team2</t>
  </si>
  <si>
    <t>Start</t>
  </si>
  <si>
    <t>End</t>
  </si>
  <si>
    <t>End Time Source</t>
  </si>
  <si>
    <t>MichStateMiddTenn.csv</t>
  </si>
  <si>
    <t>R64</t>
  </si>
  <si>
    <t>Middle Tennessee</t>
  </si>
  <si>
    <t>Michigan State</t>
  </si>
  <si>
    <t>https://twitter.com/marchmadness/status/710932528715198464</t>
  </si>
  <si>
    <t>OregonHC.csv</t>
  </si>
  <si>
    <t>Holy Cross</t>
  </si>
  <si>
    <t>Oregon</t>
  </si>
  <si>
    <t>https://twitter.com/marchmadness/status/711006483111124992</t>
  </si>
  <si>
    <t>VillanovaAsheville.csv</t>
  </si>
  <si>
    <t>UNC Asheville</t>
  </si>
  <si>
    <t>Villanova</t>
  </si>
  <si>
    <t>https://twitter.com/marchmadness/status/710898498481332225</t>
  </si>
  <si>
    <t>OklaCSU.csv</t>
  </si>
  <si>
    <t>CSU Bakersfield</t>
  </si>
  <si>
    <t>Oklahoma</t>
  </si>
  <si>
    <t>https://twitter.com/marchmadness/status/710954042839670785</t>
  </si>
  <si>
    <t>WvuSFA.csv</t>
  </si>
  <si>
    <t>Stephen F. Austin</t>
  </si>
  <si>
    <t>West Virginia</t>
  </si>
  <si>
    <t>https://twitter.com/marchmadness/status/711004214231736321</t>
  </si>
  <si>
    <t>XavierWeberState.csv</t>
  </si>
  <si>
    <t>Weber State</t>
  </si>
  <si>
    <t>Xavier</t>
  </si>
  <si>
    <t>https://twitter.com/marchmadness/status/711028161467781120</t>
  </si>
  <si>
    <t>TexasGB.csv</t>
  </si>
  <si>
    <t>Green Bay</t>
  </si>
  <si>
    <t>Texas A&amp;M</t>
  </si>
  <si>
    <t>https://twitter.com/marchmadness/status/711001932920389632</t>
  </si>
  <si>
    <t>MarylandSDSU.csv</t>
  </si>
  <si>
    <t>South Dakota State</t>
  </si>
  <si>
    <t>Maryland</t>
  </si>
  <si>
    <t>https://twitter.com/marchmadness/status/710964579141099521</t>
  </si>
  <si>
    <t>CalHawaii.csv</t>
  </si>
  <si>
    <t>Hawaii</t>
  </si>
  <si>
    <t>California</t>
  </si>
  <si>
    <t>https://twitter.com/marchmadness/status/710922705797828612</t>
  </si>
  <si>
    <t>IowaTemple.csv</t>
  </si>
  <si>
    <t>Temple</t>
  </si>
  <si>
    <t>Iowa</t>
  </si>
  <si>
    <t>https://twitter.com/marchmadness/status/710942181775773696</t>
  </si>
  <si>
    <t>DaytonSyracuse.csv</t>
  </si>
  <si>
    <t>Syracuse</t>
  </si>
  <si>
    <t>Dayton</t>
  </si>
  <si>
    <t>https://twitter.com/marchmadness/status/710893089263652864</t>
  </si>
  <si>
    <t>OregonStateVCU.csv</t>
  </si>
  <si>
    <t>VCU</t>
  </si>
  <si>
    <t>Oregon State</t>
  </si>
  <si>
    <t>https://twitter.com/marchmadness/status/710913066435780608</t>
  </si>
  <si>
    <t>WiscoPit.csv</t>
  </si>
  <si>
    <t>Pittsburgh</t>
  </si>
  <si>
    <t>Wisconsin</t>
  </si>
  <si>
    <t>https://twitter.com/marchmadness/status/710991242683924480</t>
  </si>
  <si>
    <t>TexasNorthernIowa.csv</t>
  </si>
  <si>
    <t>Northern Iowa</t>
  </si>
  <si>
    <t>Texas</t>
  </si>
  <si>
    <t>https://twitter.com/marchmadness/status/711044770529804289</t>
  </si>
  <si>
    <t>NDMichigan.csv</t>
  </si>
  <si>
    <t>Michigan</t>
  </si>
  <si>
    <t>Notre Dame</t>
  </si>
  <si>
    <t>https://twitter.com/marchmadness/status/711041227425193984</t>
  </si>
  <si>
    <t>StJosephsCincinnati.csv</t>
  </si>
  <si>
    <t>Cincinnati</t>
  </si>
  <si>
    <t>Saint Joseph's</t>
  </si>
  <si>
    <t>https://twitter.com/marchmadness/status/711045677250420736</t>
  </si>
  <si>
    <t>KansasConn.csv</t>
  </si>
  <si>
    <t>R32</t>
  </si>
  <si>
    <t>Connecticut</t>
  </si>
  <si>
    <t>Kansas</t>
  </si>
  <si>
    <t>https://twitter.com/marchmadness/status/711375561386545153</t>
  </si>
  <si>
    <t>UNCProvidence.csv</t>
  </si>
  <si>
    <t>UNC</t>
  </si>
  <si>
    <t>Providence</t>
  </si>
  <si>
    <t>https://twitter.com/marchmadness/status/711398945335992320</t>
  </si>
  <si>
    <t>UVAButler.csv</t>
  </si>
  <si>
    <t>Butler</t>
  </si>
  <si>
    <t>Virginia</t>
  </si>
  <si>
    <t>https://twitter.com/marchmadness/status/711358860280373248</t>
  </si>
  <si>
    <t>MiamiWichita.csv</t>
  </si>
  <si>
    <t>Wichita State</t>
  </si>
  <si>
    <t>Miami</t>
  </si>
  <si>
    <t>https://twitter.com/marchmadness/status/711254834775728129</t>
  </si>
  <si>
    <t>KentuckyIndiana.csv</t>
  </si>
  <si>
    <t>Indiana</t>
  </si>
  <si>
    <t>Kentucky</t>
  </si>
  <si>
    <t>https://twitter.com/marchmadness/status/711335338875211776</t>
  </si>
  <si>
    <t>UtahGonzaga.csv</t>
  </si>
  <si>
    <t>Gonzaga</t>
  </si>
  <si>
    <t>Utah</t>
  </si>
  <si>
    <t>https://twitter.com/marchmadness/status/711380231643394048</t>
  </si>
  <si>
    <t>DukeYale.csv</t>
  </si>
  <si>
    <t>Yale</t>
  </si>
  <si>
    <t>Duke</t>
  </si>
  <si>
    <t>https://twitter.com/marchmadness/status/711295399475191808</t>
  </si>
  <si>
    <t>IowaStateALR.csv</t>
  </si>
  <si>
    <t>Arkansas-Little Rock</t>
  </si>
  <si>
    <t>Iowa State</t>
  </si>
  <si>
    <t>https://twitter.com/marchmadness/status/711344465546506241</t>
  </si>
  <si>
    <t>OregonStJoes.csv</t>
  </si>
  <si>
    <t>https://twitter.com/marchmadness/status/711766616925667328</t>
  </si>
  <si>
    <t>IowaVillanova.csv</t>
  </si>
  <si>
    <t>https://twitter.com/marchmadness/status/711617206858162177</t>
  </si>
  <si>
    <t>vcuok.csv</t>
  </si>
  <si>
    <t>https://twitter.com/marchmadness/status/711696314149556228</t>
  </si>
  <si>
    <t>WisconsonXavier.csv</t>
  </si>
  <si>
    <t>https://twitter.com/marchmadness/status/711744462834237440</t>
  </si>
  <si>
    <t>UNITexasAM.csv</t>
  </si>
  <si>
    <t>https://twitter.com/marchmadness/status/711747931402080257</t>
  </si>
  <si>
    <t>MdHawaii.csv</t>
  </si>
  <si>
    <t>https://twitter.com/marchmadness/status/711724301330862081</t>
  </si>
  <si>
    <t>NDSFAustin.csv</t>
  </si>
  <si>
    <t>https://twitter.com/marchmadness/status/711655893029490688</t>
  </si>
  <si>
    <t>SyracuseMTSU.csv</t>
  </si>
  <si>
    <t>https://twitter.com/marchmadness/status/711705085168979968</t>
  </si>
  <si>
    <t>MDKansas.csv</t>
  </si>
  <si>
    <t>R16</t>
  </si>
  <si>
    <t>https://twitter.com/marchmadness/status/713212717214081024</t>
  </si>
  <si>
    <t>DukeOregon.csv</t>
  </si>
  <si>
    <t>https://twitter.com/marchmadness/status/713217865416056832</t>
  </si>
  <si>
    <t>MiamiNova.csv</t>
  </si>
  <si>
    <t>https://twitter.com/marchmadness/status/713170983893512192</t>
  </si>
  <si>
    <t>TexAMOkla.csv</t>
  </si>
  <si>
    <t>https://twitter.com/marchmadness/status/713178293969817600</t>
  </si>
  <si>
    <t>IndianaUnc.csv</t>
  </si>
  <si>
    <t>https://twitter.com/marchmadness/status/713581638706442240</t>
  </si>
  <si>
    <t>GonzagaSyracuse.csv</t>
  </si>
  <si>
    <t>https://twitter.com/marchmadness/status/713573336370913281</t>
  </si>
  <si>
    <t>OregonOkla.csv</t>
  </si>
  <si>
    <t>R8</t>
  </si>
  <si>
    <t>https://twitter.com/marchmadness/status/713881105498292224</t>
  </si>
  <si>
    <t>KansasVillanova.csv</t>
  </si>
  <si>
    <t>https://twitter.com/marchmadness/status/713923643596734464</t>
  </si>
  <si>
    <t>UVAcuse.csv</t>
  </si>
  <si>
    <t>https://twitter.com/marchmadness/status/714244132244471808</t>
  </si>
  <si>
    <t>UncND.csv</t>
  </si>
  <si>
    <t>https://twitter.com/marchmadness/status/714283915125592064</t>
  </si>
  <si>
    <t>UNCVillanova.csv</t>
  </si>
  <si>
    <t>R2</t>
  </si>
  <si>
    <t>https://twitter.com/marchmadness/status/717192088937304064</t>
  </si>
  <si>
    <t>DT_Start</t>
  </si>
  <si>
    <t>DT_End</t>
  </si>
  <si>
    <t>StartDate</t>
  </si>
  <si>
    <t>EndDate</t>
  </si>
  <si>
    <t>Filename_old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</si>
</sst>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20" fontId="0" fillId="0" borderId="0" xfId="0" applyNumberFormat="1"/>
    <xf numFmtId="164" fontId="0" fillId="0" borderId="0" xfId="0" applyNumberFormat="1"/>
    <xf numFmtId="14" fontId="3" fillId="0" borderId="0" xfId="0" applyNumberFormat="1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topLeftCell="A20" workbookViewId="0">
      <selection activeCell="E47" sqref="E47"/>
    </sheetView>
  </sheetViews>
  <sheetFormatPr baseColWidth="10" defaultRowHeight="15" x14ac:dyDescent="0"/>
  <cols>
    <col min="1" max="1" width="23.83203125" customWidth="1"/>
    <col min="11" max="11" width="0" hidden="1" customWidth="1"/>
  </cols>
  <sheetData>
    <row r="1" spans="1:13">
      <c r="A1" t="s">
        <v>0</v>
      </c>
      <c r="B1" t="s">
        <v>151</v>
      </c>
      <c r="C1" t="s">
        <v>1</v>
      </c>
      <c r="D1" t="s">
        <v>2</v>
      </c>
      <c r="E1" t="s">
        <v>149</v>
      </c>
      <c r="F1" t="s">
        <v>150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147</v>
      </c>
      <c r="M1" t="s">
        <v>148</v>
      </c>
    </row>
    <row r="2" spans="1:13">
      <c r="A2" t="str">
        <f>CONCATENATE(LEFT(B2,SEARCH(".",B2)-1),"_clean.csv")</f>
        <v>MichStateMiddTenn_clean.csv</v>
      </c>
      <c r="B2" t="s">
        <v>8</v>
      </c>
      <c r="C2">
        <v>400871286</v>
      </c>
      <c r="D2" t="s">
        <v>9</v>
      </c>
      <c r="E2" s="3">
        <v>40985</v>
      </c>
      <c r="F2" s="3">
        <v>40985</v>
      </c>
      <c r="G2" t="s">
        <v>10</v>
      </c>
      <c r="H2" t="s">
        <v>11</v>
      </c>
      <c r="I2" s="2">
        <v>0.61805555555555558</v>
      </c>
      <c r="J2" s="2">
        <v>0.70416666666666661</v>
      </c>
      <c r="K2" t="s">
        <v>12</v>
      </c>
      <c r="L2" s="4" t="str">
        <f t="shared" ref="L2:L44" si="0">TEXT($E2,"m/dd/yyyy ")&amp;TEXT(I2,"hh:mm:ss")</f>
        <v>3/18/2016 14:50:00</v>
      </c>
      <c r="M2" s="4" t="str">
        <f t="shared" ref="M2:M44" si="1">TEXT($F2,"m/dd/yyyy ")&amp;TEXT(J2,"hh:mm:ss")</f>
        <v>3/18/2016 16:54:00</v>
      </c>
    </row>
    <row r="3" spans="1:13">
      <c r="A3" t="str">
        <f t="shared" ref="A3:A44" si="2">CONCATENATE(LEFT(B3,SEARCH(".",B3)-1),"_clean.csv")</f>
        <v>OregonHC_clean.csv</v>
      </c>
      <c r="B3" t="s">
        <v>13</v>
      </c>
      <c r="C3">
        <v>400871253</v>
      </c>
      <c r="D3" t="s">
        <v>9</v>
      </c>
      <c r="E3" s="1">
        <v>40985</v>
      </c>
      <c r="F3" s="1">
        <v>40985</v>
      </c>
      <c r="G3" t="s">
        <v>14</v>
      </c>
      <c r="H3" t="s">
        <v>15</v>
      </c>
      <c r="I3" s="2">
        <v>0.82638888888888884</v>
      </c>
      <c r="J3" s="2">
        <v>0.90833333333333333</v>
      </c>
      <c r="K3" t="s">
        <v>16</v>
      </c>
      <c r="L3" s="4" t="str">
        <f t="shared" si="0"/>
        <v>3/18/2016 19:50:00</v>
      </c>
      <c r="M3" s="4" t="str">
        <f t="shared" si="1"/>
        <v>3/18/2016 21:48:00</v>
      </c>
    </row>
    <row r="4" spans="1:13">
      <c r="A4" t="str">
        <f t="shared" si="2"/>
        <v>VillanovaAsheville_clean.csv</v>
      </c>
      <c r="B4" t="s">
        <v>17</v>
      </c>
      <c r="C4">
        <v>400871251</v>
      </c>
      <c r="D4" t="s">
        <v>9</v>
      </c>
      <c r="E4" s="1">
        <v>40985</v>
      </c>
      <c r="F4" s="1">
        <v>40985</v>
      </c>
      <c r="G4" t="s">
        <v>18</v>
      </c>
      <c r="H4" t="s">
        <v>19</v>
      </c>
      <c r="I4" s="2">
        <v>0.52777777777777779</v>
      </c>
      <c r="J4" s="2">
        <v>0.61041666666666672</v>
      </c>
      <c r="K4" t="s">
        <v>20</v>
      </c>
      <c r="L4" s="4" t="str">
        <f t="shared" si="0"/>
        <v>3/18/2016 12:40:00</v>
      </c>
      <c r="M4" s="4" t="str">
        <f t="shared" si="1"/>
        <v>3/18/2016 14:39:00</v>
      </c>
    </row>
    <row r="5" spans="1:13">
      <c r="A5" t="str">
        <f t="shared" si="2"/>
        <v>OklaCSU_clean.csv</v>
      </c>
      <c r="B5" t="s">
        <v>21</v>
      </c>
      <c r="C5">
        <v>400871256</v>
      </c>
      <c r="D5" t="s">
        <v>9</v>
      </c>
      <c r="E5" s="1">
        <v>40985</v>
      </c>
      <c r="F5" s="1">
        <v>40985</v>
      </c>
      <c r="G5" t="s">
        <v>22</v>
      </c>
      <c r="H5" t="s">
        <v>23</v>
      </c>
      <c r="I5" s="2">
        <v>0.67291666666666661</v>
      </c>
      <c r="J5" s="2">
        <v>0.76388888888888884</v>
      </c>
      <c r="K5" t="s">
        <v>24</v>
      </c>
      <c r="L5" s="4" t="str">
        <f t="shared" si="0"/>
        <v>3/18/2016 16:09:00</v>
      </c>
      <c r="M5" s="4" t="str">
        <f t="shared" si="1"/>
        <v>3/18/2016 18:20:00</v>
      </c>
    </row>
    <row r="6" spans="1:13">
      <c r="A6" t="str">
        <f t="shared" si="2"/>
        <v>WvuSFA_clean.csv</v>
      </c>
      <c r="B6" t="s">
        <v>25</v>
      </c>
      <c r="C6">
        <v>400871261</v>
      </c>
      <c r="D6" t="s">
        <v>9</v>
      </c>
      <c r="E6" s="1">
        <v>40985</v>
      </c>
      <c r="F6" s="1">
        <v>40985</v>
      </c>
      <c r="G6" t="s">
        <v>26</v>
      </c>
      <c r="H6" t="s">
        <v>27</v>
      </c>
      <c r="I6" s="2">
        <v>0.79861111111111116</v>
      </c>
      <c r="J6" s="2">
        <v>0.90208333333333324</v>
      </c>
      <c r="K6" t="s">
        <v>28</v>
      </c>
      <c r="L6" s="4" t="str">
        <f t="shared" si="0"/>
        <v>3/18/2016 19:10:00</v>
      </c>
      <c r="M6" s="4" t="str">
        <f t="shared" si="1"/>
        <v>3/18/2016 21:39:00</v>
      </c>
    </row>
    <row r="7" spans="1:13">
      <c r="A7" t="str">
        <f t="shared" si="2"/>
        <v>XavierWeberState_clean.csv</v>
      </c>
      <c r="B7" t="s">
        <v>29</v>
      </c>
      <c r="C7">
        <v>400871281</v>
      </c>
      <c r="D7" t="s">
        <v>9</v>
      </c>
      <c r="E7" s="1">
        <v>40985</v>
      </c>
      <c r="F7" s="1">
        <v>40985</v>
      </c>
      <c r="G7" t="s">
        <v>30</v>
      </c>
      <c r="H7" t="s">
        <v>31</v>
      </c>
      <c r="I7" s="2">
        <v>0.88888888888888884</v>
      </c>
      <c r="J7" s="2">
        <v>0.96805555555555556</v>
      </c>
      <c r="K7" t="s">
        <v>32</v>
      </c>
      <c r="L7" s="4" t="str">
        <f t="shared" si="0"/>
        <v>3/18/2016 21:20:00</v>
      </c>
      <c r="M7" s="4" t="str">
        <f t="shared" si="1"/>
        <v>3/18/2016 23:14:00</v>
      </c>
    </row>
    <row r="8" spans="1:13">
      <c r="A8" t="str">
        <f t="shared" si="2"/>
        <v>TexasGB_clean.csv</v>
      </c>
      <c r="B8" t="s">
        <v>33</v>
      </c>
      <c r="C8">
        <v>400871278</v>
      </c>
      <c r="D8" t="s">
        <v>9</v>
      </c>
      <c r="E8" s="1">
        <v>40985</v>
      </c>
      <c r="F8" s="1">
        <v>40985</v>
      </c>
      <c r="G8" t="s">
        <v>34</v>
      </c>
      <c r="H8" t="s">
        <v>35</v>
      </c>
      <c r="I8" s="2">
        <v>0.80555555555555547</v>
      </c>
      <c r="J8" s="2">
        <v>0.89583333333333337</v>
      </c>
      <c r="K8" t="s">
        <v>36</v>
      </c>
      <c r="L8" s="4" t="str">
        <f t="shared" si="0"/>
        <v>3/18/2016 19:20:00</v>
      </c>
      <c r="M8" s="4" t="str">
        <f t="shared" si="1"/>
        <v>3/18/2016 21:30:00</v>
      </c>
    </row>
    <row r="9" spans="1:13">
      <c r="A9" t="str">
        <f t="shared" si="2"/>
        <v>MarylandSDSU_clean.csv</v>
      </c>
      <c r="B9" t="s">
        <v>37</v>
      </c>
      <c r="C9">
        <v>400871270</v>
      </c>
      <c r="D9" t="s">
        <v>9</v>
      </c>
      <c r="E9" s="1">
        <v>40985</v>
      </c>
      <c r="F9" s="1">
        <v>40985</v>
      </c>
      <c r="G9" t="s">
        <v>38</v>
      </c>
      <c r="H9" t="s">
        <v>39</v>
      </c>
      <c r="I9" s="2">
        <v>0.70000000000000007</v>
      </c>
      <c r="J9" s="2">
        <v>0.79305555555555562</v>
      </c>
      <c r="K9" t="s">
        <v>40</v>
      </c>
      <c r="L9" s="4" t="str">
        <f t="shared" si="0"/>
        <v>3/18/2016 16:48:00</v>
      </c>
      <c r="M9" s="4" t="str">
        <f t="shared" si="1"/>
        <v>3/18/2016 19:02:00</v>
      </c>
    </row>
    <row r="10" spans="1:13">
      <c r="A10" t="str">
        <f t="shared" si="2"/>
        <v>CalHawaii_clean.csv</v>
      </c>
      <c r="B10" t="s">
        <v>41</v>
      </c>
      <c r="C10">
        <v>400871271</v>
      </c>
      <c r="D10" t="s">
        <v>9</v>
      </c>
      <c r="E10" s="1">
        <v>40985</v>
      </c>
      <c r="F10" s="1">
        <v>40985</v>
      </c>
      <c r="G10" t="s">
        <v>42</v>
      </c>
      <c r="H10" t="s">
        <v>43</v>
      </c>
      <c r="I10" s="2">
        <v>0.58333333333333337</v>
      </c>
      <c r="J10" s="2">
        <v>0.67708333333333337</v>
      </c>
      <c r="K10" t="s">
        <v>44</v>
      </c>
      <c r="L10" s="4" t="str">
        <f t="shared" si="0"/>
        <v>3/18/2016 14:00:00</v>
      </c>
      <c r="M10" s="4" t="str">
        <f t="shared" si="1"/>
        <v>3/18/2016 16:15:00</v>
      </c>
    </row>
    <row r="11" spans="1:13">
      <c r="A11" t="str">
        <f t="shared" si="2"/>
        <v>IowaTemple_clean.csv</v>
      </c>
      <c r="B11" t="s">
        <v>45</v>
      </c>
      <c r="C11">
        <v>400871252</v>
      </c>
      <c r="D11" t="s">
        <v>9</v>
      </c>
      <c r="E11" s="1">
        <v>40985</v>
      </c>
      <c r="F11" s="1">
        <v>40985</v>
      </c>
      <c r="G11" t="s">
        <v>46</v>
      </c>
      <c r="H11" t="s">
        <v>47</v>
      </c>
      <c r="I11" s="2">
        <v>0.6333333333333333</v>
      </c>
      <c r="J11" s="2">
        <v>0.73125000000000007</v>
      </c>
      <c r="K11" t="s">
        <v>48</v>
      </c>
      <c r="L11" s="4" t="str">
        <f t="shared" si="0"/>
        <v>3/18/2016 15:12:00</v>
      </c>
      <c r="M11" s="4" t="str">
        <f t="shared" si="1"/>
        <v>3/18/2016 17:33:00</v>
      </c>
    </row>
    <row r="12" spans="1:13">
      <c r="A12" t="str">
        <f t="shared" si="2"/>
        <v>DaytonSyracuse_clean.csv</v>
      </c>
      <c r="B12" t="s">
        <v>49</v>
      </c>
      <c r="C12">
        <v>400871265</v>
      </c>
      <c r="D12" t="s">
        <v>9</v>
      </c>
      <c r="E12" s="1">
        <v>40985</v>
      </c>
      <c r="F12" s="1">
        <v>40985</v>
      </c>
      <c r="G12" t="s">
        <v>50</v>
      </c>
      <c r="H12" t="s">
        <v>51</v>
      </c>
      <c r="I12" s="2">
        <v>0.51041666666666663</v>
      </c>
      <c r="J12" s="2">
        <v>0.59583333333333333</v>
      </c>
      <c r="K12" t="s">
        <v>52</v>
      </c>
      <c r="L12" s="4" t="str">
        <f t="shared" si="0"/>
        <v>3/18/2016 12:15:00</v>
      </c>
      <c r="M12" s="4" t="str">
        <f t="shared" si="1"/>
        <v>3/18/2016 14:18:00</v>
      </c>
    </row>
    <row r="13" spans="1:13">
      <c r="A13" t="str">
        <f t="shared" si="2"/>
        <v>OregonStateVCU_clean.csv</v>
      </c>
      <c r="B13" t="s">
        <v>53</v>
      </c>
      <c r="C13">
        <v>400871277</v>
      </c>
      <c r="D13" t="s">
        <v>9</v>
      </c>
      <c r="E13" s="1">
        <v>40985</v>
      </c>
      <c r="F13" s="1">
        <v>40985</v>
      </c>
      <c r="G13" t="s">
        <v>54</v>
      </c>
      <c r="H13" t="s">
        <v>55</v>
      </c>
      <c r="I13" s="2">
        <v>0.5625</v>
      </c>
      <c r="J13" s="2">
        <v>0.65069444444444446</v>
      </c>
      <c r="K13" t="s">
        <v>56</v>
      </c>
      <c r="L13" s="4" t="str">
        <f t="shared" si="0"/>
        <v>3/18/2016 13:30:00</v>
      </c>
      <c r="M13" s="4" t="str">
        <f t="shared" si="1"/>
        <v>3/18/2016 15:37:00</v>
      </c>
    </row>
    <row r="14" spans="1:13">
      <c r="A14" t="str">
        <f t="shared" si="2"/>
        <v>WiscoPit_clean.csv</v>
      </c>
      <c r="B14" t="s">
        <v>57</v>
      </c>
      <c r="C14">
        <v>400871282</v>
      </c>
      <c r="D14" t="s">
        <v>9</v>
      </c>
      <c r="E14" s="1">
        <v>40985</v>
      </c>
      <c r="F14" s="1">
        <v>40985</v>
      </c>
      <c r="G14" t="s">
        <v>58</v>
      </c>
      <c r="H14" t="s">
        <v>59</v>
      </c>
      <c r="I14" s="2">
        <v>0.78472222222222221</v>
      </c>
      <c r="J14" s="2">
        <v>0.8666666666666667</v>
      </c>
      <c r="K14" t="s">
        <v>60</v>
      </c>
      <c r="L14" s="4" t="str">
        <f t="shared" si="0"/>
        <v>3/18/2016 18:50:00</v>
      </c>
      <c r="M14" s="4" t="str">
        <f t="shared" si="1"/>
        <v>3/18/2016 20:48:00</v>
      </c>
    </row>
    <row r="15" spans="1:13">
      <c r="A15" t="str">
        <f t="shared" si="2"/>
        <v>TexasNorthernIowa_clean.csv</v>
      </c>
      <c r="B15" t="s">
        <v>61</v>
      </c>
      <c r="C15">
        <v>400871257</v>
      </c>
      <c r="D15" t="s">
        <v>9</v>
      </c>
      <c r="E15" s="1">
        <v>40985</v>
      </c>
      <c r="F15" s="1">
        <v>40986</v>
      </c>
      <c r="G15" t="s">
        <v>62</v>
      </c>
      <c r="H15" t="s">
        <v>63</v>
      </c>
      <c r="I15" s="2">
        <v>0.91875000000000007</v>
      </c>
      <c r="J15" s="2">
        <v>1.3888888888888888E-2</v>
      </c>
      <c r="K15" t="s">
        <v>64</v>
      </c>
      <c r="L15" s="4" t="str">
        <f t="shared" si="0"/>
        <v>3/18/2016 22:03:00</v>
      </c>
      <c r="M15" s="4" t="str">
        <f t="shared" si="1"/>
        <v>3/19/2016 00:20:00</v>
      </c>
    </row>
    <row r="16" spans="1:13">
      <c r="A16" t="str">
        <f t="shared" si="2"/>
        <v>NDMichigan_clean.csv</v>
      </c>
      <c r="B16" t="s">
        <v>65</v>
      </c>
      <c r="C16">
        <v>400871262</v>
      </c>
      <c r="D16" t="s">
        <v>9</v>
      </c>
      <c r="E16" s="1">
        <v>40985</v>
      </c>
      <c r="F16" s="1">
        <v>40986</v>
      </c>
      <c r="G16" t="s">
        <v>66</v>
      </c>
      <c r="H16" t="s">
        <v>67</v>
      </c>
      <c r="I16" s="2">
        <v>0.92499999999999993</v>
      </c>
      <c r="J16" s="2">
        <v>4.1666666666666666E-3</v>
      </c>
      <c r="K16" t="s">
        <v>68</v>
      </c>
      <c r="L16" s="4" t="str">
        <f t="shared" si="0"/>
        <v>3/18/2016 22:12:00</v>
      </c>
      <c r="M16" s="4" t="str">
        <f t="shared" si="1"/>
        <v>3/19/2016 00:06:00</v>
      </c>
    </row>
    <row r="17" spans="1:13">
      <c r="A17" t="str">
        <f t="shared" si="2"/>
        <v>StJosephsCincinnati_clean.csv</v>
      </c>
      <c r="B17" t="s">
        <v>69</v>
      </c>
      <c r="C17">
        <v>400871275</v>
      </c>
      <c r="D17" t="s">
        <v>9</v>
      </c>
      <c r="E17" s="1">
        <v>40985</v>
      </c>
      <c r="F17" s="1">
        <v>40986</v>
      </c>
      <c r="G17" t="s">
        <v>70</v>
      </c>
      <c r="H17" t="s">
        <v>71</v>
      </c>
      <c r="I17" s="2">
        <v>0.9291666666666667</v>
      </c>
      <c r="J17" s="2">
        <v>1.6666666666666666E-2</v>
      </c>
      <c r="K17" t="s">
        <v>72</v>
      </c>
      <c r="L17" s="4" t="str">
        <f t="shared" si="0"/>
        <v>3/18/2016 22:18:00</v>
      </c>
      <c r="M17" s="4" t="str">
        <f t="shared" si="1"/>
        <v>3/19/2016 00:24:00</v>
      </c>
    </row>
    <row r="18" spans="1:13">
      <c r="A18" t="str">
        <f t="shared" si="2"/>
        <v>KansasConn_clean.csv</v>
      </c>
      <c r="B18" t="s">
        <v>73</v>
      </c>
      <c r="C18">
        <v>400872131</v>
      </c>
      <c r="D18" t="s">
        <v>74</v>
      </c>
      <c r="E18" s="1">
        <v>40986</v>
      </c>
      <c r="F18" s="1">
        <v>40986</v>
      </c>
      <c r="G18" t="s">
        <v>75</v>
      </c>
      <c r="H18" t="s">
        <v>76</v>
      </c>
      <c r="I18" s="2">
        <v>0.83819444444444446</v>
      </c>
      <c r="J18" s="2">
        <v>0.92708333333333337</v>
      </c>
      <c r="K18" t="s">
        <v>77</v>
      </c>
      <c r="L18" s="4" t="str">
        <f t="shared" si="0"/>
        <v>3/19/2016 20:07:00</v>
      </c>
      <c r="M18" s="4" t="str">
        <f t="shared" si="1"/>
        <v>3/19/2016 22:15:00</v>
      </c>
    </row>
    <row r="19" spans="1:13">
      <c r="A19" t="str">
        <f t="shared" si="2"/>
        <v>UNCProvidence_clean.csv</v>
      </c>
      <c r="B19" t="s">
        <v>78</v>
      </c>
      <c r="C19">
        <v>400546909</v>
      </c>
      <c r="D19" t="s">
        <v>74</v>
      </c>
      <c r="E19" s="1">
        <v>40986</v>
      </c>
      <c r="F19" s="1">
        <v>40986</v>
      </c>
      <c r="G19" t="s">
        <v>79</v>
      </c>
      <c r="H19" t="s">
        <v>80</v>
      </c>
      <c r="I19" s="2">
        <v>0.90277777777777779</v>
      </c>
      <c r="J19" s="2">
        <v>0.9916666666666667</v>
      </c>
      <c r="K19" t="s">
        <v>81</v>
      </c>
      <c r="L19" s="4" t="str">
        <f t="shared" si="0"/>
        <v>3/19/2016 21:40:00</v>
      </c>
      <c r="M19" s="4" t="str">
        <f t="shared" si="1"/>
        <v>3/19/2016 23:48:00</v>
      </c>
    </row>
    <row r="20" spans="1:13">
      <c r="A20" t="str">
        <f t="shared" si="2"/>
        <v>UVAButler_clean.csv</v>
      </c>
      <c r="B20" t="s">
        <v>82</v>
      </c>
      <c r="C20">
        <v>400872129</v>
      </c>
      <c r="D20" t="s">
        <v>74</v>
      </c>
      <c r="E20" s="1">
        <v>40986</v>
      </c>
      <c r="F20" s="1">
        <v>40986</v>
      </c>
      <c r="G20" t="s">
        <v>83</v>
      </c>
      <c r="H20" t="s">
        <v>84</v>
      </c>
      <c r="I20" s="2">
        <v>0.79861111111111116</v>
      </c>
      <c r="J20" s="2">
        <v>0.88124999999999998</v>
      </c>
      <c r="K20" t="s">
        <v>85</v>
      </c>
      <c r="L20" s="4" t="str">
        <f t="shared" si="0"/>
        <v>3/19/2016 19:10:00</v>
      </c>
      <c r="M20" s="4" t="str">
        <f t="shared" si="1"/>
        <v>3/19/2016 21:09:00</v>
      </c>
    </row>
    <row r="21" spans="1:13">
      <c r="A21" t="str">
        <f t="shared" si="2"/>
        <v>MiamiWichita_clean.csv</v>
      </c>
      <c r="B21" t="s">
        <v>86</v>
      </c>
      <c r="C21">
        <v>400872163</v>
      </c>
      <c r="D21" t="s">
        <v>74</v>
      </c>
      <c r="E21" s="1">
        <v>40986</v>
      </c>
      <c r="F21" s="1">
        <v>40986</v>
      </c>
      <c r="G21" t="s">
        <v>87</v>
      </c>
      <c r="H21" t="s">
        <v>88</v>
      </c>
      <c r="I21" s="2">
        <v>0.50694444444444442</v>
      </c>
      <c r="J21" s="2">
        <v>0.59375</v>
      </c>
      <c r="K21" t="s">
        <v>89</v>
      </c>
      <c r="L21" s="4" t="str">
        <f t="shared" si="0"/>
        <v>3/19/2016 12:10:00</v>
      </c>
      <c r="M21" s="4" t="str">
        <f t="shared" si="1"/>
        <v>3/19/2016 14:15:00</v>
      </c>
    </row>
    <row r="22" spans="1:13">
      <c r="A22" t="str">
        <f t="shared" si="2"/>
        <v>KentuckyIndiana_clean.csv</v>
      </c>
      <c r="B22" t="s">
        <v>90</v>
      </c>
      <c r="C22">
        <v>400872166</v>
      </c>
      <c r="D22" t="s">
        <v>74</v>
      </c>
      <c r="E22" s="1">
        <v>40986</v>
      </c>
      <c r="F22" s="1">
        <v>40986</v>
      </c>
      <c r="G22" t="s">
        <v>91</v>
      </c>
      <c r="H22" t="s">
        <v>92</v>
      </c>
      <c r="I22" s="2">
        <v>0.71875</v>
      </c>
      <c r="J22" s="2">
        <v>0.81597222222222221</v>
      </c>
      <c r="K22" t="s">
        <v>93</v>
      </c>
      <c r="L22" s="4" t="str">
        <f t="shared" si="0"/>
        <v>3/19/2016 17:15:00</v>
      </c>
      <c r="M22" s="4" t="str">
        <f t="shared" si="1"/>
        <v>3/19/2016 19:35:00</v>
      </c>
    </row>
    <row r="23" spans="1:13">
      <c r="A23" t="str">
        <f t="shared" si="2"/>
        <v>UtahGonzaga_clean.csv</v>
      </c>
      <c r="B23" t="s">
        <v>94</v>
      </c>
      <c r="C23">
        <v>400872167</v>
      </c>
      <c r="D23" t="s">
        <v>74</v>
      </c>
      <c r="E23" s="1">
        <v>40986</v>
      </c>
      <c r="F23" s="1">
        <v>40986</v>
      </c>
      <c r="G23" t="s">
        <v>95</v>
      </c>
      <c r="H23" t="s">
        <v>96</v>
      </c>
      <c r="I23" s="2">
        <v>0.86319444444444438</v>
      </c>
      <c r="J23" s="2">
        <v>0.93958333333333333</v>
      </c>
      <c r="K23" t="s">
        <v>97</v>
      </c>
      <c r="L23" s="4" t="str">
        <f t="shared" si="0"/>
        <v>3/19/2016 20:43:00</v>
      </c>
      <c r="M23" s="4" t="str">
        <f t="shared" si="1"/>
        <v>3/19/2016 22:33:00</v>
      </c>
    </row>
    <row r="24" spans="1:13">
      <c r="A24" t="str">
        <f t="shared" si="2"/>
        <v>DukeYale_clean.csv</v>
      </c>
      <c r="B24" t="s">
        <v>98</v>
      </c>
      <c r="C24">
        <v>400872082</v>
      </c>
      <c r="D24" t="s">
        <v>74</v>
      </c>
      <c r="E24" s="1">
        <v>40986</v>
      </c>
      <c r="F24" s="1">
        <v>40986</v>
      </c>
      <c r="G24" t="s">
        <v>99</v>
      </c>
      <c r="H24" t="s">
        <v>100</v>
      </c>
      <c r="I24" s="2">
        <v>0.6166666666666667</v>
      </c>
      <c r="J24" s="2">
        <v>0.7055555555555556</v>
      </c>
      <c r="K24" t="s">
        <v>101</v>
      </c>
      <c r="L24" s="4" t="str">
        <f t="shared" si="0"/>
        <v>3/19/2016 14:48:00</v>
      </c>
      <c r="M24" s="4" t="str">
        <f t="shared" si="1"/>
        <v>3/19/2016 16:56:00</v>
      </c>
    </row>
    <row r="25" spans="1:13">
      <c r="A25" t="str">
        <f t="shared" si="2"/>
        <v>IowaStateALR_clean.csv</v>
      </c>
      <c r="B25" t="s">
        <v>102</v>
      </c>
      <c r="C25">
        <v>400872132</v>
      </c>
      <c r="D25" t="s">
        <v>74</v>
      </c>
      <c r="E25" s="1">
        <v>40986</v>
      </c>
      <c r="F25" s="1">
        <v>40986</v>
      </c>
      <c r="G25" t="s">
        <v>103</v>
      </c>
      <c r="H25" t="s">
        <v>104</v>
      </c>
      <c r="I25" s="2">
        <v>0.75694444444444453</v>
      </c>
      <c r="J25" s="2">
        <v>0.84097222222222223</v>
      </c>
      <c r="K25" t="s">
        <v>105</v>
      </c>
      <c r="L25" s="4" t="str">
        <f t="shared" si="0"/>
        <v>3/19/2016 18:10:00</v>
      </c>
      <c r="M25" s="4" t="str">
        <f t="shared" si="1"/>
        <v>3/19/2016 20:11:00</v>
      </c>
    </row>
    <row r="26" spans="1:13">
      <c r="A26" t="str">
        <f t="shared" si="2"/>
        <v>OregonStJoes_clean.csv</v>
      </c>
      <c r="B26" t="s">
        <v>106</v>
      </c>
      <c r="C26">
        <v>400872255</v>
      </c>
      <c r="D26" t="s">
        <v>74</v>
      </c>
      <c r="E26" s="1">
        <v>40987</v>
      </c>
      <c r="F26" s="1">
        <v>40988</v>
      </c>
      <c r="G26" t="s">
        <v>71</v>
      </c>
      <c r="H26" t="s">
        <v>15</v>
      </c>
      <c r="I26" s="2">
        <v>0.91249999999999998</v>
      </c>
      <c r="J26" s="2">
        <v>6.2499999999999995E-3</v>
      </c>
      <c r="K26" t="s">
        <v>107</v>
      </c>
      <c r="L26" s="4" t="str">
        <f t="shared" si="0"/>
        <v>3/20/2016 21:54:00</v>
      </c>
      <c r="M26" s="4" t="str">
        <f t="shared" si="1"/>
        <v>3/21/2016 00:09:00</v>
      </c>
    </row>
    <row r="27" spans="1:13">
      <c r="A27" t="str">
        <f t="shared" si="2"/>
        <v>IowaVillanova_clean.csv</v>
      </c>
      <c r="B27" t="s">
        <v>108</v>
      </c>
      <c r="C27">
        <v>400872214</v>
      </c>
      <c r="D27" t="s">
        <v>74</v>
      </c>
      <c r="E27" s="1">
        <v>40987</v>
      </c>
      <c r="F27" s="1">
        <v>40987</v>
      </c>
      <c r="G27" t="s">
        <v>47</v>
      </c>
      <c r="H27" t="s">
        <v>19</v>
      </c>
      <c r="I27" s="2">
        <v>0.50694444444444442</v>
      </c>
      <c r="J27" s="2">
        <v>0.60069444444444442</v>
      </c>
      <c r="K27" t="s">
        <v>109</v>
      </c>
      <c r="L27" s="4" t="str">
        <f t="shared" si="0"/>
        <v>3/20/2016 12:10:00</v>
      </c>
      <c r="M27" s="4" t="str">
        <f t="shared" si="1"/>
        <v>3/20/2016 14:25:00</v>
      </c>
    </row>
    <row r="28" spans="1:13">
      <c r="A28" t="str">
        <f t="shared" si="2"/>
        <v>vcuok_clean.csv</v>
      </c>
      <c r="B28" t="s">
        <v>110</v>
      </c>
      <c r="C28">
        <v>400872224</v>
      </c>
      <c r="D28" t="s">
        <v>74</v>
      </c>
      <c r="E28" s="1">
        <v>40987</v>
      </c>
      <c r="F28" s="1">
        <v>40987</v>
      </c>
      <c r="G28" t="s">
        <v>54</v>
      </c>
      <c r="H28" t="s">
        <v>23</v>
      </c>
      <c r="I28" s="2">
        <v>0.71875</v>
      </c>
      <c r="J28" s="2">
        <v>0.81180555555555556</v>
      </c>
      <c r="K28" t="s">
        <v>111</v>
      </c>
      <c r="L28" s="4" t="str">
        <f t="shared" si="0"/>
        <v>3/20/2016 17:15:00</v>
      </c>
      <c r="M28" s="4" t="str">
        <f t="shared" si="1"/>
        <v>3/20/2016 19:29:00</v>
      </c>
    </row>
    <row r="29" spans="1:13">
      <c r="A29" t="str">
        <f t="shared" si="2"/>
        <v>WisconsonXavier_clean.csv</v>
      </c>
      <c r="B29" t="s">
        <v>112</v>
      </c>
      <c r="C29">
        <v>400872259</v>
      </c>
      <c r="D29" t="s">
        <v>74</v>
      </c>
      <c r="E29" s="1">
        <v>40987</v>
      </c>
      <c r="F29" s="1">
        <v>40987</v>
      </c>
      <c r="G29" t="s">
        <v>59</v>
      </c>
      <c r="H29" t="s">
        <v>31</v>
      </c>
      <c r="I29" s="2">
        <v>0.85833333333333339</v>
      </c>
      <c r="J29" s="2">
        <v>0.94513888888888886</v>
      </c>
      <c r="K29" t="s">
        <v>113</v>
      </c>
      <c r="L29" s="4" t="str">
        <f t="shared" si="0"/>
        <v>3/20/2016 20:36:00</v>
      </c>
      <c r="M29" s="4" t="str">
        <f t="shared" si="1"/>
        <v>3/20/2016 22:41:00</v>
      </c>
    </row>
    <row r="30" spans="1:13">
      <c r="A30" t="str">
        <f t="shared" si="2"/>
        <v>UNITexasAM_clean.csv</v>
      </c>
      <c r="B30" t="s">
        <v>114</v>
      </c>
      <c r="C30">
        <v>400872229</v>
      </c>
      <c r="D30" t="s">
        <v>74</v>
      </c>
      <c r="E30" s="1">
        <v>40987</v>
      </c>
      <c r="F30" s="1">
        <v>40987</v>
      </c>
      <c r="G30" t="s">
        <v>62</v>
      </c>
      <c r="H30" t="s">
        <v>35</v>
      </c>
      <c r="I30" s="2">
        <v>0.83472222222222225</v>
      </c>
      <c r="J30" s="2">
        <v>0.95486111111111116</v>
      </c>
      <c r="K30" t="s">
        <v>115</v>
      </c>
      <c r="L30" s="4" t="str">
        <f t="shared" si="0"/>
        <v>3/20/2016 20:02:00</v>
      </c>
      <c r="M30" s="4" t="str">
        <f t="shared" si="1"/>
        <v>3/20/2016 22:55:00</v>
      </c>
    </row>
    <row r="31" spans="1:13">
      <c r="A31" t="str">
        <f t="shared" si="2"/>
        <v>MdHawaii_clean.csv</v>
      </c>
      <c r="B31" t="s">
        <v>116</v>
      </c>
      <c r="C31">
        <v>400872218</v>
      </c>
      <c r="D31" t="s">
        <v>74</v>
      </c>
      <c r="E31" s="1">
        <v>40987</v>
      </c>
      <c r="F31" s="1">
        <v>40987</v>
      </c>
      <c r="G31" t="s">
        <v>42</v>
      </c>
      <c r="H31" t="s">
        <v>39</v>
      </c>
      <c r="I31" s="2">
        <v>0.79861111111111116</v>
      </c>
      <c r="J31" s="2">
        <v>0.88958333333333339</v>
      </c>
      <c r="K31" t="s">
        <v>117</v>
      </c>
      <c r="L31" s="4" t="str">
        <f t="shared" si="0"/>
        <v>3/20/2016 19:10:00</v>
      </c>
      <c r="M31" s="4" t="str">
        <f t="shared" si="1"/>
        <v>3/20/2016 21:21:00</v>
      </c>
    </row>
    <row r="32" spans="1:13">
      <c r="A32" t="str">
        <f t="shared" si="2"/>
        <v>NDSFAustin_clean.csv</v>
      </c>
      <c r="B32" t="s">
        <v>118</v>
      </c>
      <c r="C32">
        <v>400872251</v>
      </c>
      <c r="D32" t="s">
        <v>74</v>
      </c>
      <c r="E32" s="1">
        <v>40987</v>
      </c>
      <c r="F32" s="1">
        <v>40987</v>
      </c>
      <c r="G32" t="s">
        <v>26</v>
      </c>
      <c r="H32" t="s">
        <v>67</v>
      </c>
      <c r="I32" s="2">
        <v>0.61111111111111105</v>
      </c>
      <c r="J32" s="2">
        <v>0.7006944444444444</v>
      </c>
      <c r="K32" t="s">
        <v>119</v>
      </c>
      <c r="L32" s="4" t="str">
        <f t="shared" si="0"/>
        <v>3/20/2016 14:40:00</v>
      </c>
      <c r="M32" s="4" t="str">
        <f t="shared" si="1"/>
        <v>3/20/2016 16:49:00</v>
      </c>
    </row>
    <row r="33" spans="1:13">
      <c r="A33" t="str">
        <f t="shared" si="2"/>
        <v>SyracuseMTSU_clean.csv</v>
      </c>
      <c r="B33" t="s">
        <v>120</v>
      </c>
      <c r="C33">
        <v>400872223</v>
      </c>
      <c r="D33" t="s">
        <v>74</v>
      </c>
      <c r="E33" s="1">
        <v>40987</v>
      </c>
      <c r="F33" s="1">
        <v>40987</v>
      </c>
      <c r="G33" t="s">
        <v>10</v>
      </c>
      <c r="H33" t="s">
        <v>50</v>
      </c>
      <c r="I33" s="2">
        <v>0.75694444444444453</v>
      </c>
      <c r="J33" s="2">
        <v>0.83611111111111114</v>
      </c>
      <c r="K33" t="s">
        <v>121</v>
      </c>
      <c r="L33" s="4" t="str">
        <f t="shared" si="0"/>
        <v>3/20/2016 18:10:00</v>
      </c>
      <c r="M33" s="4" t="str">
        <f t="shared" si="1"/>
        <v>3/20/2016 20:04:00</v>
      </c>
    </row>
    <row r="34" spans="1:13">
      <c r="A34" t="str">
        <f t="shared" si="2"/>
        <v>MDKansas_clean.csv</v>
      </c>
      <c r="B34" t="s">
        <v>122</v>
      </c>
      <c r="C34">
        <v>400872333</v>
      </c>
      <c r="D34" t="s">
        <v>123</v>
      </c>
      <c r="E34" s="1">
        <v>40991</v>
      </c>
      <c r="F34" s="1">
        <v>40991</v>
      </c>
      <c r="G34" t="s">
        <v>39</v>
      </c>
      <c r="H34" t="s">
        <v>76</v>
      </c>
      <c r="I34" s="2">
        <v>0.90277777777777779</v>
      </c>
      <c r="J34" s="2">
        <v>0.99652777777777779</v>
      </c>
      <c r="K34" t="s">
        <v>124</v>
      </c>
      <c r="L34" s="4" t="str">
        <f t="shared" si="0"/>
        <v>3/24/2016 21:40:00</v>
      </c>
      <c r="M34" s="4" t="str">
        <f t="shared" si="1"/>
        <v>3/24/2016 23:55:00</v>
      </c>
    </row>
    <row r="35" spans="1:13">
      <c r="A35" t="str">
        <f t="shared" si="2"/>
        <v>DukeOregon_clean.csv</v>
      </c>
      <c r="B35" t="s">
        <v>125</v>
      </c>
      <c r="C35">
        <v>400872397</v>
      </c>
      <c r="D35" t="s">
        <v>123</v>
      </c>
      <c r="E35" s="1">
        <v>40991</v>
      </c>
      <c r="F35" s="1">
        <v>40992</v>
      </c>
      <c r="G35" t="s">
        <v>100</v>
      </c>
      <c r="H35" t="s">
        <v>15</v>
      </c>
      <c r="I35" s="2">
        <v>0.92361111111111116</v>
      </c>
      <c r="J35" s="2">
        <v>1.1111111111111112E-2</v>
      </c>
      <c r="K35" t="s">
        <v>126</v>
      </c>
      <c r="L35" s="4" t="str">
        <f t="shared" si="0"/>
        <v>3/24/2016 22:10:00</v>
      </c>
      <c r="M35" s="4" t="str">
        <f t="shared" si="1"/>
        <v>3/25/2016 00:16:00</v>
      </c>
    </row>
    <row r="36" spans="1:13">
      <c r="A36" t="str">
        <f t="shared" si="2"/>
        <v>MiamiNova_clean.csv</v>
      </c>
      <c r="B36" t="s">
        <v>127</v>
      </c>
      <c r="C36">
        <v>400872358</v>
      </c>
      <c r="D36" t="s">
        <v>123</v>
      </c>
      <c r="E36" s="1">
        <v>40991</v>
      </c>
      <c r="F36" s="1">
        <v>40991</v>
      </c>
      <c r="G36" t="s">
        <v>88</v>
      </c>
      <c r="H36" t="s">
        <v>19</v>
      </c>
      <c r="I36" s="2">
        <v>0.79861111111111116</v>
      </c>
      <c r="J36" s="2">
        <v>0.88124999999999998</v>
      </c>
      <c r="K36" t="s">
        <v>128</v>
      </c>
      <c r="L36" s="4" t="str">
        <f t="shared" si="0"/>
        <v>3/24/2016 19:10:00</v>
      </c>
      <c r="M36" s="4" t="str">
        <f t="shared" si="1"/>
        <v>3/24/2016 21:09:00</v>
      </c>
    </row>
    <row r="37" spans="1:13">
      <c r="A37" t="str">
        <f t="shared" si="2"/>
        <v>TexAMOkla_clean.csv</v>
      </c>
      <c r="B37" t="s">
        <v>129</v>
      </c>
      <c r="C37">
        <v>400872390</v>
      </c>
      <c r="D37" t="s">
        <v>123</v>
      </c>
      <c r="E37" s="1">
        <v>40991</v>
      </c>
      <c r="F37" s="1">
        <v>40991</v>
      </c>
      <c r="G37" t="s">
        <v>35</v>
      </c>
      <c r="H37" t="s">
        <v>23</v>
      </c>
      <c r="I37" s="2">
        <v>0.81736111111111109</v>
      </c>
      <c r="J37" s="2">
        <v>0.90138888888888891</v>
      </c>
      <c r="K37" t="s">
        <v>130</v>
      </c>
      <c r="L37" s="4" t="str">
        <f t="shared" si="0"/>
        <v>3/24/2016 19:37:00</v>
      </c>
      <c r="M37" s="4" t="str">
        <f t="shared" si="1"/>
        <v>3/24/2016 21:38:00</v>
      </c>
    </row>
    <row r="38" spans="1:13">
      <c r="A38" t="str">
        <f t="shared" si="2"/>
        <v>IndianaUnc_clean.csv</v>
      </c>
      <c r="B38" t="s">
        <v>131</v>
      </c>
      <c r="C38">
        <v>400872339</v>
      </c>
      <c r="D38" t="s">
        <v>123</v>
      </c>
      <c r="E38" s="1">
        <v>40992</v>
      </c>
      <c r="F38" s="1">
        <v>40993</v>
      </c>
      <c r="G38" t="s">
        <v>79</v>
      </c>
      <c r="H38" t="s">
        <v>91</v>
      </c>
      <c r="I38" s="2">
        <v>0.9194444444444444</v>
      </c>
      <c r="J38" s="2">
        <v>1.4583333333333332E-2</v>
      </c>
      <c r="K38" t="s">
        <v>132</v>
      </c>
      <c r="L38" s="4" t="str">
        <f t="shared" si="0"/>
        <v>3/25/2016 22:04:00</v>
      </c>
      <c r="M38" s="4" t="str">
        <f t="shared" si="1"/>
        <v>3/26/2016 00:21:00</v>
      </c>
    </row>
    <row r="39" spans="1:13">
      <c r="A39" t="str">
        <f t="shared" si="2"/>
        <v>GonzagaSyracuse_clean.csv</v>
      </c>
      <c r="B39" t="s">
        <v>133</v>
      </c>
      <c r="C39">
        <v>400872391</v>
      </c>
      <c r="D39" t="s">
        <v>123</v>
      </c>
      <c r="E39" s="1">
        <v>40992</v>
      </c>
      <c r="F39" s="1">
        <v>40992</v>
      </c>
      <c r="G39" t="s">
        <v>95</v>
      </c>
      <c r="H39" t="s">
        <v>50</v>
      </c>
      <c r="I39" s="2">
        <v>0.90625</v>
      </c>
      <c r="J39" s="2">
        <v>0.9916666666666667</v>
      </c>
      <c r="K39" t="s">
        <v>134</v>
      </c>
      <c r="L39" s="4" t="str">
        <f t="shared" si="0"/>
        <v>3/25/2016 21:45:00</v>
      </c>
      <c r="M39" s="4" t="str">
        <f t="shared" si="1"/>
        <v>3/25/2016 23:48:00</v>
      </c>
    </row>
    <row r="40" spans="1:13">
      <c r="A40" t="str">
        <f t="shared" si="2"/>
        <v>OregonOkla_clean.csv</v>
      </c>
      <c r="B40" t="s">
        <v>135</v>
      </c>
      <c r="C40">
        <v>400873026</v>
      </c>
      <c r="D40" t="s">
        <v>136</v>
      </c>
      <c r="E40" s="1">
        <v>40993</v>
      </c>
      <c r="F40" s="1">
        <v>40993</v>
      </c>
      <c r="G40" t="s">
        <v>23</v>
      </c>
      <c r="H40" t="s">
        <v>15</v>
      </c>
      <c r="I40" s="2">
        <v>0.75624999999999998</v>
      </c>
      <c r="J40" s="2">
        <v>0.84097222222222223</v>
      </c>
      <c r="K40" t="s">
        <v>137</v>
      </c>
      <c r="L40" s="4" t="str">
        <f t="shared" si="0"/>
        <v>3/26/2016 18:09:00</v>
      </c>
      <c r="M40" s="4" t="str">
        <f t="shared" si="1"/>
        <v>3/26/2016 20:11:00</v>
      </c>
    </row>
    <row r="41" spans="1:13">
      <c r="A41" t="str">
        <f t="shared" si="2"/>
        <v>KansasVillanova_clean.csv</v>
      </c>
      <c r="B41" t="s">
        <v>138</v>
      </c>
      <c r="C41">
        <v>400873025</v>
      </c>
      <c r="D41" t="s">
        <v>136</v>
      </c>
      <c r="E41" s="1">
        <v>40993</v>
      </c>
      <c r="F41" s="1">
        <v>40993</v>
      </c>
      <c r="G41" t="s">
        <v>19</v>
      </c>
      <c r="H41" t="s">
        <v>76</v>
      </c>
      <c r="I41" s="2">
        <v>0.86736111111111114</v>
      </c>
      <c r="J41" s="2">
        <v>0.95833333333333337</v>
      </c>
      <c r="K41" t="s">
        <v>139</v>
      </c>
      <c r="L41" s="4" t="str">
        <f t="shared" si="0"/>
        <v>3/26/2016 20:49:00</v>
      </c>
      <c r="M41" s="4" t="str">
        <f t="shared" si="1"/>
        <v>3/26/2016 23:00:00</v>
      </c>
    </row>
    <row r="42" spans="1:13">
      <c r="A42" t="str">
        <f t="shared" si="2"/>
        <v>UVAcuse_clean.csv</v>
      </c>
      <c r="B42" t="s">
        <v>140</v>
      </c>
      <c r="C42">
        <v>400873156</v>
      </c>
      <c r="D42" t="s">
        <v>136</v>
      </c>
      <c r="E42" s="1">
        <v>40994</v>
      </c>
      <c r="F42" s="1">
        <v>40994</v>
      </c>
      <c r="G42" t="s">
        <v>50</v>
      </c>
      <c r="H42" t="s">
        <v>84</v>
      </c>
      <c r="I42" s="2">
        <v>0.75624999999999998</v>
      </c>
      <c r="J42" s="2">
        <v>0.84305555555555556</v>
      </c>
      <c r="K42" t="s">
        <v>141</v>
      </c>
      <c r="L42" s="4" t="str">
        <f t="shared" si="0"/>
        <v>3/27/2016 18:09:00</v>
      </c>
      <c r="M42" s="4" t="str">
        <f t="shared" si="1"/>
        <v>3/27/2016 20:14:00</v>
      </c>
    </row>
    <row r="43" spans="1:13">
      <c r="A43" t="str">
        <f t="shared" si="2"/>
        <v>UncND_clean.csv</v>
      </c>
      <c r="B43" t="s">
        <v>142</v>
      </c>
      <c r="C43">
        <v>400873157</v>
      </c>
      <c r="D43" t="s">
        <v>136</v>
      </c>
      <c r="E43" s="1">
        <v>40994</v>
      </c>
      <c r="F43" s="1">
        <v>40994</v>
      </c>
      <c r="G43" t="s">
        <v>79</v>
      </c>
      <c r="H43" t="s">
        <v>67</v>
      </c>
      <c r="I43" s="2">
        <v>0.86736111111111114</v>
      </c>
      <c r="J43" s="2">
        <v>0.95277777777777783</v>
      </c>
      <c r="K43" t="s">
        <v>143</v>
      </c>
      <c r="L43" s="4" t="str">
        <f t="shared" si="0"/>
        <v>3/27/2016 20:49:00</v>
      </c>
      <c r="M43" s="4" t="str">
        <f t="shared" si="1"/>
        <v>3/27/2016 22:52:00</v>
      </c>
    </row>
    <row r="44" spans="1:13">
      <c r="A44" t="str">
        <f t="shared" si="2"/>
        <v>UNCVillanova_clean.csv</v>
      </c>
      <c r="B44" t="s">
        <v>144</v>
      </c>
      <c r="C44">
        <v>400873651</v>
      </c>
      <c r="D44" t="s">
        <v>145</v>
      </c>
      <c r="E44" s="1">
        <v>41002</v>
      </c>
      <c r="F44" s="1">
        <v>41002</v>
      </c>
      <c r="G44" t="s">
        <v>79</v>
      </c>
      <c r="H44" t="s">
        <v>19</v>
      </c>
      <c r="I44" s="2">
        <v>0.8881944444444444</v>
      </c>
      <c r="J44" s="2">
        <v>0.97777777777777775</v>
      </c>
      <c r="K44" t="s">
        <v>146</v>
      </c>
      <c r="L44" s="4" t="str">
        <f t="shared" si="0"/>
        <v>4/04/2016 21:19:00</v>
      </c>
      <c r="M44" s="4" t="str">
        <f t="shared" si="1"/>
        <v>4/04/2016 23:28:00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GameMetadata.csv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Green</cp:lastModifiedBy>
  <dcterms:created xsi:type="dcterms:W3CDTF">2016-04-17T19:07:37Z</dcterms:created>
  <dcterms:modified xsi:type="dcterms:W3CDTF">2016-04-18T20:57:22Z</dcterms:modified>
</cp:coreProperties>
</file>