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4" windowWidth="22980" windowHeight="8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66" i="1" l="1"/>
  <c r="J66" i="1"/>
  <c r="I66" i="1"/>
  <c r="H66" i="1"/>
  <c r="G66" i="1"/>
  <c r="F66" i="1"/>
  <c r="E66" i="1"/>
  <c r="D66" i="1"/>
  <c r="C66" i="1"/>
  <c r="B66" i="1"/>
  <c r="E68" i="1" l="1"/>
  <c r="E69" i="1" s="1"/>
  <c r="L26" i="1"/>
  <c r="L30" i="1"/>
  <c r="K26" i="1"/>
  <c r="K7" i="1"/>
  <c r="L7" i="1" s="1"/>
  <c r="M7" i="1" s="1"/>
  <c r="L11" i="1"/>
  <c r="L10" i="1"/>
  <c r="L9" i="1"/>
  <c r="L12" i="1"/>
  <c r="K11" i="1"/>
  <c r="K10" i="1"/>
  <c r="K9" i="1"/>
  <c r="M9" i="1" s="1"/>
  <c r="C68" i="1"/>
  <c r="C69" i="1" s="1"/>
  <c r="B68" i="1"/>
  <c r="B69" i="1" s="1"/>
  <c r="M67" i="1"/>
  <c r="M62" i="1"/>
  <c r="M61" i="1"/>
  <c r="M59" i="1"/>
  <c r="M58" i="1"/>
  <c r="M57" i="1"/>
  <c r="L55" i="1"/>
  <c r="L54" i="1"/>
  <c r="K55" i="1"/>
  <c r="M54" i="1"/>
  <c r="M53" i="1"/>
  <c r="M52" i="1"/>
  <c r="M51" i="1"/>
  <c r="M50" i="1"/>
  <c r="M49" i="1"/>
  <c r="M48" i="1"/>
  <c r="M46" i="1"/>
  <c r="M45" i="1"/>
  <c r="M44" i="1"/>
  <c r="M43" i="1"/>
  <c r="M42" i="1"/>
  <c r="M41" i="1"/>
  <c r="M40" i="1"/>
  <c r="M39" i="1"/>
  <c r="M38" i="1"/>
  <c r="M36" i="1"/>
  <c r="M34" i="1"/>
  <c r="M33" i="1"/>
  <c r="M32" i="1"/>
  <c r="M31" i="1"/>
  <c r="M30" i="1"/>
  <c r="M27" i="1"/>
  <c r="M23" i="1"/>
  <c r="M22" i="1"/>
  <c r="M20" i="1"/>
  <c r="M19" i="1"/>
  <c r="M18" i="1"/>
  <c r="M17" i="1"/>
  <c r="M16" i="1"/>
  <c r="M10" i="1"/>
  <c r="K23" i="1"/>
  <c r="L46" i="1"/>
  <c r="L34" i="1"/>
  <c r="L23" i="1"/>
  <c r="L20" i="1"/>
  <c r="K46" i="1"/>
  <c r="J46" i="1"/>
  <c r="I46" i="1"/>
  <c r="H46" i="1"/>
  <c r="G46" i="1"/>
  <c r="F46" i="1"/>
  <c r="E46" i="1"/>
  <c r="D46" i="1"/>
  <c r="C46" i="1"/>
  <c r="B46" i="1"/>
  <c r="M26" i="1" l="1"/>
  <c r="M55" i="1"/>
  <c r="K67" i="1" l="1"/>
  <c r="K65" i="1"/>
  <c r="K62" i="1"/>
  <c r="K61" i="1"/>
  <c r="K59" i="1"/>
  <c r="K58" i="1"/>
  <c r="K57" i="1"/>
  <c r="K54" i="1"/>
  <c r="K53" i="1"/>
  <c r="K52" i="1"/>
  <c r="K51" i="1"/>
  <c r="K50" i="1"/>
  <c r="K49" i="1"/>
  <c r="K48" i="1"/>
  <c r="K45" i="1"/>
  <c r="K44" i="1"/>
  <c r="K43" i="1"/>
  <c r="K42" i="1"/>
  <c r="K41" i="1"/>
  <c r="K40" i="1"/>
  <c r="K39" i="1"/>
  <c r="K38" i="1"/>
  <c r="K36" i="1"/>
  <c r="K33" i="1"/>
  <c r="K32" i="1"/>
  <c r="K31" i="1"/>
  <c r="K30" i="1"/>
  <c r="K27" i="1"/>
  <c r="K22" i="1"/>
  <c r="K19" i="1"/>
  <c r="K18" i="1"/>
  <c r="K17" i="1"/>
  <c r="K16" i="1"/>
  <c r="C13" i="1" l="1"/>
  <c r="J67" i="1"/>
  <c r="L67" i="1" s="1"/>
  <c r="J65" i="1"/>
  <c r="J62" i="1"/>
  <c r="L62" i="1" s="1"/>
  <c r="J61" i="1"/>
  <c r="L61" i="1" s="1"/>
  <c r="J58" i="1"/>
  <c r="L58" i="1" s="1"/>
  <c r="J59" i="1"/>
  <c r="L59" i="1" s="1"/>
  <c r="J57" i="1"/>
  <c r="L57" i="1" s="1"/>
  <c r="J49" i="1"/>
  <c r="L49" i="1" s="1"/>
  <c r="J50" i="1"/>
  <c r="J51" i="1"/>
  <c r="L51" i="1" s="1"/>
  <c r="J52" i="1"/>
  <c r="L52" i="1" s="1"/>
  <c r="J53" i="1"/>
  <c r="L53" i="1" s="1"/>
  <c r="J54" i="1"/>
  <c r="J48" i="1"/>
  <c r="L4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38" i="1"/>
  <c r="L38" i="1" s="1"/>
  <c r="J36" i="1"/>
  <c r="L36" i="1" s="1"/>
  <c r="J31" i="1"/>
  <c r="L31" i="1" s="1"/>
  <c r="J32" i="1"/>
  <c r="L32" i="1" s="1"/>
  <c r="J33" i="1"/>
  <c r="L33" i="1" s="1"/>
  <c r="J30" i="1"/>
  <c r="J27" i="1"/>
  <c r="L27" i="1" s="1"/>
  <c r="J26" i="1"/>
  <c r="J22" i="1"/>
  <c r="L22" i="1" s="1"/>
  <c r="J17" i="1"/>
  <c r="L17" i="1" s="1"/>
  <c r="J18" i="1"/>
  <c r="L18" i="1" s="1"/>
  <c r="J19" i="1"/>
  <c r="L19" i="1" s="1"/>
  <c r="J16" i="1"/>
  <c r="L16" i="1" s="1"/>
  <c r="C55" i="1"/>
  <c r="D55" i="1"/>
  <c r="E55" i="1"/>
  <c r="F55" i="1"/>
  <c r="G55" i="1"/>
  <c r="H55" i="1"/>
  <c r="I55" i="1"/>
  <c r="B55" i="1"/>
  <c r="C34" i="1"/>
  <c r="D34" i="1"/>
  <c r="E34" i="1"/>
  <c r="F34" i="1"/>
  <c r="G34" i="1"/>
  <c r="H34" i="1"/>
  <c r="I34" i="1"/>
  <c r="K34" i="1"/>
  <c r="B34" i="1"/>
  <c r="K28" i="1"/>
  <c r="L28" i="1" s="1"/>
  <c r="M28" i="1" s="1"/>
  <c r="C28" i="1"/>
  <c r="D28" i="1"/>
  <c r="E28" i="1"/>
  <c r="F28" i="1"/>
  <c r="G28" i="1"/>
  <c r="H28" i="1"/>
  <c r="I28" i="1"/>
  <c r="B28" i="1"/>
  <c r="C20" i="1"/>
  <c r="C23" i="1" s="1"/>
  <c r="D20" i="1"/>
  <c r="D23" i="1" s="1"/>
  <c r="E20" i="1"/>
  <c r="E23" i="1" s="1"/>
  <c r="F20" i="1"/>
  <c r="F23" i="1" s="1"/>
  <c r="G20" i="1"/>
  <c r="G23" i="1" s="1"/>
  <c r="H20" i="1"/>
  <c r="H23" i="1" s="1"/>
  <c r="I20" i="1"/>
  <c r="I23" i="1" s="1"/>
  <c r="K20" i="1"/>
  <c r="B20" i="1"/>
  <c r="B23" i="1" s="1"/>
  <c r="D13" i="1"/>
  <c r="E13" i="1"/>
  <c r="F13" i="1"/>
  <c r="G13" i="1"/>
  <c r="H13" i="1"/>
  <c r="I13" i="1"/>
  <c r="B13" i="1"/>
  <c r="K12" i="1"/>
  <c r="J10" i="1"/>
  <c r="J11" i="1"/>
  <c r="J12" i="1"/>
  <c r="J9" i="1"/>
  <c r="J7" i="1"/>
  <c r="L65" i="1" l="1"/>
  <c r="M65" i="1" s="1"/>
  <c r="J28" i="1"/>
  <c r="J55" i="1"/>
  <c r="J34" i="1"/>
  <c r="J20" i="1"/>
  <c r="J23" i="1" s="1"/>
  <c r="L50" i="1"/>
  <c r="M12" i="1"/>
  <c r="K60" i="1"/>
  <c r="K63" i="1" s="1"/>
  <c r="F60" i="1"/>
  <c r="F63" i="1" s="1"/>
  <c r="F68" i="1" s="1"/>
  <c r="F69" i="1" s="1"/>
  <c r="I60" i="1"/>
  <c r="I63" i="1" s="1"/>
  <c r="I68" i="1" s="1"/>
  <c r="I69" i="1" s="1"/>
  <c r="E60" i="1"/>
  <c r="E63" i="1" s="1"/>
  <c r="H60" i="1"/>
  <c r="H63" i="1" s="1"/>
  <c r="H68" i="1" s="1"/>
  <c r="H69" i="1" s="1"/>
  <c r="D60" i="1"/>
  <c r="D63" i="1" s="1"/>
  <c r="D68" i="1" s="1"/>
  <c r="D69" i="1" s="1"/>
  <c r="G60" i="1"/>
  <c r="G63" i="1" s="1"/>
  <c r="G68" i="1" s="1"/>
  <c r="G69" i="1" s="1"/>
  <c r="C60" i="1"/>
  <c r="C63" i="1" s="1"/>
  <c r="B60" i="1"/>
  <c r="B63" i="1" s="1"/>
  <c r="K13" i="1"/>
  <c r="M11" i="1"/>
  <c r="J13" i="1"/>
  <c r="L60" i="1" l="1"/>
  <c r="M60" i="1" s="1"/>
  <c r="J68" i="1"/>
  <c r="J69" i="1" s="1"/>
  <c r="J60" i="1"/>
  <c r="J63" i="1" s="1"/>
  <c r="L13" i="1"/>
  <c r="M13" i="1" s="1"/>
  <c r="L63" i="1" l="1"/>
  <c r="M63" i="1" s="1"/>
  <c r="K68" i="1" l="1"/>
  <c r="K69" i="1" s="1"/>
  <c r="L66" i="1"/>
  <c r="M66" i="1" s="1"/>
  <c r="L68" i="1" l="1"/>
  <c r="M68" i="1" s="1"/>
</calcChain>
</file>

<file path=xl/comments1.xml><?xml version="1.0" encoding="utf-8"?>
<comments xmlns="http://schemas.openxmlformats.org/spreadsheetml/2006/main">
  <authors>
    <author>MEDIA</author>
  </authors>
  <commentList>
    <comment ref="J7" authorId="0">
      <text>
        <r>
          <rPr>
            <sz val="11"/>
            <color indexed="81"/>
            <rFont val="Tahoma"/>
            <family val="2"/>
          </rPr>
          <t>دراین سلول عددی وارد نشود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sz val="11"/>
            <color indexed="81"/>
            <rFont val="Tahoma"/>
            <family val="2"/>
          </rPr>
          <t>در این سلول عددی وارد نشود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در این سلول عددی وارد نشود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در این سلول عددی وارد نشود</t>
        </r>
      </text>
    </comment>
  </commentList>
</comments>
</file>

<file path=xl/sharedStrings.xml><?xml version="1.0" encoding="utf-8"?>
<sst xmlns="http://schemas.openxmlformats.org/spreadsheetml/2006/main" count="86" uniqueCount="73">
  <si>
    <t>سال مالی:</t>
  </si>
  <si>
    <t>واقعی</t>
  </si>
  <si>
    <t>درآمدها</t>
  </si>
  <si>
    <t>مجموع درآمدها</t>
  </si>
  <si>
    <t>هزینه ها</t>
  </si>
  <si>
    <t>فصل یک</t>
  </si>
  <si>
    <t>فصل دوم</t>
  </si>
  <si>
    <t>فصل سوم</t>
  </si>
  <si>
    <t>فصل چهارم</t>
  </si>
  <si>
    <t>کل سال</t>
  </si>
  <si>
    <t>اختلاف سالانه</t>
  </si>
  <si>
    <t>درصد اختلاف سالانه</t>
  </si>
  <si>
    <t>کود</t>
  </si>
  <si>
    <t>آبیاری</t>
  </si>
  <si>
    <t>برق</t>
  </si>
  <si>
    <t>گاز</t>
  </si>
  <si>
    <t>تعمیر سازه</t>
  </si>
  <si>
    <t>هزینه های تبلیغات</t>
  </si>
  <si>
    <t>سایر هزینه های فروش</t>
  </si>
  <si>
    <t>فروش داخلی محصولات</t>
  </si>
  <si>
    <t>فروش صادراتی محصولات</t>
  </si>
  <si>
    <t>حمل و نقل</t>
  </si>
  <si>
    <t>میزان تولید</t>
  </si>
  <si>
    <t>مواد مستقیم</t>
  </si>
  <si>
    <t>بذر یا نشاء</t>
  </si>
  <si>
    <t>مواد اولیه غیر مستقیم</t>
  </si>
  <si>
    <t>سموم و مواد شیمیایی</t>
  </si>
  <si>
    <t>گازوئیل</t>
  </si>
  <si>
    <t>سایر نهاده‌های انرژی</t>
  </si>
  <si>
    <t>بهای اولیه محصول</t>
  </si>
  <si>
    <t>کنترل عوامل محیطی</t>
  </si>
  <si>
    <t>ادوات و ماشین آلات</t>
  </si>
  <si>
    <t>جمع آوری بوته‌های کشت قبلی</t>
  </si>
  <si>
    <t>آزمایشگاه</t>
  </si>
  <si>
    <t>کنترل کیفیت محصول</t>
  </si>
  <si>
    <t>انبار کود و مواد شیمیایی</t>
  </si>
  <si>
    <t>ایاب ذهاب</t>
  </si>
  <si>
    <t>سایر درآمدهای عملیاتی</t>
  </si>
  <si>
    <t>سایر درآمدهای غیر عملیاتی</t>
  </si>
  <si>
    <t>فروش</t>
  </si>
  <si>
    <t>آموزش</t>
  </si>
  <si>
    <t>امور مالی</t>
  </si>
  <si>
    <t>تدارکات</t>
  </si>
  <si>
    <t>روابط عمومی</t>
  </si>
  <si>
    <t>انبارداری</t>
  </si>
  <si>
    <t>بهای تمام شده‌ی کالای آماده‌ی فروش</t>
  </si>
  <si>
    <t xml:space="preserve">بهای تمام شده‌ی محصول </t>
  </si>
  <si>
    <t>سود ناخالص</t>
  </si>
  <si>
    <t>مالیات بر فروش</t>
  </si>
  <si>
    <t>پیش بینی</t>
  </si>
  <si>
    <t>سود عملیاتی بصورت درصدی از درآمد</t>
  </si>
  <si>
    <t>بسته بندی</t>
  </si>
  <si>
    <t xml:space="preserve"> بستر کشت</t>
  </si>
  <si>
    <t>سربار:</t>
  </si>
  <si>
    <t>قیم وگیره های نگه دارنده</t>
  </si>
  <si>
    <t>سایرهزینه های تولید</t>
  </si>
  <si>
    <t xml:space="preserve"> ایمنی کار(HSE)</t>
  </si>
  <si>
    <t>هزینه های اداری و تشکیلاتی</t>
  </si>
  <si>
    <t>هزینه سوخت</t>
  </si>
  <si>
    <t>انفورماتیک(IT)</t>
  </si>
  <si>
    <t>هزینه دستمزد غیرمستقیم</t>
  </si>
  <si>
    <t>دستمزد مدیران ارشد</t>
  </si>
  <si>
    <t xml:space="preserve">بیمه </t>
  </si>
  <si>
    <t>بودجه سالیانه</t>
  </si>
  <si>
    <t>عنوان</t>
  </si>
  <si>
    <t>مقدار تولید(کیلوگرم)</t>
  </si>
  <si>
    <t>دستمزد مستقیم</t>
  </si>
  <si>
    <t xml:space="preserve">هزینه دستمزد </t>
  </si>
  <si>
    <t>مجموع</t>
  </si>
  <si>
    <t>سود و زیان</t>
  </si>
  <si>
    <t>سود خالص</t>
  </si>
  <si>
    <t>ـ</t>
  </si>
  <si>
    <t>بهای کل کالای فروش رفته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</si>
</sst>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4"/>
      <name val="B Nazanin"/>
      <charset val="178"/>
    </font>
    <font>
      <sz val="11"/>
      <color rgb="FF9C0006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4"/>
      <color rgb="FF006100"/>
      <name val="B Nazanin"/>
      <charset val="178"/>
    </font>
    <font>
      <sz val="14"/>
      <color rgb="FF9C0006"/>
      <name val="B Nazanin"/>
      <charset val="178"/>
    </font>
    <font>
      <b/>
      <sz val="14"/>
      <color rgb="FFFA7D00"/>
      <name val="B Nazanin"/>
      <charset val="178"/>
    </font>
    <font>
      <b/>
      <sz val="14"/>
      <name val="B Nazanin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8" applyNumberFormat="0" applyAlignment="0" applyProtection="0"/>
    <xf numFmtId="0" fontId="1" fillId="5" borderId="9" applyNumberFormat="0" applyFont="0" applyAlignment="0" applyProtection="0"/>
    <xf numFmtId="0" fontId="6" fillId="6" borderId="0" applyNumberFormat="0" applyBorder="0" applyAlignment="0" applyProtection="0"/>
    <xf numFmtId="0" fontId="7" fillId="7" borderId="10" applyNumberFormat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9" fillId="6" borderId="1" xfId="5" applyFont="1" applyBorder="1" applyAlignment="1">
      <alignment horizontal="center" vertical="center"/>
    </xf>
    <xf numFmtId="0" fontId="10" fillId="7" borderId="10" xfId="6" applyFont="1" applyAlignment="1">
      <alignment horizontal="center" vertical="center"/>
    </xf>
    <xf numFmtId="0" fontId="9" fillId="6" borderId="4" xfId="5" applyFont="1" applyBorder="1" applyAlignment="1">
      <alignment horizontal="center" vertical="center"/>
    </xf>
    <xf numFmtId="0" fontId="5" fillId="0" borderId="9" xfId="4" applyFont="1" applyFill="1" applyAlignment="1">
      <alignment horizontal="center" vertical="center"/>
    </xf>
    <xf numFmtId="0" fontId="10" fillId="7" borderId="12" xfId="6" applyFont="1" applyBorder="1" applyAlignment="1">
      <alignment horizontal="center" vertical="center"/>
    </xf>
    <xf numFmtId="0" fontId="10" fillId="7" borderId="16" xfId="6" applyFont="1" applyBorder="1" applyAlignment="1">
      <alignment horizontal="center" vertical="center"/>
    </xf>
    <xf numFmtId="9" fontId="10" fillId="7" borderId="15" xfId="7" applyFont="1" applyFill="1" applyBorder="1" applyAlignment="1">
      <alignment horizontal="center" vertical="center"/>
    </xf>
    <xf numFmtId="0" fontId="11" fillId="8" borderId="8" xfId="3" applyFont="1" applyFill="1" applyAlignment="1">
      <alignment horizontal="center" vertical="center"/>
    </xf>
    <xf numFmtId="0" fontId="9" fillId="6" borderId="2" xfId="5" applyFont="1" applyBorder="1" applyAlignment="1">
      <alignment horizontal="center" vertical="center"/>
    </xf>
    <xf numFmtId="0" fontId="11" fillId="8" borderId="17" xfId="3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11" fillId="8" borderId="1" xfId="3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9" fontId="11" fillId="8" borderId="17" xfId="7" applyFont="1" applyFill="1" applyBorder="1" applyAlignment="1">
      <alignment horizontal="center" vertical="center"/>
    </xf>
    <xf numFmtId="9" fontId="10" fillId="7" borderId="10" xfId="7" applyFont="1" applyFill="1" applyBorder="1" applyAlignment="1">
      <alignment horizontal="center" vertical="center"/>
    </xf>
    <xf numFmtId="9" fontId="11" fillId="8" borderId="8" xfId="7" applyFont="1" applyFill="1" applyBorder="1" applyAlignment="1">
      <alignment horizontal="center" vertical="center"/>
    </xf>
    <xf numFmtId="9" fontId="10" fillId="7" borderId="12" xfId="7" applyFont="1" applyFill="1" applyBorder="1" applyAlignment="1">
      <alignment horizontal="center" vertical="center"/>
    </xf>
    <xf numFmtId="9" fontId="11" fillId="8" borderId="1" xfId="7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5" fillId="5" borderId="1" xfId="4" applyFont="1" applyBorder="1" applyAlignment="1">
      <alignment horizontal="center" vertical="center"/>
    </xf>
    <xf numFmtId="0" fontId="5" fillId="2" borderId="13" xfId="1" applyFont="1" applyBorder="1" applyAlignment="1">
      <alignment horizontal="center" vertical="center"/>
    </xf>
    <xf numFmtId="0" fontId="5" fillId="2" borderId="11" xfId="1" applyFont="1" applyBorder="1" applyAlignment="1">
      <alignment horizontal="center" vertical="center"/>
    </xf>
    <xf numFmtId="0" fontId="5" fillId="2" borderId="14" xfId="1" applyFont="1" applyBorder="1" applyAlignment="1">
      <alignment horizontal="center" vertical="center"/>
    </xf>
    <xf numFmtId="0" fontId="5" fillId="2" borderId="5" xfId="1" applyFont="1" applyBorder="1" applyAlignment="1">
      <alignment horizontal="center" vertical="center"/>
    </xf>
    <xf numFmtId="0" fontId="5" fillId="2" borderId="6" xfId="1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11" fillId="5" borderId="1" xfId="4" applyFont="1" applyBorder="1" applyAlignment="1">
      <alignment horizontal="center" vertical="center"/>
    </xf>
    <xf numFmtId="0" fontId="8" fillId="2" borderId="13" xfId="1" applyFont="1" applyBorder="1" applyAlignment="1">
      <alignment horizontal="center" vertical="center"/>
    </xf>
    <xf numFmtId="0" fontId="8" fillId="2" borderId="11" xfId="1" applyFont="1" applyBorder="1" applyAlignment="1">
      <alignment horizontal="center" vertical="center"/>
    </xf>
    <xf numFmtId="0" fontId="8" fillId="2" borderId="14" xfId="1" applyFont="1" applyBorder="1" applyAlignment="1">
      <alignment horizontal="center" vertical="center"/>
    </xf>
  </cellXfs>
  <cellStyles count="8">
    <cellStyle name="Bad" xfId="5" builtinId="27"/>
    <cellStyle name="Calculation" xfId="6" builtinId="22"/>
    <cellStyle name="Check Cell" xfId="3" builtinId="23"/>
    <cellStyle name="Good" xfId="1" builtinId="26"/>
    <cellStyle name="Neutral" xfId="2" builtinId="28"/>
    <cellStyle name="Normal" xfId="0" builtinId="0"/>
    <cellStyle name="Note" xfId="4" builtinId="10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70"/>
  <sheetViews>
    <sheetView rightToLeft="1" tabSelected="1" zoomScale="90" zoomScaleNormal="9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69" sqref="E69"/>
    </sheetView>
  </sheetViews>
  <sheetFormatPr defaultColWidth="11.296875" defaultRowHeight="21.6" x14ac:dyDescent="0.25"/>
  <cols>
    <col min="1" max="1" width="31.69921875" style="2" bestFit="1" customWidth="1"/>
    <col min="2" max="2" width="13.69921875" style="2" bestFit="1" customWidth="1"/>
    <col min="3" max="3" width="10.69921875" style="2" bestFit="1" customWidth="1"/>
    <col min="4" max="4" width="13.69921875" style="2" bestFit="1" customWidth="1"/>
    <col min="5" max="5" width="10.19921875" style="2" customWidth="1"/>
    <col min="6" max="6" width="13.69921875" style="2" bestFit="1" customWidth="1"/>
    <col min="7" max="7" width="10.19921875" style="2" bestFit="1" customWidth="1"/>
    <col min="8" max="8" width="13.69921875" style="2" bestFit="1" customWidth="1"/>
    <col min="9" max="9" width="10.19921875" style="2" bestFit="1" customWidth="1"/>
    <col min="10" max="10" width="13.69921875" style="2" bestFit="1" customWidth="1"/>
    <col min="11" max="11" width="10.69921875" style="2" bestFit="1" customWidth="1"/>
    <col min="12" max="12" width="11.3984375" style="2" bestFit="1" customWidth="1"/>
    <col min="13" max="13" width="16.19921875" style="2" bestFit="1" customWidth="1"/>
    <col min="14" max="16384" width="11.296875" style="2"/>
  </cols>
  <sheetData>
    <row r="2" spans="1:13" s="20" customFormat="1" x14ac:dyDescent="0.25">
      <c r="A2" s="26" t="s">
        <v>63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x14ac:dyDescent="0.25">
      <c r="A3" s="27" t="s">
        <v>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 x14ac:dyDescent="0.25">
      <c r="A4" s="28" t="s">
        <v>64</v>
      </c>
      <c r="B4" s="28" t="s">
        <v>5</v>
      </c>
      <c r="C4" s="28"/>
      <c r="D4" s="28" t="s">
        <v>6</v>
      </c>
      <c r="E4" s="28"/>
      <c r="F4" s="28" t="s">
        <v>7</v>
      </c>
      <c r="G4" s="28"/>
      <c r="H4" s="28" t="s">
        <v>8</v>
      </c>
      <c r="I4" s="28"/>
      <c r="J4" s="28" t="s">
        <v>9</v>
      </c>
      <c r="K4" s="28"/>
      <c r="L4" s="29" t="s">
        <v>10</v>
      </c>
      <c r="M4" s="29" t="s">
        <v>11</v>
      </c>
    </row>
    <row r="5" spans="1:13" x14ac:dyDescent="0.25">
      <c r="A5" s="29"/>
      <c r="B5" s="7" t="s">
        <v>49</v>
      </c>
      <c r="C5" s="7" t="s">
        <v>1</v>
      </c>
      <c r="D5" s="7" t="s">
        <v>49</v>
      </c>
      <c r="E5" s="7" t="s">
        <v>1</v>
      </c>
      <c r="F5" s="7" t="s">
        <v>49</v>
      </c>
      <c r="G5" s="7" t="s">
        <v>1</v>
      </c>
      <c r="H5" s="7" t="s">
        <v>49</v>
      </c>
      <c r="I5" s="7" t="s">
        <v>1</v>
      </c>
      <c r="J5" s="7" t="s">
        <v>49</v>
      </c>
      <c r="K5" s="7" t="s">
        <v>1</v>
      </c>
      <c r="L5" s="29"/>
      <c r="M5" s="29"/>
    </row>
    <row r="6" spans="1:13" ht="23.4" customHeight="1" x14ac:dyDescent="0.25">
      <c r="A6" s="38" t="s">
        <v>22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40"/>
    </row>
    <row r="7" spans="1:13" ht="21.6" customHeight="1" x14ac:dyDescent="0.25">
      <c r="A7" s="11" t="s">
        <v>65</v>
      </c>
      <c r="B7" s="1">
        <v>0</v>
      </c>
      <c r="C7" s="8">
        <v>0</v>
      </c>
      <c r="D7" s="1">
        <v>0</v>
      </c>
      <c r="E7" s="8">
        <v>0</v>
      </c>
      <c r="F7" s="1">
        <v>0</v>
      </c>
      <c r="G7" s="8">
        <v>0</v>
      </c>
      <c r="H7" s="1">
        <v>0</v>
      </c>
      <c r="I7" s="8">
        <v>0</v>
      </c>
      <c r="J7" s="1">
        <f>H7+F7+D7+B7</f>
        <v>0</v>
      </c>
      <c r="K7" s="8">
        <f t="shared" ref="K7:K12" si="0">I7+G7+E7+C7</f>
        <v>0</v>
      </c>
      <c r="L7" s="13">
        <f>K7-J7</f>
        <v>0</v>
      </c>
      <c r="M7" s="14">
        <f>IFERROR((L7/K7),0)</f>
        <v>0</v>
      </c>
    </row>
    <row r="8" spans="1:13" x14ac:dyDescent="0.25">
      <c r="A8" s="34" t="s">
        <v>2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6"/>
    </row>
    <row r="9" spans="1:13" ht="23.4" x14ac:dyDescent="0.25">
      <c r="A9" s="1" t="s">
        <v>19</v>
      </c>
      <c r="B9" s="1">
        <v>0</v>
      </c>
      <c r="C9" s="8">
        <v>0</v>
      </c>
      <c r="D9" s="1">
        <v>0</v>
      </c>
      <c r="E9" s="8">
        <v>0</v>
      </c>
      <c r="F9" s="1">
        <v>0</v>
      </c>
      <c r="G9" s="8">
        <v>0</v>
      </c>
      <c r="H9" s="1">
        <v>0</v>
      </c>
      <c r="I9" s="8">
        <v>0</v>
      </c>
      <c r="J9" s="1">
        <f>H9+F9+D9+B9</f>
        <v>0</v>
      </c>
      <c r="K9" s="8">
        <f t="shared" si="0"/>
        <v>0</v>
      </c>
      <c r="L9" s="9">
        <f t="shared" ref="L9:L11" si="1">K9-J9</f>
        <v>0</v>
      </c>
      <c r="M9" s="22">
        <f>IFERROR((L9/K9),0)</f>
        <v>0</v>
      </c>
    </row>
    <row r="10" spans="1:13" ht="23.4" x14ac:dyDescent="0.25">
      <c r="A10" s="1" t="s">
        <v>20</v>
      </c>
      <c r="B10" s="1">
        <v>0</v>
      </c>
      <c r="C10" s="8">
        <v>0</v>
      </c>
      <c r="D10" s="1">
        <v>0</v>
      </c>
      <c r="E10" s="8">
        <v>0</v>
      </c>
      <c r="F10" s="1">
        <v>0</v>
      </c>
      <c r="G10" s="8">
        <v>0</v>
      </c>
      <c r="H10" s="1">
        <v>0</v>
      </c>
      <c r="I10" s="8">
        <v>0</v>
      </c>
      <c r="J10" s="1">
        <f t="shared" ref="J10:J12" si="2">H10+F10+D10+B10</f>
        <v>0</v>
      </c>
      <c r="K10" s="8">
        <f t="shared" si="0"/>
        <v>0</v>
      </c>
      <c r="L10" s="9">
        <f t="shared" si="1"/>
        <v>0</v>
      </c>
      <c r="M10" s="22">
        <f t="shared" ref="M10:M13" si="3">IFERROR((L10/K10),0)</f>
        <v>0</v>
      </c>
    </row>
    <row r="11" spans="1:13" ht="23.4" x14ac:dyDescent="0.25">
      <c r="A11" s="1" t="s">
        <v>37</v>
      </c>
      <c r="B11" s="1">
        <v>0</v>
      </c>
      <c r="C11" s="8">
        <v>0</v>
      </c>
      <c r="D11" s="1">
        <v>0</v>
      </c>
      <c r="E11" s="8">
        <v>0</v>
      </c>
      <c r="F11" s="1">
        <v>0</v>
      </c>
      <c r="G11" s="8">
        <v>0</v>
      </c>
      <c r="H11" s="1">
        <v>0</v>
      </c>
      <c r="I11" s="8">
        <v>0</v>
      </c>
      <c r="J11" s="1">
        <f t="shared" si="2"/>
        <v>0</v>
      </c>
      <c r="K11" s="8">
        <f t="shared" si="0"/>
        <v>0</v>
      </c>
      <c r="L11" s="9">
        <f t="shared" si="1"/>
        <v>0</v>
      </c>
      <c r="M11" s="22">
        <f t="shared" si="3"/>
        <v>0</v>
      </c>
    </row>
    <row r="12" spans="1:13" ht="24" thickBot="1" x14ac:dyDescent="0.3">
      <c r="A12" s="1" t="s">
        <v>38</v>
      </c>
      <c r="B12" s="1">
        <v>0</v>
      </c>
      <c r="C12" s="8">
        <v>0</v>
      </c>
      <c r="D12" s="1">
        <v>0</v>
      </c>
      <c r="E12" s="8">
        <v>0</v>
      </c>
      <c r="F12" s="1">
        <v>0</v>
      </c>
      <c r="G12" s="8">
        <v>0</v>
      </c>
      <c r="H12" s="1">
        <v>0</v>
      </c>
      <c r="I12" s="8">
        <v>0</v>
      </c>
      <c r="J12" s="1">
        <f t="shared" si="2"/>
        <v>0</v>
      </c>
      <c r="K12" s="8">
        <f t="shared" si="0"/>
        <v>0</v>
      </c>
      <c r="L12" s="9">
        <f>K12-J12</f>
        <v>0</v>
      </c>
      <c r="M12" s="22">
        <f t="shared" si="3"/>
        <v>0</v>
      </c>
    </row>
    <row r="13" spans="1:13" ht="24.6" thickTop="1" thickBot="1" x14ac:dyDescent="0.3">
      <c r="A13" s="15" t="s">
        <v>3</v>
      </c>
      <c r="B13" s="15">
        <f>SUM(B9:B12)</f>
        <v>0</v>
      </c>
      <c r="C13" s="15">
        <f>SUM(C9:C12)</f>
        <v>0</v>
      </c>
      <c r="D13" s="15">
        <f t="shared" ref="D13:L13" si="4">SUM(D9:D12)</f>
        <v>0</v>
      </c>
      <c r="E13" s="15">
        <f t="shared" si="4"/>
        <v>0</v>
      </c>
      <c r="F13" s="15">
        <f t="shared" si="4"/>
        <v>0</v>
      </c>
      <c r="G13" s="15">
        <f t="shared" si="4"/>
        <v>0</v>
      </c>
      <c r="H13" s="15">
        <f t="shared" si="4"/>
        <v>0</v>
      </c>
      <c r="I13" s="15">
        <f t="shared" si="4"/>
        <v>0</v>
      </c>
      <c r="J13" s="15">
        <f t="shared" si="4"/>
        <v>0</v>
      </c>
      <c r="K13" s="15">
        <f t="shared" si="4"/>
        <v>0</v>
      </c>
      <c r="L13" s="15">
        <f t="shared" si="4"/>
        <v>0</v>
      </c>
      <c r="M13" s="23">
        <f t="shared" si="3"/>
        <v>0</v>
      </c>
    </row>
    <row r="14" spans="1:13" ht="22.2" thickTop="1" x14ac:dyDescent="0.25">
      <c r="A14" s="34" t="s">
        <v>4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6"/>
    </row>
    <row r="15" spans="1:13" x14ac:dyDescent="0.25">
      <c r="A15" s="30" t="s">
        <v>23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</row>
    <row r="16" spans="1:13" ht="23.4" x14ac:dyDescent="0.25">
      <c r="A16" s="1" t="s">
        <v>24</v>
      </c>
      <c r="B16" s="1">
        <v>0</v>
      </c>
      <c r="C16" s="8">
        <v>0</v>
      </c>
      <c r="D16" s="1">
        <v>0</v>
      </c>
      <c r="E16" s="8">
        <v>0</v>
      </c>
      <c r="F16" s="1">
        <v>0</v>
      </c>
      <c r="G16" s="8">
        <v>0</v>
      </c>
      <c r="H16" s="1">
        <v>0</v>
      </c>
      <c r="I16" s="8">
        <v>0</v>
      </c>
      <c r="J16" s="1">
        <f>H16+F16+D16+B16</f>
        <v>0</v>
      </c>
      <c r="K16" s="8">
        <f>I16+G16+E16+C16</f>
        <v>0</v>
      </c>
      <c r="L16" s="9">
        <f t="shared" ref="L16:L20" si="5">K16-J16</f>
        <v>0</v>
      </c>
      <c r="M16" s="22">
        <f t="shared" ref="M16:M23" si="6">IFERROR((L16/K16),0)</f>
        <v>0</v>
      </c>
    </row>
    <row r="17" spans="1:13" ht="23.4" x14ac:dyDescent="0.25">
      <c r="A17" s="1" t="s">
        <v>12</v>
      </c>
      <c r="B17" s="1">
        <v>0</v>
      </c>
      <c r="C17" s="8">
        <v>0</v>
      </c>
      <c r="D17" s="1">
        <v>0</v>
      </c>
      <c r="E17" s="8">
        <v>0</v>
      </c>
      <c r="F17" s="1">
        <v>0</v>
      </c>
      <c r="G17" s="8">
        <v>0</v>
      </c>
      <c r="H17" s="1">
        <v>0</v>
      </c>
      <c r="I17" s="8">
        <v>0</v>
      </c>
      <c r="J17" s="1">
        <f t="shared" ref="J17:J19" si="7">H17+F17+D17+B17</f>
        <v>0</v>
      </c>
      <c r="K17" s="8">
        <f>I17+G17+E17+C17</f>
        <v>0</v>
      </c>
      <c r="L17" s="9">
        <f t="shared" si="5"/>
        <v>0</v>
      </c>
      <c r="M17" s="22">
        <f t="shared" si="6"/>
        <v>0</v>
      </c>
    </row>
    <row r="18" spans="1:13" ht="23.4" x14ac:dyDescent="0.25">
      <c r="A18" s="1" t="s">
        <v>52</v>
      </c>
      <c r="B18" s="1">
        <v>0</v>
      </c>
      <c r="C18" s="8">
        <v>0</v>
      </c>
      <c r="D18" s="1">
        <v>0</v>
      </c>
      <c r="E18" s="8">
        <v>0</v>
      </c>
      <c r="F18" s="1">
        <v>0</v>
      </c>
      <c r="G18" s="8">
        <v>0</v>
      </c>
      <c r="H18" s="1">
        <v>0</v>
      </c>
      <c r="I18" s="8">
        <v>0</v>
      </c>
      <c r="J18" s="1">
        <f t="shared" si="7"/>
        <v>0</v>
      </c>
      <c r="K18" s="8">
        <f>I18+G18+E18+C18</f>
        <v>0</v>
      </c>
      <c r="L18" s="9">
        <f t="shared" si="5"/>
        <v>0</v>
      </c>
      <c r="M18" s="22">
        <f t="shared" si="6"/>
        <v>0</v>
      </c>
    </row>
    <row r="19" spans="1:13" ht="24" thickBot="1" x14ac:dyDescent="0.3">
      <c r="A19" s="1" t="s">
        <v>13</v>
      </c>
      <c r="B19" s="1">
        <v>0</v>
      </c>
      <c r="C19" s="8">
        <v>0</v>
      </c>
      <c r="D19" s="1">
        <v>0</v>
      </c>
      <c r="E19" s="8">
        <v>0</v>
      </c>
      <c r="F19" s="1">
        <v>0</v>
      </c>
      <c r="G19" s="8">
        <v>0</v>
      </c>
      <c r="H19" s="1">
        <v>0</v>
      </c>
      <c r="I19" s="8">
        <v>0</v>
      </c>
      <c r="J19" s="1">
        <f t="shared" si="7"/>
        <v>0</v>
      </c>
      <c r="K19" s="8">
        <f>I19+G19+E19+C19</f>
        <v>0</v>
      </c>
      <c r="L19" s="9">
        <f t="shared" si="5"/>
        <v>0</v>
      </c>
      <c r="M19" s="22">
        <f t="shared" si="6"/>
        <v>0</v>
      </c>
    </row>
    <row r="20" spans="1:13" ht="24.6" thickTop="1" thickBot="1" x14ac:dyDescent="0.3">
      <c r="A20" s="15" t="s">
        <v>68</v>
      </c>
      <c r="B20" s="15">
        <f>SUM(B16:B19)</f>
        <v>0</v>
      </c>
      <c r="C20" s="15">
        <f t="shared" ref="C20:K20" si="8">SUM(C16:C19)</f>
        <v>0</v>
      </c>
      <c r="D20" s="15">
        <f t="shared" si="8"/>
        <v>0</v>
      </c>
      <c r="E20" s="15">
        <f t="shared" si="8"/>
        <v>0</v>
      </c>
      <c r="F20" s="15">
        <f t="shared" si="8"/>
        <v>0</v>
      </c>
      <c r="G20" s="15">
        <f t="shared" si="8"/>
        <v>0</v>
      </c>
      <c r="H20" s="15">
        <f t="shared" si="8"/>
        <v>0</v>
      </c>
      <c r="I20" s="15">
        <f t="shared" si="8"/>
        <v>0</v>
      </c>
      <c r="J20" s="15">
        <f t="shared" si="8"/>
        <v>0</v>
      </c>
      <c r="K20" s="15">
        <f t="shared" si="8"/>
        <v>0</v>
      </c>
      <c r="L20" s="15">
        <f t="shared" si="5"/>
        <v>0</v>
      </c>
      <c r="M20" s="23">
        <f t="shared" si="6"/>
        <v>0</v>
      </c>
    </row>
    <row r="21" spans="1:13" ht="23.4" customHeight="1" thickTop="1" x14ac:dyDescent="0.25">
      <c r="A21" s="30" t="s">
        <v>66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3" ht="24" thickBot="1" x14ac:dyDescent="0.3">
      <c r="A22" s="1" t="s">
        <v>67</v>
      </c>
      <c r="B22" s="1">
        <v>0</v>
      </c>
      <c r="C22" s="8">
        <v>0</v>
      </c>
      <c r="D22" s="1">
        <v>0</v>
      </c>
      <c r="E22" s="8">
        <v>0</v>
      </c>
      <c r="F22" s="1">
        <v>0</v>
      </c>
      <c r="G22" s="8">
        <v>0</v>
      </c>
      <c r="H22" s="1">
        <v>0</v>
      </c>
      <c r="I22" s="8">
        <v>0</v>
      </c>
      <c r="J22" s="1">
        <f t="shared" ref="J22" si="9">H22+F22+D22+B22</f>
        <v>0</v>
      </c>
      <c r="K22" s="8">
        <f>I22+G22+E22+C22</f>
        <v>0</v>
      </c>
      <c r="L22" s="9">
        <f t="shared" ref="L22:L23" si="10">K22-J22</f>
        <v>0</v>
      </c>
      <c r="M22" s="22">
        <f t="shared" si="6"/>
        <v>0</v>
      </c>
    </row>
    <row r="23" spans="1:13" ht="24.6" thickTop="1" thickBot="1" x14ac:dyDescent="0.3">
      <c r="A23" s="15" t="s">
        <v>29</v>
      </c>
      <c r="B23" s="15">
        <f>B22+B20</f>
        <v>0</v>
      </c>
      <c r="C23" s="15">
        <f t="shared" ref="C23:J23" si="11">C22+C20</f>
        <v>0</v>
      </c>
      <c r="D23" s="15">
        <f t="shared" si="11"/>
        <v>0</v>
      </c>
      <c r="E23" s="15">
        <f t="shared" si="11"/>
        <v>0</v>
      </c>
      <c r="F23" s="15">
        <f t="shared" si="11"/>
        <v>0</v>
      </c>
      <c r="G23" s="15">
        <f t="shared" si="11"/>
        <v>0</v>
      </c>
      <c r="H23" s="15">
        <f t="shared" si="11"/>
        <v>0</v>
      </c>
      <c r="I23" s="15">
        <f t="shared" si="11"/>
        <v>0</v>
      </c>
      <c r="J23" s="15">
        <f t="shared" si="11"/>
        <v>0</v>
      </c>
      <c r="K23" s="15">
        <f>I23+G23+E23+C23</f>
        <v>0</v>
      </c>
      <c r="L23" s="15">
        <f t="shared" si="10"/>
        <v>0</v>
      </c>
      <c r="M23" s="23">
        <f t="shared" si="6"/>
        <v>0</v>
      </c>
    </row>
    <row r="24" spans="1:13" ht="24" thickTop="1" x14ac:dyDescent="0.25">
      <c r="A24" s="37" t="s">
        <v>53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</row>
    <row r="25" spans="1:13" ht="23.4" customHeight="1" x14ac:dyDescent="0.25">
      <c r="A25" s="37" t="s">
        <v>25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</row>
    <row r="26" spans="1:13" ht="23.4" x14ac:dyDescent="0.25">
      <c r="A26" s="1" t="s">
        <v>26</v>
      </c>
      <c r="B26" s="1">
        <v>0</v>
      </c>
      <c r="C26" s="8">
        <v>0</v>
      </c>
      <c r="D26" s="1">
        <v>0</v>
      </c>
      <c r="E26" s="8">
        <v>0</v>
      </c>
      <c r="F26" s="1">
        <v>0</v>
      </c>
      <c r="G26" s="8">
        <v>0</v>
      </c>
      <c r="H26" s="1">
        <v>0</v>
      </c>
      <c r="I26" s="8">
        <v>0</v>
      </c>
      <c r="J26" s="1">
        <f t="shared" ref="J26:J27" si="12">H26+F26+D26+B26</f>
        <v>0</v>
      </c>
      <c r="K26" s="8">
        <f>I26+G26+E26+C26</f>
        <v>0</v>
      </c>
      <c r="L26" s="9">
        <f t="shared" ref="L26" si="13">K26-J26</f>
        <v>0</v>
      </c>
      <c r="M26" s="22">
        <f t="shared" ref="M26:M68" si="14">IFERROR((L26/K26),0)</f>
        <v>0</v>
      </c>
    </row>
    <row r="27" spans="1:13" ht="24" thickBot="1" x14ac:dyDescent="0.3">
      <c r="A27" s="1" t="s">
        <v>54</v>
      </c>
      <c r="B27" s="1">
        <v>0</v>
      </c>
      <c r="C27" s="8">
        <v>0</v>
      </c>
      <c r="D27" s="1">
        <v>0</v>
      </c>
      <c r="E27" s="8">
        <v>0</v>
      </c>
      <c r="F27" s="1">
        <v>0</v>
      </c>
      <c r="G27" s="8">
        <v>0</v>
      </c>
      <c r="H27" s="1">
        <v>0</v>
      </c>
      <c r="I27" s="8">
        <v>0</v>
      </c>
      <c r="J27" s="1">
        <f t="shared" si="12"/>
        <v>0</v>
      </c>
      <c r="K27" s="8">
        <f>I27+G27+E27+C27</f>
        <v>0</v>
      </c>
      <c r="L27" s="9">
        <f t="shared" ref="L27:L28" si="15">K27-J27</f>
        <v>0</v>
      </c>
      <c r="M27" s="22">
        <f t="shared" si="14"/>
        <v>0</v>
      </c>
    </row>
    <row r="28" spans="1:13" ht="24.6" thickTop="1" thickBot="1" x14ac:dyDescent="0.3">
      <c r="A28" s="15" t="s">
        <v>68</v>
      </c>
      <c r="B28" s="15">
        <f>SUM(B26:B27)</f>
        <v>0</v>
      </c>
      <c r="C28" s="15">
        <f t="shared" ref="C28:K28" si="16">SUM(C26:C27)</f>
        <v>0</v>
      </c>
      <c r="D28" s="15">
        <f t="shared" si="16"/>
        <v>0</v>
      </c>
      <c r="E28" s="15">
        <f t="shared" si="16"/>
        <v>0</v>
      </c>
      <c r="F28" s="15">
        <f t="shared" si="16"/>
        <v>0</v>
      </c>
      <c r="G28" s="15">
        <f t="shared" si="16"/>
        <v>0</v>
      </c>
      <c r="H28" s="15">
        <f t="shared" si="16"/>
        <v>0</v>
      </c>
      <c r="I28" s="15">
        <f t="shared" si="16"/>
        <v>0</v>
      </c>
      <c r="J28" s="15">
        <f t="shared" si="16"/>
        <v>0</v>
      </c>
      <c r="K28" s="15">
        <f t="shared" si="16"/>
        <v>0</v>
      </c>
      <c r="L28" s="15">
        <f t="shared" si="15"/>
        <v>0</v>
      </c>
      <c r="M28" s="23">
        <f t="shared" si="14"/>
        <v>0</v>
      </c>
    </row>
    <row r="29" spans="1:13" ht="23.4" customHeight="1" thickTop="1" x14ac:dyDescent="0.25">
      <c r="A29" s="37" t="s">
        <v>58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</row>
    <row r="30" spans="1:13" ht="23.4" x14ac:dyDescent="0.25">
      <c r="A30" s="1" t="s">
        <v>14</v>
      </c>
      <c r="B30" s="1">
        <v>0</v>
      </c>
      <c r="C30" s="8">
        <v>0</v>
      </c>
      <c r="D30" s="1">
        <v>0</v>
      </c>
      <c r="E30" s="8">
        <v>0</v>
      </c>
      <c r="F30" s="1">
        <v>0</v>
      </c>
      <c r="G30" s="8">
        <v>0</v>
      </c>
      <c r="H30" s="1">
        <v>0</v>
      </c>
      <c r="I30" s="8">
        <v>0</v>
      </c>
      <c r="J30" s="1">
        <f t="shared" ref="J30:J33" si="17">H30+F30+D30+B30</f>
        <v>0</v>
      </c>
      <c r="K30" s="8">
        <f>I30+G30+E30+C30</f>
        <v>0</v>
      </c>
      <c r="L30" s="9">
        <f t="shared" ref="L30:L34" si="18">K30-J30</f>
        <v>0</v>
      </c>
      <c r="M30" s="22">
        <f t="shared" si="14"/>
        <v>0</v>
      </c>
    </row>
    <row r="31" spans="1:13" ht="23.4" x14ac:dyDescent="0.25">
      <c r="A31" s="1" t="s">
        <v>15</v>
      </c>
      <c r="B31" s="1">
        <v>0</v>
      </c>
      <c r="C31" s="8">
        <v>0</v>
      </c>
      <c r="D31" s="1">
        <v>0</v>
      </c>
      <c r="E31" s="8">
        <v>0</v>
      </c>
      <c r="F31" s="1">
        <v>0</v>
      </c>
      <c r="G31" s="8">
        <v>0</v>
      </c>
      <c r="H31" s="1">
        <v>0</v>
      </c>
      <c r="I31" s="8">
        <v>0</v>
      </c>
      <c r="J31" s="1">
        <f t="shared" si="17"/>
        <v>0</v>
      </c>
      <c r="K31" s="8">
        <f>I31+G31+E31+C31</f>
        <v>0</v>
      </c>
      <c r="L31" s="9">
        <f t="shared" si="18"/>
        <v>0</v>
      </c>
      <c r="M31" s="22">
        <f t="shared" si="14"/>
        <v>0</v>
      </c>
    </row>
    <row r="32" spans="1:13" ht="23.4" x14ac:dyDescent="0.25">
      <c r="A32" s="1" t="s">
        <v>27</v>
      </c>
      <c r="B32" s="1">
        <v>0</v>
      </c>
      <c r="C32" s="8">
        <v>0</v>
      </c>
      <c r="D32" s="1">
        <v>0</v>
      </c>
      <c r="E32" s="8">
        <v>0</v>
      </c>
      <c r="F32" s="1">
        <v>0</v>
      </c>
      <c r="G32" s="8">
        <v>0</v>
      </c>
      <c r="H32" s="1">
        <v>0</v>
      </c>
      <c r="I32" s="8">
        <v>0</v>
      </c>
      <c r="J32" s="1">
        <f t="shared" si="17"/>
        <v>0</v>
      </c>
      <c r="K32" s="8">
        <f>I32+G32+E32+C32</f>
        <v>0</v>
      </c>
      <c r="L32" s="9">
        <f t="shared" si="18"/>
        <v>0</v>
      </c>
      <c r="M32" s="22">
        <f t="shared" si="14"/>
        <v>0</v>
      </c>
    </row>
    <row r="33" spans="1:13" ht="24" thickBot="1" x14ac:dyDescent="0.3">
      <c r="A33" s="1" t="s">
        <v>28</v>
      </c>
      <c r="B33" s="1">
        <v>0</v>
      </c>
      <c r="C33" s="8">
        <v>0</v>
      </c>
      <c r="D33" s="1">
        <v>0</v>
      </c>
      <c r="E33" s="8">
        <v>0</v>
      </c>
      <c r="F33" s="1">
        <v>0</v>
      </c>
      <c r="G33" s="8">
        <v>0</v>
      </c>
      <c r="H33" s="1">
        <v>0</v>
      </c>
      <c r="I33" s="8">
        <v>0</v>
      </c>
      <c r="J33" s="1">
        <f t="shared" si="17"/>
        <v>0</v>
      </c>
      <c r="K33" s="8">
        <f>I33+G33+E33+C33</f>
        <v>0</v>
      </c>
      <c r="L33" s="9">
        <f t="shared" si="18"/>
        <v>0</v>
      </c>
      <c r="M33" s="22">
        <f t="shared" si="14"/>
        <v>0</v>
      </c>
    </row>
    <row r="34" spans="1:13" ht="24.6" thickTop="1" thickBot="1" x14ac:dyDescent="0.3">
      <c r="A34" s="15" t="s">
        <v>68</v>
      </c>
      <c r="B34" s="15">
        <f>SUM(B30:B33)</f>
        <v>0</v>
      </c>
      <c r="C34" s="15">
        <f t="shared" ref="C34:K34" si="19">SUM(C30:C33)</f>
        <v>0</v>
      </c>
      <c r="D34" s="15">
        <f t="shared" si="19"/>
        <v>0</v>
      </c>
      <c r="E34" s="15">
        <f t="shared" si="19"/>
        <v>0</v>
      </c>
      <c r="F34" s="15">
        <f t="shared" si="19"/>
        <v>0</v>
      </c>
      <c r="G34" s="15">
        <f t="shared" si="19"/>
        <v>0</v>
      </c>
      <c r="H34" s="15">
        <f t="shared" si="19"/>
        <v>0</v>
      </c>
      <c r="I34" s="15">
        <f t="shared" si="19"/>
        <v>0</v>
      </c>
      <c r="J34" s="15">
        <f t="shared" si="19"/>
        <v>0</v>
      </c>
      <c r="K34" s="15">
        <f t="shared" si="19"/>
        <v>0</v>
      </c>
      <c r="L34" s="15">
        <f t="shared" si="18"/>
        <v>0</v>
      </c>
      <c r="M34" s="23">
        <f t="shared" si="14"/>
        <v>0</v>
      </c>
    </row>
    <row r="35" spans="1:13" ht="23.4" customHeight="1" thickTop="1" x14ac:dyDescent="0.25">
      <c r="A35" s="37" t="s">
        <v>60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  <row r="36" spans="1:13" ht="23.4" x14ac:dyDescent="0.25">
      <c r="A36" s="1" t="s">
        <v>61</v>
      </c>
      <c r="B36" s="1">
        <v>0</v>
      </c>
      <c r="C36" s="8">
        <v>0</v>
      </c>
      <c r="D36" s="1">
        <v>0</v>
      </c>
      <c r="E36" s="8">
        <v>0</v>
      </c>
      <c r="F36" s="1">
        <v>0</v>
      </c>
      <c r="G36" s="8">
        <v>0</v>
      </c>
      <c r="H36" s="1">
        <v>0</v>
      </c>
      <c r="I36" s="8">
        <v>0</v>
      </c>
      <c r="J36" s="1">
        <f t="shared" ref="J36:J45" si="20">H36+F36+D36+B36</f>
        <v>0</v>
      </c>
      <c r="K36" s="8">
        <f>I36+G36+E36+C36</f>
        <v>0</v>
      </c>
      <c r="L36" s="9">
        <f t="shared" ref="L36:L46" si="21">K36-J36</f>
        <v>0</v>
      </c>
      <c r="M36" s="22">
        <f t="shared" si="14"/>
        <v>0</v>
      </c>
    </row>
    <row r="37" spans="1:13" x14ac:dyDescent="0.25">
      <c r="A37" s="30" t="s">
        <v>55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</row>
    <row r="38" spans="1:13" ht="23.4" x14ac:dyDescent="0.25">
      <c r="A38" s="1" t="s">
        <v>30</v>
      </c>
      <c r="B38" s="1">
        <v>0</v>
      </c>
      <c r="C38" s="8">
        <v>0</v>
      </c>
      <c r="D38" s="1">
        <v>0</v>
      </c>
      <c r="E38" s="8">
        <v>0</v>
      </c>
      <c r="F38" s="1">
        <v>0</v>
      </c>
      <c r="G38" s="8">
        <v>0</v>
      </c>
      <c r="H38" s="1">
        <v>0</v>
      </c>
      <c r="I38" s="8">
        <v>0</v>
      </c>
      <c r="J38" s="1">
        <f t="shared" si="20"/>
        <v>0</v>
      </c>
      <c r="K38" s="8">
        <f t="shared" ref="K38:K45" si="22">I38+G38+E38+C38</f>
        <v>0</v>
      </c>
      <c r="L38" s="9">
        <f t="shared" si="21"/>
        <v>0</v>
      </c>
      <c r="M38" s="22">
        <f t="shared" si="14"/>
        <v>0</v>
      </c>
    </row>
    <row r="39" spans="1:13" ht="23.4" x14ac:dyDescent="0.25">
      <c r="A39" s="1" t="s">
        <v>16</v>
      </c>
      <c r="B39" s="1">
        <v>0</v>
      </c>
      <c r="C39" s="8">
        <v>0</v>
      </c>
      <c r="D39" s="1">
        <v>0</v>
      </c>
      <c r="E39" s="8">
        <v>0</v>
      </c>
      <c r="F39" s="1">
        <v>0</v>
      </c>
      <c r="G39" s="8">
        <v>0</v>
      </c>
      <c r="H39" s="1">
        <v>0</v>
      </c>
      <c r="I39" s="8">
        <v>0</v>
      </c>
      <c r="J39" s="1">
        <f t="shared" si="20"/>
        <v>0</v>
      </c>
      <c r="K39" s="8">
        <f t="shared" si="22"/>
        <v>0</v>
      </c>
      <c r="L39" s="9">
        <f t="shared" si="21"/>
        <v>0</v>
      </c>
      <c r="M39" s="22">
        <f t="shared" si="14"/>
        <v>0</v>
      </c>
    </row>
    <row r="40" spans="1:13" ht="23.4" x14ac:dyDescent="0.25">
      <c r="A40" s="1" t="s">
        <v>31</v>
      </c>
      <c r="B40" s="1">
        <v>0</v>
      </c>
      <c r="C40" s="8">
        <v>0</v>
      </c>
      <c r="D40" s="1">
        <v>0</v>
      </c>
      <c r="E40" s="8">
        <v>0</v>
      </c>
      <c r="F40" s="1">
        <v>0</v>
      </c>
      <c r="G40" s="8">
        <v>0</v>
      </c>
      <c r="H40" s="1">
        <v>0</v>
      </c>
      <c r="I40" s="8">
        <v>0</v>
      </c>
      <c r="J40" s="1">
        <f t="shared" si="20"/>
        <v>0</v>
      </c>
      <c r="K40" s="8">
        <f t="shared" si="22"/>
        <v>0</v>
      </c>
      <c r="L40" s="9">
        <f t="shared" si="21"/>
        <v>0</v>
      </c>
      <c r="M40" s="22">
        <f t="shared" si="14"/>
        <v>0</v>
      </c>
    </row>
    <row r="41" spans="1:13" ht="23.4" x14ac:dyDescent="0.25">
      <c r="A41" s="1" t="s">
        <v>32</v>
      </c>
      <c r="B41" s="1">
        <v>0</v>
      </c>
      <c r="C41" s="8">
        <v>0</v>
      </c>
      <c r="D41" s="1">
        <v>0</v>
      </c>
      <c r="E41" s="8">
        <v>0</v>
      </c>
      <c r="F41" s="1">
        <v>0</v>
      </c>
      <c r="G41" s="8">
        <v>0</v>
      </c>
      <c r="H41" s="1">
        <v>0</v>
      </c>
      <c r="I41" s="8">
        <v>0</v>
      </c>
      <c r="J41" s="1">
        <f t="shared" si="20"/>
        <v>0</v>
      </c>
      <c r="K41" s="8">
        <f t="shared" si="22"/>
        <v>0</v>
      </c>
      <c r="L41" s="9">
        <f t="shared" si="21"/>
        <v>0</v>
      </c>
      <c r="M41" s="22">
        <f t="shared" si="14"/>
        <v>0</v>
      </c>
    </row>
    <row r="42" spans="1:13" ht="23.4" x14ac:dyDescent="0.25">
      <c r="A42" s="1" t="s">
        <v>33</v>
      </c>
      <c r="B42" s="1">
        <v>0</v>
      </c>
      <c r="C42" s="8">
        <v>0</v>
      </c>
      <c r="D42" s="1">
        <v>0</v>
      </c>
      <c r="E42" s="8">
        <v>0</v>
      </c>
      <c r="F42" s="1">
        <v>0</v>
      </c>
      <c r="G42" s="8">
        <v>0</v>
      </c>
      <c r="H42" s="1">
        <v>0</v>
      </c>
      <c r="I42" s="8">
        <v>0</v>
      </c>
      <c r="J42" s="1">
        <f t="shared" si="20"/>
        <v>0</v>
      </c>
      <c r="K42" s="8">
        <f t="shared" si="22"/>
        <v>0</v>
      </c>
      <c r="L42" s="9">
        <f t="shared" si="21"/>
        <v>0</v>
      </c>
      <c r="M42" s="22">
        <f t="shared" si="14"/>
        <v>0</v>
      </c>
    </row>
    <row r="43" spans="1:13" ht="23.4" x14ac:dyDescent="0.25">
      <c r="A43" s="1" t="s">
        <v>34</v>
      </c>
      <c r="B43" s="1">
        <v>0</v>
      </c>
      <c r="C43" s="8">
        <v>0</v>
      </c>
      <c r="D43" s="1">
        <v>0</v>
      </c>
      <c r="E43" s="8">
        <v>0</v>
      </c>
      <c r="F43" s="1">
        <v>0</v>
      </c>
      <c r="G43" s="8">
        <v>0</v>
      </c>
      <c r="H43" s="1">
        <v>0</v>
      </c>
      <c r="I43" s="8">
        <v>0</v>
      </c>
      <c r="J43" s="1">
        <f t="shared" si="20"/>
        <v>0</v>
      </c>
      <c r="K43" s="8">
        <f t="shared" si="22"/>
        <v>0</v>
      </c>
      <c r="L43" s="9">
        <f t="shared" si="21"/>
        <v>0</v>
      </c>
      <c r="M43" s="22">
        <f t="shared" si="14"/>
        <v>0</v>
      </c>
    </row>
    <row r="44" spans="1:13" ht="23.4" x14ac:dyDescent="0.25">
      <c r="A44" s="1" t="s">
        <v>35</v>
      </c>
      <c r="B44" s="1">
        <v>0</v>
      </c>
      <c r="C44" s="8">
        <v>0</v>
      </c>
      <c r="D44" s="1">
        <v>0</v>
      </c>
      <c r="E44" s="8">
        <v>0</v>
      </c>
      <c r="F44" s="1">
        <v>0</v>
      </c>
      <c r="G44" s="8">
        <v>0</v>
      </c>
      <c r="H44" s="1">
        <v>0</v>
      </c>
      <c r="I44" s="8">
        <v>0</v>
      </c>
      <c r="J44" s="1">
        <f t="shared" si="20"/>
        <v>0</v>
      </c>
      <c r="K44" s="8">
        <f t="shared" si="22"/>
        <v>0</v>
      </c>
      <c r="L44" s="9">
        <f t="shared" si="21"/>
        <v>0</v>
      </c>
      <c r="M44" s="22">
        <f t="shared" si="14"/>
        <v>0</v>
      </c>
    </row>
    <row r="45" spans="1:13" ht="24" thickBot="1" x14ac:dyDescent="0.3">
      <c r="A45" s="5" t="s">
        <v>56</v>
      </c>
      <c r="B45" s="4">
        <v>0</v>
      </c>
      <c r="C45" s="10">
        <v>0</v>
      </c>
      <c r="D45" s="4">
        <v>0</v>
      </c>
      <c r="E45" s="10">
        <v>0</v>
      </c>
      <c r="F45" s="4">
        <v>0</v>
      </c>
      <c r="G45" s="10">
        <v>0</v>
      </c>
      <c r="H45" s="4">
        <v>0</v>
      </c>
      <c r="I45" s="10">
        <v>0</v>
      </c>
      <c r="J45" s="1">
        <f t="shared" si="20"/>
        <v>0</v>
      </c>
      <c r="K45" s="10">
        <f t="shared" si="22"/>
        <v>0</v>
      </c>
      <c r="L45" s="9">
        <f t="shared" si="21"/>
        <v>0</v>
      </c>
      <c r="M45" s="22">
        <f t="shared" si="14"/>
        <v>0</v>
      </c>
    </row>
    <row r="46" spans="1:13" ht="24.6" thickTop="1" thickBot="1" x14ac:dyDescent="0.3">
      <c r="A46" s="15" t="s">
        <v>68</v>
      </c>
      <c r="B46" s="15">
        <f>SUM(B38:B45)</f>
        <v>0</v>
      </c>
      <c r="C46" s="15">
        <f t="shared" ref="C46:K46" si="23">SUM(C38:C45)</f>
        <v>0</v>
      </c>
      <c r="D46" s="15">
        <f t="shared" si="23"/>
        <v>0</v>
      </c>
      <c r="E46" s="15">
        <f t="shared" si="23"/>
        <v>0</v>
      </c>
      <c r="F46" s="15">
        <f t="shared" si="23"/>
        <v>0</v>
      </c>
      <c r="G46" s="15">
        <f t="shared" si="23"/>
        <v>0</v>
      </c>
      <c r="H46" s="15">
        <f t="shared" si="23"/>
        <v>0</v>
      </c>
      <c r="I46" s="15">
        <f t="shared" si="23"/>
        <v>0</v>
      </c>
      <c r="J46" s="15">
        <f t="shared" si="23"/>
        <v>0</v>
      </c>
      <c r="K46" s="15">
        <f t="shared" si="23"/>
        <v>0</v>
      </c>
      <c r="L46" s="15">
        <f t="shared" si="21"/>
        <v>0</v>
      </c>
      <c r="M46" s="23">
        <f t="shared" si="14"/>
        <v>0</v>
      </c>
    </row>
    <row r="47" spans="1:13" ht="22.8" thickTop="1" thickBot="1" x14ac:dyDescent="0.3">
      <c r="A47" s="30" t="s">
        <v>57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</row>
    <row r="48" spans="1:13" ht="24.6" thickTop="1" thickBot="1" x14ac:dyDescent="0.3">
      <c r="A48" s="6" t="s">
        <v>62</v>
      </c>
      <c r="B48" s="1">
        <v>0</v>
      </c>
      <c r="C48" s="8">
        <v>0</v>
      </c>
      <c r="D48" s="1">
        <v>0</v>
      </c>
      <c r="E48" s="8">
        <v>0</v>
      </c>
      <c r="F48" s="1">
        <v>0</v>
      </c>
      <c r="G48" s="8">
        <v>0</v>
      </c>
      <c r="H48" s="1">
        <v>0</v>
      </c>
      <c r="I48" s="8">
        <v>0</v>
      </c>
      <c r="J48" s="1">
        <f t="shared" ref="J48:J54" si="24">H48+F48+D48+B48</f>
        <v>0</v>
      </c>
      <c r="K48" s="8">
        <f t="shared" ref="K48:K55" si="25">I48+G48+E48+C48</f>
        <v>0</v>
      </c>
      <c r="L48" s="9">
        <f t="shared" ref="L48:L53" si="26">K48-J48</f>
        <v>0</v>
      </c>
      <c r="M48" s="23">
        <f t="shared" si="14"/>
        <v>0</v>
      </c>
    </row>
    <row r="49" spans="1:13" ht="24.6" thickTop="1" thickBot="1" x14ac:dyDescent="0.3">
      <c r="A49" s="6" t="s">
        <v>40</v>
      </c>
      <c r="B49" s="1">
        <v>0</v>
      </c>
      <c r="C49" s="8">
        <v>0</v>
      </c>
      <c r="D49" s="1">
        <v>0</v>
      </c>
      <c r="E49" s="8">
        <v>0</v>
      </c>
      <c r="F49" s="1">
        <v>0</v>
      </c>
      <c r="G49" s="8">
        <v>0</v>
      </c>
      <c r="H49" s="1">
        <v>0</v>
      </c>
      <c r="I49" s="8">
        <v>0</v>
      </c>
      <c r="J49" s="1">
        <f t="shared" si="24"/>
        <v>0</v>
      </c>
      <c r="K49" s="8">
        <f t="shared" si="25"/>
        <v>0</v>
      </c>
      <c r="L49" s="9">
        <f t="shared" si="26"/>
        <v>0</v>
      </c>
      <c r="M49" s="23">
        <f t="shared" si="14"/>
        <v>0</v>
      </c>
    </row>
    <row r="50" spans="1:13" ht="24.6" thickTop="1" thickBot="1" x14ac:dyDescent="0.3">
      <c r="A50" s="6" t="s">
        <v>59</v>
      </c>
      <c r="B50" s="1">
        <v>0</v>
      </c>
      <c r="C50" s="8">
        <v>0</v>
      </c>
      <c r="D50" s="1">
        <v>0</v>
      </c>
      <c r="E50" s="8">
        <v>0</v>
      </c>
      <c r="F50" s="1">
        <v>0</v>
      </c>
      <c r="G50" s="8">
        <v>0</v>
      </c>
      <c r="H50" s="1">
        <v>0</v>
      </c>
      <c r="I50" s="8">
        <v>0</v>
      </c>
      <c r="J50" s="1">
        <f t="shared" si="24"/>
        <v>0</v>
      </c>
      <c r="K50" s="8">
        <f t="shared" si="25"/>
        <v>0</v>
      </c>
      <c r="L50" s="9">
        <f t="shared" si="26"/>
        <v>0</v>
      </c>
      <c r="M50" s="23">
        <f t="shared" si="14"/>
        <v>0</v>
      </c>
    </row>
    <row r="51" spans="1:13" ht="24.6" thickTop="1" thickBot="1" x14ac:dyDescent="0.3">
      <c r="A51" s="6" t="s">
        <v>41</v>
      </c>
      <c r="B51" s="1">
        <v>0</v>
      </c>
      <c r="C51" s="8">
        <v>0</v>
      </c>
      <c r="D51" s="1">
        <v>0</v>
      </c>
      <c r="E51" s="8">
        <v>0</v>
      </c>
      <c r="F51" s="1">
        <v>0</v>
      </c>
      <c r="G51" s="8">
        <v>0</v>
      </c>
      <c r="H51" s="1">
        <v>0</v>
      </c>
      <c r="I51" s="8">
        <v>0</v>
      </c>
      <c r="J51" s="1">
        <f t="shared" si="24"/>
        <v>0</v>
      </c>
      <c r="K51" s="8">
        <f t="shared" si="25"/>
        <v>0</v>
      </c>
      <c r="L51" s="9">
        <f t="shared" si="26"/>
        <v>0</v>
      </c>
      <c r="M51" s="23">
        <f t="shared" si="14"/>
        <v>0</v>
      </c>
    </row>
    <row r="52" spans="1:13" ht="24.6" thickTop="1" thickBot="1" x14ac:dyDescent="0.3">
      <c r="A52" s="6" t="s">
        <v>42</v>
      </c>
      <c r="B52" s="1">
        <v>0</v>
      </c>
      <c r="C52" s="8">
        <v>0</v>
      </c>
      <c r="D52" s="1">
        <v>0</v>
      </c>
      <c r="E52" s="8">
        <v>0</v>
      </c>
      <c r="F52" s="1">
        <v>0</v>
      </c>
      <c r="G52" s="8">
        <v>0</v>
      </c>
      <c r="H52" s="1">
        <v>0</v>
      </c>
      <c r="I52" s="8">
        <v>0</v>
      </c>
      <c r="J52" s="1">
        <f t="shared" si="24"/>
        <v>0</v>
      </c>
      <c r="K52" s="8">
        <f t="shared" si="25"/>
        <v>0</v>
      </c>
      <c r="L52" s="9">
        <f t="shared" si="26"/>
        <v>0</v>
      </c>
      <c r="M52" s="23">
        <f t="shared" si="14"/>
        <v>0</v>
      </c>
    </row>
    <row r="53" spans="1:13" ht="24.6" thickTop="1" thickBot="1" x14ac:dyDescent="0.3">
      <c r="A53" s="6" t="s">
        <v>43</v>
      </c>
      <c r="B53" s="1">
        <v>0</v>
      </c>
      <c r="C53" s="8">
        <v>0</v>
      </c>
      <c r="D53" s="1">
        <v>0</v>
      </c>
      <c r="E53" s="8">
        <v>0</v>
      </c>
      <c r="F53" s="1">
        <v>0</v>
      </c>
      <c r="G53" s="8">
        <v>0</v>
      </c>
      <c r="H53" s="1">
        <v>0</v>
      </c>
      <c r="I53" s="8">
        <v>0</v>
      </c>
      <c r="J53" s="1">
        <f t="shared" si="24"/>
        <v>0</v>
      </c>
      <c r="K53" s="8">
        <f t="shared" si="25"/>
        <v>0</v>
      </c>
      <c r="L53" s="9">
        <f t="shared" si="26"/>
        <v>0</v>
      </c>
      <c r="M53" s="23">
        <f t="shared" si="14"/>
        <v>0</v>
      </c>
    </row>
    <row r="54" spans="1:13" ht="24.6" thickTop="1" thickBot="1" x14ac:dyDescent="0.3">
      <c r="A54" s="6" t="s">
        <v>36</v>
      </c>
      <c r="B54" s="1">
        <v>0</v>
      </c>
      <c r="C54" s="8">
        <v>0</v>
      </c>
      <c r="D54" s="1">
        <v>0</v>
      </c>
      <c r="E54" s="8">
        <v>0</v>
      </c>
      <c r="F54" s="1">
        <v>0</v>
      </c>
      <c r="G54" s="8">
        <v>0</v>
      </c>
      <c r="H54" s="1">
        <v>0</v>
      </c>
      <c r="I54" s="8">
        <v>0</v>
      </c>
      <c r="J54" s="1">
        <f t="shared" si="24"/>
        <v>0</v>
      </c>
      <c r="K54" s="8">
        <f t="shared" si="25"/>
        <v>0</v>
      </c>
      <c r="L54" s="9">
        <f>K54-J54</f>
        <v>0</v>
      </c>
      <c r="M54" s="23">
        <f t="shared" si="14"/>
        <v>0</v>
      </c>
    </row>
    <row r="55" spans="1:13" ht="24.6" thickTop="1" thickBot="1" x14ac:dyDescent="0.3">
      <c r="A55" s="15" t="s">
        <v>68</v>
      </c>
      <c r="B55" s="15">
        <f>SUM(B48:B54)</f>
        <v>0</v>
      </c>
      <c r="C55" s="15">
        <f t="shared" ref="C55:J55" si="27">SUM(C48:C54)</f>
        <v>0</v>
      </c>
      <c r="D55" s="15">
        <f t="shared" si="27"/>
        <v>0</v>
      </c>
      <c r="E55" s="15">
        <f t="shared" si="27"/>
        <v>0</v>
      </c>
      <c r="F55" s="15">
        <f t="shared" si="27"/>
        <v>0</v>
      </c>
      <c r="G55" s="15">
        <f t="shared" si="27"/>
        <v>0</v>
      </c>
      <c r="H55" s="15">
        <f t="shared" si="27"/>
        <v>0</v>
      </c>
      <c r="I55" s="15">
        <f t="shared" si="27"/>
        <v>0</v>
      </c>
      <c r="J55" s="15">
        <f t="shared" si="27"/>
        <v>0</v>
      </c>
      <c r="K55" s="15">
        <f t="shared" si="25"/>
        <v>0</v>
      </c>
      <c r="L55" s="15">
        <f>K55-J55</f>
        <v>0</v>
      </c>
      <c r="M55" s="23">
        <f t="shared" si="14"/>
        <v>0</v>
      </c>
    </row>
    <row r="56" spans="1:13" ht="22.2" thickTop="1" x14ac:dyDescent="0.25">
      <c r="A56" s="30" t="s">
        <v>39</v>
      </c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</row>
    <row r="57" spans="1:13" ht="23.4" x14ac:dyDescent="0.25">
      <c r="A57" s="1" t="s">
        <v>51</v>
      </c>
      <c r="B57" s="1">
        <v>0</v>
      </c>
      <c r="C57" s="8">
        <v>0</v>
      </c>
      <c r="D57" s="1">
        <v>0</v>
      </c>
      <c r="E57" s="8">
        <v>0</v>
      </c>
      <c r="F57" s="1">
        <v>0</v>
      </c>
      <c r="G57" s="8">
        <v>0</v>
      </c>
      <c r="H57" s="1">
        <v>0</v>
      </c>
      <c r="I57" s="8">
        <v>0</v>
      </c>
      <c r="J57" s="1">
        <f t="shared" ref="J57:J62" si="28">H57+F57+D57+B57</f>
        <v>0</v>
      </c>
      <c r="K57" s="8">
        <f>I57+G57+E57+C57</f>
        <v>0</v>
      </c>
      <c r="L57" s="9">
        <f t="shared" ref="L57:L63" si="29">K57-J57</f>
        <v>0</v>
      </c>
      <c r="M57" s="22">
        <f t="shared" si="14"/>
        <v>0</v>
      </c>
    </row>
    <row r="58" spans="1:13" ht="23.4" x14ac:dyDescent="0.25">
      <c r="A58" s="1" t="s">
        <v>17</v>
      </c>
      <c r="B58" s="1">
        <v>0</v>
      </c>
      <c r="C58" s="8">
        <v>0</v>
      </c>
      <c r="D58" s="1">
        <v>0</v>
      </c>
      <c r="E58" s="8">
        <v>0</v>
      </c>
      <c r="F58" s="1">
        <v>0</v>
      </c>
      <c r="G58" s="8">
        <v>0</v>
      </c>
      <c r="H58" s="1">
        <v>0</v>
      </c>
      <c r="I58" s="8">
        <v>0</v>
      </c>
      <c r="J58" s="1">
        <f t="shared" si="28"/>
        <v>0</v>
      </c>
      <c r="K58" s="8">
        <f>I58+G58+E58+C58</f>
        <v>0</v>
      </c>
      <c r="L58" s="9">
        <f t="shared" si="29"/>
        <v>0</v>
      </c>
      <c r="M58" s="22">
        <f t="shared" si="14"/>
        <v>0</v>
      </c>
    </row>
    <row r="59" spans="1:13" ht="24" thickBot="1" x14ac:dyDescent="0.3">
      <c r="A59" s="1" t="s">
        <v>18</v>
      </c>
      <c r="B59" s="1">
        <v>0</v>
      </c>
      <c r="C59" s="8">
        <v>0</v>
      </c>
      <c r="D59" s="1">
        <v>0</v>
      </c>
      <c r="E59" s="8">
        <v>0</v>
      </c>
      <c r="F59" s="1">
        <v>0</v>
      </c>
      <c r="G59" s="8">
        <v>0</v>
      </c>
      <c r="H59" s="1">
        <v>0</v>
      </c>
      <c r="I59" s="8">
        <v>0</v>
      </c>
      <c r="J59" s="1">
        <f t="shared" si="28"/>
        <v>0</v>
      </c>
      <c r="K59" s="8">
        <f>I59+G59+E59+C59</f>
        <v>0</v>
      </c>
      <c r="L59" s="9">
        <f t="shared" si="29"/>
        <v>0</v>
      </c>
      <c r="M59" s="22">
        <f t="shared" si="14"/>
        <v>0</v>
      </c>
    </row>
    <row r="60" spans="1:13" ht="24.6" thickTop="1" thickBot="1" x14ac:dyDescent="0.3">
      <c r="A60" s="15" t="s">
        <v>46</v>
      </c>
      <c r="B60" s="15">
        <f>B55+B46+B34+B28+B23</f>
        <v>0</v>
      </c>
      <c r="C60" s="15">
        <f t="shared" ref="C60:K60" si="30">C55+C46+C34+C28+C23</f>
        <v>0</v>
      </c>
      <c r="D60" s="15">
        <f t="shared" si="30"/>
        <v>0</v>
      </c>
      <c r="E60" s="15">
        <f t="shared" si="30"/>
        <v>0</v>
      </c>
      <c r="F60" s="15">
        <f t="shared" si="30"/>
        <v>0</v>
      </c>
      <c r="G60" s="15">
        <f t="shared" si="30"/>
        <v>0</v>
      </c>
      <c r="H60" s="15">
        <f t="shared" si="30"/>
        <v>0</v>
      </c>
      <c r="I60" s="15">
        <f t="shared" si="30"/>
        <v>0</v>
      </c>
      <c r="J60" s="15">
        <f t="shared" si="30"/>
        <v>0</v>
      </c>
      <c r="K60" s="15">
        <f t="shared" si="30"/>
        <v>0</v>
      </c>
      <c r="L60" s="15">
        <f t="shared" si="29"/>
        <v>0</v>
      </c>
      <c r="M60" s="23">
        <f t="shared" si="14"/>
        <v>0</v>
      </c>
    </row>
    <row r="61" spans="1:13" ht="24" thickTop="1" x14ac:dyDescent="0.25">
      <c r="A61" s="3" t="s">
        <v>44</v>
      </c>
      <c r="B61" s="3">
        <v>0</v>
      </c>
      <c r="C61" s="16">
        <v>0</v>
      </c>
      <c r="D61" s="3">
        <v>0</v>
      </c>
      <c r="E61" s="16">
        <v>0</v>
      </c>
      <c r="F61" s="3">
        <v>0</v>
      </c>
      <c r="G61" s="16">
        <v>0</v>
      </c>
      <c r="H61" s="3">
        <v>0</v>
      </c>
      <c r="I61" s="16">
        <v>0</v>
      </c>
      <c r="J61" s="3">
        <f t="shared" si="28"/>
        <v>0</v>
      </c>
      <c r="K61" s="16">
        <f>I61+G61+E61+C61</f>
        <v>0</v>
      </c>
      <c r="L61" s="12">
        <f t="shared" si="29"/>
        <v>0</v>
      </c>
      <c r="M61" s="24">
        <f t="shared" si="14"/>
        <v>0</v>
      </c>
    </row>
    <row r="62" spans="1:13" ht="23.4" x14ac:dyDescent="0.25">
      <c r="A62" s="3" t="s">
        <v>21</v>
      </c>
      <c r="B62" s="3">
        <v>0</v>
      </c>
      <c r="C62" s="16">
        <v>0</v>
      </c>
      <c r="D62" s="3">
        <v>0</v>
      </c>
      <c r="E62" s="16">
        <v>0</v>
      </c>
      <c r="F62" s="3">
        <v>0</v>
      </c>
      <c r="G62" s="16">
        <v>0</v>
      </c>
      <c r="H62" s="3">
        <v>0</v>
      </c>
      <c r="I62" s="16">
        <v>0</v>
      </c>
      <c r="J62" s="3">
        <f t="shared" si="28"/>
        <v>0</v>
      </c>
      <c r="K62" s="16">
        <f>I62+G62+E62+C62</f>
        <v>0</v>
      </c>
      <c r="L62" s="12">
        <f t="shared" si="29"/>
        <v>0</v>
      </c>
      <c r="M62" s="24">
        <f t="shared" si="14"/>
        <v>0</v>
      </c>
    </row>
    <row r="63" spans="1:13" ht="23.4" x14ac:dyDescent="0.25">
      <c r="A63" s="19" t="s">
        <v>45</v>
      </c>
      <c r="B63" s="19">
        <f>B62+B61+B60</f>
        <v>0</v>
      </c>
      <c r="C63" s="19">
        <f t="shared" ref="C63:K63" si="31">C62+C61+C60</f>
        <v>0</v>
      </c>
      <c r="D63" s="19">
        <f t="shared" si="31"/>
        <v>0</v>
      </c>
      <c r="E63" s="19">
        <f t="shared" si="31"/>
        <v>0</v>
      </c>
      <c r="F63" s="19">
        <f t="shared" si="31"/>
        <v>0</v>
      </c>
      <c r="G63" s="19">
        <f t="shared" si="31"/>
        <v>0</v>
      </c>
      <c r="H63" s="19">
        <f t="shared" si="31"/>
        <v>0</v>
      </c>
      <c r="I63" s="19">
        <f t="shared" si="31"/>
        <v>0</v>
      </c>
      <c r="J63" s="19">
        <f t="shared" si="31"/>
        <v>0</v>
      </c>
      <c r="K63" s="19">
        <f t="shared" si="31"/>
        <v>0</v>
      </c>
      <c r="L63" s="19">
        <f t="shared" si="29"/>
        <v>0</v>
      </c>
      <c r="M63" s="25">
        <f t="shared" si="14"/>
        <v>0</v>
      </c>
    </row>
    <row r="64" spans="1:13" x14ac:dyDescent="0.25">
      <c r="A64" s="31" t="s">
        <v>69</v>
      </c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3"/>
    </row>
    <row r="65" spans="1:13" ht="23.4" x14ac:dyDescent="0.25">
      <c r="A65" s="18" t="s">
        <v>72</v>
      </c>
      <c r="B65" s="18">
        <v>0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f t="shared" ref="J65:J68" si="32">H65+F65+D65+B65</f>
        <v>0</v>
      </c>
      <c r="K65" s="18">
        <f>I65+G65+E65+C65</f>
        <v>0</v>
      </c>
      <c r="L65" s="9">
        <f t="shared" ref="L65:L68" si="33">K65-J65</f>
        <v>0</v>
      </c>
      <c r="M65" s="22">
        <f t="shared" si="14"/>
        <v>0</v>
      </c>
    </row>
    <row r="66" spans="1:13" ht="24" thickBot="1" x14ac:dyDescent="0.3">
      <c r="A66" s="17" t="s">
        <v>47</v>
      </c>
      <c r="B66" s="17">
        <f>B65-B63</f>
        <v>0</v>
      </c>
      <c r="C66" s="17">
        <f t="shared" ref="C66:K66" si="34">C65-C63</f>
        <v>0</v>
      </c>
      <c r="D66" s="17">
        <f t="shared" si="34"/>
        <v>0</v>
      </c>
      <c r="E66" s="17">
        <f t="shared" si="34"/>
        <v>0</v>
      </c>
      <c r="F66" s="17">
        <f t="shared" si="34"/>
        <v>0</v>
      </c>
      <c r="G66" s="17">
        <f t="shared" si="34"/>
        <v>0</v>
      </c>
      <c r="H66" s="17">
        <f t="shared" si="34"/>
        <v>0</v>
      </c>
      <c r="I66" s="17">
        <f t="shared" si="34"/>
        <v>0</v>
      </c>
      <c r="J66" s="17">
        <f t="shared" si="34"/>
        <v>0</v>
      </c>
      <c r="K66" s="17">
        <f t="shared" si="34"/>
        <v>0</v>
      </c>
      <c r="L66" s="17">
        <f t="shared" si="33"/>
        <v>0</v>
      </c>
      <c r="M66" s="21">
        <f t="shared" si="14"/>
        <v>0</v>
      </c>
    </row>
    <row r="67" spans="1:13" ht="24" thickTop="1" x14ac:dyDescent="0.25">
      <c r="A67" s="1" t="s">
        <v>48</v>
      </c>
      <c r="B67" s="1">
        <v>0</v>
      </c>
      <c r="C67" s="8">
        <v>0</v>
      </c>
      <c r="D67" s="1">
        <v>0</v>
      </c>
      <c r="E67" s="8">
        <v>0</v>
      </c>
      <c r="F67" s="1">
        <v>0</v>
      </c>
      <c r="G67" s="8">
        <v>0</v>
      </c>
      <c r="H67" s="1">
        <v>0</v>
      </c>
      <c r="I67" s="8">
        <v>0</v>
      </c>
      <c r="J67" s="1">
        <f t="shared" si="32"/>
        <v>0</v>
      </c>
      <c r="K67" s="8">
        <f>I67+G67+E67+C67</f>
        <v>0</v>
      </c>
      <c r="L67" s="9">
        <f t="shared" si="33"/>
        <v>0</v>
      </c>
      <c r="M67" s="22">
        <f t="shared" si="14"/>
        <v>0</v>
      </c>
    </row>
    <row r="68" spans="1:13" ht="24" thickBot="1" x14ac:dyDescent="0.3">
      <c r="A68" s="17" t="s">
        <v>70</v>
      </c>
      <c r="B68" s="17">
        <f t="shared" ref="B68:K68" si="35">B66-B67</f>
        <v>0</v>
      </c>
      <c r="C68" s="17">
        <f t="shared" si="35"/>
        <v>0</v>
      </c>
      <c r="D68" s="17">
        <f t="shared" si="35"/>
        <v>0</v>
      </c>
      <c r="E68" s="17">
        <f t="shared" si="35"/>
        <v>0</v>
      </c>
      <c r="F68" s="17">
        <f t="shared" si="35"/>
        <v>0</v>
      </c>
      <c r="G68" s="17">
        <f t="shared" si="35"/>
        <v>0</v>
      </c>
      <c r="H68" s="17">
        <f t="shared" si="35"/>
        <v>0</v>
      </c>
      <c r="I68" s="17">
        <f t="shared" si="35"/>
        <v>0</v>
      </c>
      <c r="J68" s="17">
        <f t="shared" si="32"/>
        <v>0</v>
      </c>
      <c r="K68" s="17">
        <f t="shared" si="35"/>
        <v>0</v>
      </c>
      <c r="L68" s="17">
        <f t="shared" si="33"/>
        <v>0</v>
      </c>
      <c r="M68" s="21">
        <f t="shared" si="14"/>
        <v>0</v>
      </c>
    </row>
    <row r="69" spans="1:13" ht="24.6" thickTop="1" thickBot="1" x14ac:dyDescent="0.3">
      <c r="A69" s="17" t="s">
        <v>50</v>
      </c>
      <c r="B69" s="21">
        <f>IFERROR((B68/B65),0)/100</f>
        <v>0</v>
      </c>
      <c r="C69" s="21">
        <f t="shared" ref="C69:K69" si="36">IFERROR((C68/C65),0)/100</f>
        <v>0</v>
      </c>
      <c r="D69" s="21">
        <f t="shared" si="36"/>
        <v>0</v>
      </c>
      <c r="E69" s="21">
        <f t="shared" si="36"/>
        <v>0</v>
      </c>
      <c r="F69" s="21">
        <f t="shared" si="36"/>
        <v>0</v>
      </c>
      <c r="G69" s="21">
        <f t="shared" si="36"/>
        <v>0</v>
      </c>
      <c r="H69" s="21">
        <f t="shared" si="36"/>
        <v>0</v>
      </c>
      <c r="I69" s="21">
        <f t="shared" si="36"/>
        <v>0</v>
      </c>
      <c r="J69" s="21">
        <f t="shared" si="36"/>
        <v>0</v>
      </c>
      <c r="K69" s="21">
        <f t="shared" si="36"/>
        <v>0</v>
      </c>
      <c r="L69" s="17" t="s">
        <v>71</v>
      </c>
      <c r="M69" s="17" t="s">
        <v>71</v>
      </c>
    </row>
    <row r="70" spans="1:13" ht="22.2" thickTop="1" x14ac:dyDescent="0.25"/>
  </sheetData>
  <mergeCells count="23">
    <mergeCell ref="D4:E4"/>
    <mergeCell ref="B4:C4"/>
    <mergeCell ref="J4:K4"/>
    <mergeCell ref="L4:L5"/>
    <mergeCell ref="M4:M5"/>
    <mergeCell ref="H4:I4"/>
    <mergeCell ref="F4:G4"/>
    <mergeCell ref="A2:M2"/>
    <mergeCell ref="A3:M3"/>
    <mergeCell ref="A4:A5"/>
    <mergeCell ref="A56:M56"/>
    <mergeCell ref="A64:M64"/>
    <mergeCell ref="A8:M8"/>
    <mergeCell ref="A14:M14"/>
    <mergeCell ref="A15:M15"/>
    <mergeCell ref="A24:M24"/>
    <mergeCell ref="A25:M25"/>
    <mergeCell ref="A29:M29"/>
    <mergeCell ref="A35:M35"/>
    <mergeCell ref="A21:M21"/>
    <mergeCell ref="A37:M37"/>
    <mergeCell ref="A47:M47"/>
    <mergeCell ref="A6:M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B2" sqref="B2"/>
    </sheetView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</dc:creator>
  <cp:lastModifiedBy>MEDIA</cp:lastModifiedBy>
  <dcterms:created xsi:type="dcterms:W3CDTF">2020-12-03T16:19:09Z</dcterms:created>
  <dcterms:modified xsi:type="dcterms:W3CDTF">2021-01-14T22:40:23Z</dcterms:modified>
</cp:coreProperties>
</file>