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M66" i="1" l="1"/>
  <c r="M64" i="1"/>
  <c r="M61" i="1"/>
  <c r="M60" i="1"/>
  <c r="M57" i="1"/>
  <c r="M58" i="1"/>
  <c r="M56" i="1"/>
  <c r="M48" i="1"/>
  <c r="M49" i="1"/>
  <c r="M50" i="1"/>
  <c r="M51" i="1"/>
  <c r="M52" i="1"/>
  <c r="M53" i="1"/>
  <c r="M47" i="1"/>
  <c r="M38" i="1"/>
  <c r="M39" i="1"/>
  <c r="M40" i="1"/>
  <c r="M41" i="1"/>
  <c r="M42" i="1"/>
  <c r="M43" i="1"/>
  <c r="M44" i="1"/>
  <c r="M37" i="1"/>
  <c r="M35" i="1"/>
  <c r="M30" i="1"/>
  <c r="M31" i="1"/>
  <c r="M32" i="1"/>
  <c r="M29" i="1"/>
  <c r="M26" i="1"/>
  <c r="M25" i="1"/>
  <c r="L66" i="1"/>
  <c r="L64" i="1"/>
  <c r="L61" i="1"/>
  <c r="L60" i="1"/>
  <c r="L57" i="1"/>
  <c r="L58" i="1"/>
  <c r="L56" i="1"/>
  <c r="L48" i="1"/>
  <c r="L49" i="1"/>
  <c r="L50" i="1"/>
  <c r="L51" i="1"/>
  <c r="L52" i="1"/>
  <c r="L53" i="1"/>
  <c r="L47" i="1"/>
  <c r="L38" i="1"/>
  <c r="L39" i="1"/>
  <c r="L40" i="1"/>
  <c r="L41" i="1"/>
  <c r="L42" i="1"/>
  <c r="L43" i="1"/>
  <c r="L44" i="1"/>
  <c r="L37" i="1"/>
  <c r="L35" i="1"/>
  <c r="L31" i="1"/>
  <c r="L32" i="1"/>
  <c r="L30" i="1"/>
  <c r="L29" i="1"/>
  <c r="L26" i="1"/>
  <c r="L25" i="1"/>
  <c r="L21" i="1"/>
  <c r="M21" i="1" s="1"/>
  <c r="L16" i="1"/>
  <c r="L17" i="1"/>
  <c r="L18" i="1"/>
  <c r="L15" i="1"/>
  <c r="C12" i="1"/>
  <c r="J66" i="1"/>
  <c r="J64" i="1"/>
  <c r="J61" i="1"/>
  <c r="J60" i="1"/>
  <c r="J57" i="1"/>
  <c r="J58" i="1"/>
  <c r="J56" i="1"/>
  <c r="J48" i="1"/>
  <c r="J49" i="1"/>
  <c r="J50" i="1"/>
  <c r="J51" i="1"/>
  <c r="J52" i="1"/>
  <c r="J53" i="1"/>
  <c r="J47" i="1"/>
  <c r="J38" i="1"/>
  <c r="J39" i="1"/>
  <c r="J40" i="1"/>
  <c r="J41" i="1"/>
  <c r="J42" i="1"/>
  <c r="J43" i="1"/>
  <c r="J44" i="1"/>
  <c r="J37" i="1"/>
  <c r="J35" i="1"/>
  <c r="J30" i="1"/>
  <c r="J31" i="1"/>
  <c r="J32" i="1"/>
  <c r="J29" i="1"/>
  <c r="J33" i="1" s="1"/>
  <c r="J26" i="1"/>
  <c r="J25" i="1"/>
  <c r="J27" i="1" s="1"/>
  <c r="J21" i="1"/>
  <c r="J16" i="1"/>
  <c r="J17" i="1"/>
  <c r="J18" i="1"/>
  <c r="J15" i="1"/>
  <c r="C65" i="1"/>
  <c r="C67" i="1" s="1"/>
  <c r="C68" i="1" s="1"/>
  <c r="D65" i="1"/>
  <c r="D67" i="1" s="1"/>
  <c r="D68" i="1" s="1"/>
  <c r="E65" i="1"/>
  <c r="E67" i="1" s="1"/>
  <c r="E68" i="1" s="1"/>
  <c r="F65" i="1"/>
  <c r="F67" i="1" s="1"/>
  <c r="F68" i="1" s="1"/>
  <c r="G65" i="1"/>
  <c r="G67" i="1" s="1"/>
  <c r="G68" i="1" s="1"/>
  <c r="H65" i="1"/>
  <c r="H67" i="1" s="1"/>
  <c r="I65" i="1"/>
  <c r="I67" i="1" s="1"/>
  <c r="I68" i="1" s="1"/>
  <c r="K65" i="1"/>
  <c r="K67" i="1" s="1"/>
  <c r="K68" i="1" s="1"/>
  <c r="B67" i="1"/>
  <c r="B68" i="1" s="1"/>
  <c r="B65" i="1"/>
  <c r="C62" i="1"/>
  <c r="D62" i="1"/>
  <c r="E62" i="1"/>
  <c r="F62" i="1"/>
  <c r="G62" i="1"/>
  <c r="H62" i="1"/>
  <c r="I62" i="1"/>
  <c r="K62" i="1"/>
  <c r="B62" i="1"/>
  <c r="C54" i="1"/>
  <c r="D54" i="1"/>
  <c r="E54" i="1"/>
  <c r="F54" i="1"/>
  <c r="G54" i="1"/>
  <c r="H54" i="1"/>
  <c r="I54" i="1"/>
  <c r="J54" i="1"/>
  <c r="K54" i="1"/>
  <c r="B54" i="1"/>
  <c r="C45" i="1"/>
  <c r="D45" i="1"/>
  <c r="E45" i="1"/>
  <c r="F45" i="1"/>
  <c r="G45" i="1"/>
  <c r="H45" i="1"/>
  <c r="I45" i="1"/>
  <c r="J45" i="1"/>
  <c r="K45" i="1"/>
  <c r="B45" i="1"/>
  <c r="C33" i="1"/>
  <c r="D33" i="1"/>
  <c r="E33" i="1"/>
  <c r="F33" i="1"/>
  <c r="G33" i="1"/>
  <c r="H33" i="1"/>
  <c r="I33" i="1"/>
  <c r="K33" i="1"/>
  <c r="B33" i="1"/>
  <c r="K27" i="1"/>
  <c r="C27" i="1"/>
  <c r="D27" i="1"/>
  <c r="E27" i="1"/>
  <c r="F27" i="1"/>
  <c r="G27" i="1"/>
  <c r="H27" i="1"/>
  <c r="I27" i="1"/>
  <c r="B27" i="1"/>
  <c r="C19" i="1"/>
  <c r="C22" i="1" s="1"/>
  <c r="D19" i="1"/>
  <c r="E19" i="1"/>
  <c r="E22" i="1" s="1"/>
  <c r="F19" i="1"/>
  <c r="G19" i="1"/>
  <c r="G22" i="1" s="1"/>
  <c r="H19" i="1"/>
  <c r="I19" i="1"/>
  <c r="I22" i="1" s="1"/>
  <c r="J19" i="1"/>
  <c r="K19" i="1"/>
  <c r="K22" i="1" s="1"/>
  <c r="D22" i="1"/>
  <c r="F22" i="1"/>
  <c r="H22" i="1"/>
  <c r="B19" i="1"/>
  <c r="B22" i="1" s="1"/>
  <c r="M16" i="1"/>
  <c r="M17" i="1"/>
  <c r="M18" i="1"/>
  <c r="M15" i="1"/>
  <c r="D12" i="1"/>
  <c r="E12" i="1"/>
  <c r="F12" i="1"/>
  <c r="G12" i="1"/>
  <c r="H12" i="1"/>
  <c r="I12" i="1"/>
  <c r="B12" i="1"/>
  <c r="K9" i="1"/>
  <c r="K10" i="1"/>
  <c r="K11" i="1"/>
  <c r="K8" i="1"/>
  <c r="J9" i="1"/>
  <c r="L9" i="1" s="1"/>
  <c r="M9" i="1" s="1"/>
  <c r="J10" i="1"/>
  <c r="J11" i="1"/>
  <c r="J8" i="1"/>
  <c r="K6" i="1"/>
  <c r="J6" i="1"/>
  <c r="J67" i="1" l="1"/>
  <c r="L67" i="1" s="1"/>
  <c r="M67" i="1" s="1"/>
  <c r="H68" i="1"/>
  <c r="L11" i="1"/>
  <c r="M11" i="1" s="1"/>
  <c r="L8" i="1"/>
  <c r="M8" i="1" s="1"/>
  <c r="J22" i="1"/>
  <c r="K59" i="1"/>
  <c r="J59" i="1"/>
  <c r="J62" i="1" s="1"/>
  <c r="J65" i="1" s="1"/>
  <c r="F59" i="1"/>
  <c r="I59" i="1"/>
  <c r="E59" i="1"/>
  <c r="H59" i="1"/>
  <c r="D59" i="1"/>
  <c r="G59" i="1"/>
  <c r="C59" i="1"/>
  <c r="B59" i="1"/>
  <c r="L6" i="1"/>
  <c r="M6" i="1" s="1"/>
  <c r="K12" i="1"/>
  <c r="L10" i="1"/>
  <c r="M10" i="1" s="1"/>
  <c r="J12" i="1"/>
  <c r="J68" i="1" l="1"/>
  <c r="L12" i="1"/>
</calcChain>
</file>

<file path=xl/comments1.xml><?xml version="1.0" encoding="utf-8"?>
<comments xmlns="http://schemas.openxmlformats.org/spreadsheetml/2006/main">
  <authors>
    <author>MEDIA</author>
  </authors>
  <commentList>
    <comment ref="J6" authorId="0">
      <text>
        <r>
          <rPr>
            <sz val="11"/>
            <color indexed="81"/>
            <rFont val="Tahoma"/>
            <family val="2"/>
          </rPr>
          <t>دراین سلول عددی وارد نشود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" authorId="0">
      <text>
        <r>
          <rPr>
            <sz val="11"/>
            <color indexed="81"/>
            <rFont val="Tahoma"/>
            <family val="2"/>
          </rPr>
          <t>در این سلول عددی وارد نشود</t>
        </r>
      </text>
    </comment>
    <comment ref="L6" authorId="0">
      <text>
        <r>
          <rPr>
            <b/>
            <sz val="9"/>
            <color indexed="81"/>
            <rFont val="Tahoma"/>
            <family val="2"/>
          </rPr>
          <t>در این سلول عددی وارد نشود</t>
        </r>
      </text>
    </comment>
    <comment ref="M6" authorId="0">
      <text>
        <r>
          <rPr>
            <b/>
            <sz val="9"/>
            <color indexed="81"/>
            <rFont val="Tahoma"/>
            <family val="2"/>
          </rPr>
          <t>در این سلول عددی وارد نشود</t>
        </r>
      </text>
    </comment>
  </commentList>
</comments>
</file>

<file path=xl/sharedStrings.xml><?xml version="1.0" encoding="utf-8"?>
<sst xmlns="http://schemas.openxmlformats.org/spreadsheetml/2006/main" count="86" uniqueCount="73">
  <si>
    <t>سال مالی:</t>
  </si>
  <si>
    <t>واقعی</t>
  </si>
  <si>
    <t>درآمدها</t>
  </si>
  <si>
    <t>مجموع درآمدها</t>
  </si>
  <si>
    <t>هزینه ها</t>
  </si>
  <si>
    <t>فصل یک</t>
  </si>
  <si>
    <t>فصل دوم</t>
  </si>
  <si>
    <t>فصل سوم</t>
  </si>
  <si>
    <t>فصل چهارم</t>
  </si>
  <si>
    <t>کل سال</t>
  </si>
  <si>
    <t>اختلاف سالانه</t>
  </si>
  <si>
    <t>درصد اختلاف سالانه</t>
  </si>
  <si>
    <t>کود</t>
  </si>
  <si>
    <t>آبیاری</t>
  </si>
  <si>
    <t>برق</t>
  </si>
  <si>
    <t>گاز</t>
  </si>
  <si>
    <t>تعمیر سازه</t>
  </si>
  <si>
    <t>هزینه های تبلیغات</t>
  </si>
  <si>
    <t>سایر هزینه های فروش</t>
  </si>
  <si>
    <t>فروش داخلی محصولات</t>
  </si>
  <si>
    <t>فروش صادراتی محصولات</t>
  </si>
  <si>
    <t>حمل و نقل</t>
  </si>
  <si>
    <t>میزان تولید</t>
  </si>
  <si>
    <t>مواد مستقیم</t>
  </si>
  <si>
    <t>بذر یا نشاء</t>
  </si>
  <si>
    <t>مواد اولیه غیر مستقیم</t>
  </si>
  <si>
    <t>سموم و مواد شیمیایی</t>
  </si>
  <si>
    <t>گازوئیل</t>
  </si>
  <si>
    <t>سایر نهاده‌های انرژی</t>
  </si>
  <si>
    <t>بهای اولیه محصول</t>
  </si>
  <si>
    <t>کنترل عوامل محیطی</t>
  </si>
  <si>
    <t>ادوات و ماشین آلات</t>
  </si>
  <si>
    <t>جمع آوری بوته‌های کشت قبلی</t>
  </si>
  <si>
    <t>آزمایشگاه</t>
  </si>
  <si>
    <t>کنترل کیفیت محصول</t>
  </si>
  <si>
    <t>انبار کود و مواد شیمیایی</t>
  </si>
  <si>
    <t>ایاب ذهاب</t>
  </si>
  <si>
    <t>سایر درآمدهای عملیاتی</t>
  </si>
  <si>
    <t>سایر درآمدهای غیر عملیاتی</t>
  </si>
  <si>
    <t>فروش</t>
  </si>
  <si>
    <t>آموزش</t>
  </si>
  <si>
    <t>امور مالی</t>
  </si>
  <si>
    <t>تدارکات</t>
  </si>
  <si>
    <t>روابط عمومی</t>
  </si>
  <si>
    <t>انبارداری</t>
  </si>
  <si>
    <t>بهای تمام شده‌ی کالای آماده‌ی فروش</t>
  </si>
  <si>
    <t xml:space="preserve">بهای تمام شده‌ی محصول </t>
  </si>
  <si>
    <t>سود ناخالص</t>
  </si>
  <si>
    <t>مالیات بر فروش</t>
  </si>
  <si>
    <t>پیش بینی</t>
  </si>
  <si>
    <t>سود عملیاتی بصورت درصدی از درآمد</t>
  </si>
  <si>
    <t>بسته بندی</t>
  </si>
  <si>
    <t xml:space="preserve"> بستر کشت</t>
  </si>
  <si>
    <t>سربار:</t>
  </si>
  <si>
    <t>قیم وگیره های نگه دارنده</t>
  </si>
  <si>
    <t>سایرهزینه های تولید</t>
  </si>
  <si>
    <t xml:space="preserve"> ایمنی کار(HSE)</t>
  </si>
  <si>
    <t>هزینه های اداری و تشکیلاتی</t>
  </si>
  <si>
    <t>هزینه سوخت</t>
  </si>
  <si>
    <t>انفورماتیک(IT)</t>
  </si>
  <si>
    <t>هزینه دستمزد غیرمستقیم</t>
  </si>
  <si>
    <t>دستمزد مدیران ارشد</t>
  </si>
  <si>
    <t xml:space="preserve">بیمه </t>
  </si>
  <si>
    <t>بودجه سالیانه</t>
  </si>
  <si>
    <t>عنوان</t>
  </si>
  <si>
    <t>مقدار تولید(کیلوگرم)</t>
  </si>
  <si>
    <t>دستمزد مستقیم</t>
  </si>
  <si>
    <t xml:space="preserve">هزینه دستمزد </t>
  </si>
  <si>
    <t>مجموع</t>
  </si>
  <si>
    <t>سود و زیان</t>
  </si>
  <si>
    <t>بهای کالای فروش رفته</t>
  </si>
  <si>
    <t>سود خالص</t>
  </si>
  <si>
    <t>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</si>
</sst>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4"/>
      <name val="B Nazanin"/>
      <charset val="178"/>
    </font>
    <font>
      <sz val="11"/>
      <color rgb="FF9C0006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4"/>
      <color rgb="FF006100"/>
      <name val="B Nazanin"/>
      <charset val="178"/>
    </font>
    <font>
      <sz val="14"/>
      <color rgb="FF9C0006"/>
      <name val="B Nazanin"/>
      <charset val="178"/>
    </font>
    <font>
      <b/>
      <sz val="14"/>
      <color rgb="FFFA7D00"/>
      <name val="B Nazanin"/>
      <charset val="178"/>
    </font>
    <font>
      <b/>
      <sz val="14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8" applyNumberFormat="0" applyAlignment="0" applyProtection="0"/>
    <xf numFmtId="0" fontId="1" fillId="5" borderId="9" applyNumberFormat="0" applyFont="0" applyAlignment="0" applyProtection="0"/>
    <xf numFmtId="0" fontId="6" fillId="6" borderId="0" applyNumberFormat="0" applyBorder="0" applyAlignment="0" applyProtection="0"/>
    <xf numFmtId="0" fontId="7" fillId="7" borderId="10" applyNumberFormat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9" fillId="6" borderId="1" xfId="5" applyFont="1" applyBorder="1" applyAlignment="1">
      <alignment horizontal="center" vertical="center"/>
    </xf>
    <xf numFmtId="0" fontId="10" fillId="7" borderId="10" xfId="6" applyFont="1" applyAlignment="1">
      <alignment horizontal="center" vertical="center"/>
    </xf>
    <xf numFmtId="0" fontId="9" fillId="6" borderId="4" xfId="5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5" fillId="5" borderId="1" xfId="4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11" fillId="5" borderId="1" xfId="4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4" applyFont="1" applyFill="1" applyAlignment="1">
      <alignment horizontal="center" vertical="center"/>
    </xf>
    <xf numFmtId="0" fontId="5" fillId="3" borderId="1" xfId="2" applyFont="1" applyBorder="1" applyAlignment="1">
      <alignment horizontal="center" vertical="center"/>
    </xf>
    <xf numFmtId="0" fontId="8" fillId="2" borderId="3" xfId="1" applyFont="1" applyBorder="1" applyAlignment="1">
      <alignment horizontal="center" vertical="center"/>
    </xf>
    <xf numFmtId="0" fontId="8" fillId="2" borderId="13" xfId="1" applyFont="1" applyBorder="1" applyAlignment="1">
      <alignment horizontal="center" vertical="center"/>
    </xf>
    <xf numFmtId="0" fontId="8" fillId="2" borderId="11" xfId="1" applyFont="1" applyBorder="1" applyAlignment="1">
      <alignment horizontal="center" vertical="center"/>
    </xf>
    <xf numFmtId="0" fontId="8" fillId="2" borderId="14" xfId="1" applyFont="1" applyBorder="1" applyAlignment="1">
      <alignment horizontal="center" vertical="center"/>
    </xf>
    <xf numFmtId="0" fontId="10" fillId="7" borderId="12" xfId="6" applyFont="1" applyBorder="1" applyAlignment="1">
      <alignment horizontal="center" vertical="center"/>
    </xf>
    <xf numFmtId="0" fontId="10" fillId="7" borderId="16" xfId="6" applyFont="1" applyBorder="1" applyAlignment="1">
      <alignment horizontal="center" vertical="center"/>
    </xf>
    <xf numFmtId="9" fontId="10" fillId="7" borderId="15" xfId="7" applyFont="1" applyFill="1" applyBorder="1" applyAlignment="1">
      <alignment horizontal="center" vertical="center"/>
    </xf>
    <xf numFmtId="0" fontId="11" fillId="8" borderId="8" xfId="3" applyFont="1" applyFill="1" applyAlignment="1">
      <alignment horizontal="center" vertical="center"/>
    </xf>
    <xf numFmtId="0" fontId="9" fillId="6" borderId="2" xfId="5" applyFont="1" applyBorder="1" applyAlignment="1">
      <alignment horizontal="center" vertical="center"/>
    </xf>
    <xf numFmtId="0" fontId="11" fillId="8" borderId="17" xfId="3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9" fontId="5" fillId="0" borderId="1" xfId="7" applyFont="1" applyBorder="1" applyAlignment="1">
      <alignment horizontal="center" vertical="center"/>
    </xf>
    <xf numFmtId="9" fontId="9" fillId="6" borderId="1" xfId="5" applyNumberFormat="1" applyFont="1" applyBorder="1" applyAlignment="1">
      <alignment horizontal="center" vertical="center"/>
    </xf>
    <xf numFmtId="0" fontId="5" fillId="2" borderId="13" xfId="1" applyFont="1" applyBorder="1" applyAlignment="1">
      <alignment horizontal="center" vertical="center"/>
    </xf>
    <xf numFmtId="0" fontId="5" fillId="2" borderId="11" xfId="1" applyFont="1" applyBorder="1" applyAlignment="1">
      <alignment horizontal="center" vertical="center"/>
    </xf>
    <xf numFmtId="0" fontId="5" fillId="2" borderId="14" xfId="1" applyFont="1" applyBorder="1" applyAlignment="1">
      <alignment horizontal="center" vertical="center"/>
    </xf>
    <xf numFmtId="0" fontId="11" fillId="8" borderId="1" xfId="3" applyFont="1" applyFill="1" applyBorder="1" applyAlignment="1">
      <alignment horizontal="center" vertical="center"/>
    </xf>
  </cellXfs>
  <cellStyles count="8">
    <cellStyle name="Bad" xfId="5" builtinId="27"/>
    <cellStyle name="Calculation" xfId="6" builtinId="22"/>
    <cellStyle name="Check Cell" xfId="3" builtinId="23"/>
    <cellStyle name="Good" xfId="1" builtinId="26"/>
    <cellStyle name="Neutral" xfId="2" builtinId="28"/>
    <cellStyle name="Normal" xfId="0" builtinId="0"/>
    <cellStyle name="Note" xfId="4" builtinId="10"/>
    <cellStyle name="Percent" xfId="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8"/>
  <sheetViews>
    <sheetView rightToLeft="1" tabSelected="1" zoomScale="80" zoomScaleNormal="80" workbookViewId="0">
      <selection activeCell="P60" sqref="P60"/>
    </sheetView>
  </sheetViews>
  <sheetFormatPr defaultColWidth="11.296875" defaultRowHeight="21.6" x14ac:dyDescent="0.25"/>
  <cols>
    <col min="1" max="1" width="31.69921875" style="2" bestFit="1" customWidth="1"/>
    <col min="2" max="2" width="13.69921875" style="2" bestFit="1" customWidth="1"/>
    <col min="3" max="3" width="10.69921875" style="2" bestFit="1" customWidth="1"/>
    <col min="4" max="4" width="13.69921875" style="2" bestFit="1" customWidth="1"/>
    <col min="5" max="5" width="10.19921875" style="2" customWidth="1"/>
    <col min="6" max="6" width="13.69921875" style="2" bestFit="1" customWidth="1"/>
    <col min="7" max="7" width="10.19921875" style="2" bestFit="1" customWidth="1"/>
    <col min="8" max="8" width="13.69921875" style="2" bestFit="1" customWidth="1"/>
    <col min="9" max="9" width="10.19921875" style="2" bestFit="1" customWidth="1"/>
    <col min="10" max="10" width="13.69921875" style="2" bestFit="1" customWidth="1"/>
    <col min="11" max="11" width="10.69921875" style="2" bestFit="1" customWidth="1"/>
    <col min="12" max="12" width="11.3984375" style="2" bestFit="1" customWidth="1"/>
    <col min="13" max="13" width="16.19921875" style="2" bestFit="1" customWidth="1"/>
    <col min="14" max="16384" width="11.296875" style="2"/>
  </cols>
  <sheetData>
    <row r="1" spans="1:13" x14ac:dyDescent="0.25">
      <c r="A1" s="17" t="s">
        <v>63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25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x14ac:dyDescent="0.25">
      <c r="A3" s="20" t="s">
        <v>64</v>
      </c>
      <c r="B3" s="20" t="s">
        <v>5</v>
      </c>
      <c r="C3" s="20"/>
      <c r="D3" s="20" t="s">
        <v>6</v>
      </c>
      <c r="E3" s="20"/>
      <c r="F3" s="20" t="s">
        <v>7</v>
      </c>
      <c r="G3" s="20"/>
      <c r="H3" s="20" t="s">
        <v>8</v>
      </c>
      <c r="I3" s="20"/>
      <c r="J3" s="20" t="s">
        <v>9</v>
      </c>
      <c r="K3" s="20"/>
      <c r="L3" s="11" t="s">
        <v>10</v>
      </c>
      <c r="M3" s="11" t="s">
        <v>11</v>
      </c>
    </row>
    <row r="4" spans="1:13" x14ac:dyDescent="0.25">
      <c r="A4" s="11"/>
      <c r="B4" s="7" t="s">
        <v>49</v>
      </c>
      <c r="C4" s="7" t="s">
        <v>1</v>
      </c>
      <c r="D4" s="7" t="s">
        <v>49</v>
      </c>
      <c r="E4" s="7" t="s">
        <v>1</v>
      </c>
      <c r="F4" s="7" t="s">
        <v>49</v>
      </c>
      <c r="G4" s="7" t="s">
        <v>1</v>
      </c>
      <c r="H4" s="7" t="s">
        <v>49</v>
      </c>
      <c r="I4" s="7" t="s">
        <v>1</v>
      </c>
      <c r="J4" s="7" t="s">
        <v>49</v>
      </c>
      <c r="K4" s="7" t="s">
        <v>1</v>
      </c>
      <c r="L4" s="11"/>
      <c r="M4" s="11"/>
    </row>
    <row r="5" spans="1:13" ht="23.4" customHeight="1" x14ac:dyDescent="0.25">
      <c r="A5" s="21" t="s">
        <v>22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3"/>
    </row>
    <row r="6" spans="1:13" ht="21.6" customHeight="1" x14ac:dyDescent="0.25">
      <c r="A6" s="18" t="s">
        <v>65</v>
      </c>
      <c r="B6" s="1">
        <v>0</v>
      </c>
      <c r="C6" s="8">
        <v>0</v>
      </c>
      <c r="D6" s="1">
        <v>0</v>
      </c>
      <c r="E6" s="8">
        <v>0</v>
      </c>
      <c r="F6" s="1">
        <v>0</v>
      </c>
      <c r="G6" s="8">
        <v>0</v>
      </c>
      <c r="H6" s="1">
        <v>0</v>
      </c>
      <c r="I6" s="8">
        <v>0</v>
      </c>
      <c r="J6" s="1">
        <f>H6+F6+D6+B6</f>
        <v>0</v>
      </c>
      <c r="K6" s="8">
        <f>I6+G6+E6+C6</f>
        <v>0</v>
      </c>
      <c r="L6" s="25">
        <f>K6-J6</f>
        <v>0</v>
      </c>
      <c r="M6" s="26" t="str">
        <f>IF(L6&gt;0.01,L6/K6,"")</f>
        <v/>
      </c>
    </row>
    <row r="7" spans="1:13" x14ac:dyDescent="0.25">
      <c r="A7" s="13" t="s">
        <v>2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ht="23.4" x14ac:dyDescent="0.25">
      <c r="A8" s="1" t="s">
        <v>19</v>
      </c>
      <c r="B8" s="1">
        <v>0</v>
      </c>
      <c r="C8" s="8">
        <v>0</v>
      </c>
      <c r="D8" s="1">
        <v>0</v>
      </c>
      <c r="E8" s="8">
        <v>0</v>
      </c>
      <c r="F8" s="1">
        <v>0</v>
      </c>
      <c r="G8" s="8">
        <v>0</v>
      </c>
      <c r="H8" s="1">
        <v>0</v>
      </c>
      <c r="I8" s="8">
        <v>0</v>
      </c>
      <c r="J8" s="1">
        <f>H8+F8+D8+B8</f>
        <v>0</v>
      </c>
      <c r="K8" s="8">
        <f>I8+G8+E8+C8</f>
        <v>0</v>
      </c>
      <c r="L8" s="9">
        <f>K8-J8</f>
        <v>0</v>
      </c>
      <c r="M8" s="9" t="str">
        <f>IF(L8&gt;0.01,L8/K8,"")</f>
        <v/>
      </c>
    </row>
    <row r="9" spans="1:13" ht="23.4" x14ac:dyDescent="0.25">
      <c r="A9" s="1" t="s">
        <v>20</v>
      </c>
      <c r="B9" s="1">
        <v>0</v>
      </c>
      <c r="C9" s="8">
        <v>0</v>
      </c>
      <c r="D9" s="1">
        <v>0</v>
      </c>
      <c r="E9" s="8">
        <v>0</v>
      </c>
      <c r="F9" s="1">
        <v>0</v>
      </c>
      <c r="G9" s="8">
        <v>0</v>
      </c>
      <c r="H9" s="1">
        <v>0</v>
      </c>
      <c r="I9" s="8">
        <v>0</v>
      </c>
      <c r="J9" s="1">
        <f t="shared" ref="J9:J11" si="0">H9+F9+D9+B9</f>
        <v>0</v>
      </c>
      <c r="K9" s="8">
        <f t="shared" ref="K9:K11" si="1">I9+G9+E9+C9</f>
        <v>0</v>
      </c>
      <c r="L9" s="9">
        <f t="shared" ref="L9:L11" si="2">K9-J9</f>
        <v>0</v>
      </c>
      <c r="M9" s="9" t="str">
        <f t="shared" ref="M9:M11" si="3">IF(L9&gt;0.01,L9/K9,"")</f>
        <v/>
      </c>
    </row>
    <row r="10" spans="1:13" ht="23.4" x14ac:dyDescent="0.25">
      <c r="A10" s="1" t="s">
        <v>37</v>
      </c>
      <c r="B10" s="1">
        <v>0</v>
      </c>
      <c r="C10" s="8">
        <v>0</v>
      </c>
      <c r="D10" s="1">
        <v>0</v>
      </c>
      <c r="E10" s="8">
        <v>0</v>
      </c>
      <c r="F10" s="1">
        <v>0</v>
      </c>
      <c r="G10" s="8">
        <v>0</v>
      </c>
      <c r="H10" s="1">
        <v>0</v>
      </c>
      <c r="I10" s="8">
        <v>0</v>
      </c>
      <c r="J10" s="1">
        <f t="shared" si="0"/>
        <v>0</v>
      </c>
      <c r="K10" s="8">
        <f t="shared" si="1"/>
        <v>0</v>
      </c>
      <c r="L10" s="9">
        <f t="shared" si="2"/>
        <v>0</v>
      </c>
      <c r="M10" s="9" t="str">
        <f t="shared" si="3"/>
        <v/>
      </c>
    </row>
    <row r="11" spans="1:13" ht="24" thickBot="1" x14ac:dyDescent="0.3">
      <c r="A11" s="1" t="s">
        <v>38</v>
      </c>
      <c r="B11" s="1">
        <v>0</v>
      </c>
      <c r="C11" s="8">
        <v>0</v>
      </c>
      <c r="D11" s="1">
        <v>0</v>
      </c>
      <c r="E11" s="8">
        <v>0</v>
      </c>
      <c r="F11" s="1">
        <v>0</v>
      </c>
      <c r="G11" s="8">
        <v>0</v>
      </c>
      <c r="H11" s="1">
        <v>0</v>
      </c>
      <c r="I11" s="8">
        <v>0</v>
      </c>
      <c r="J11" s="1">
        <f t="shared" si="0"/>
        <v>0</v>
      </c>
      <c r="K11" s="8">
        <f t="shared" si="1"/>
        <v>0</v>
      </c>
      <c r="L11" s="9">
        <f t="shared" si="2"/>
        <v>0</v>
      </c>
      <c r="M11" s="9" t="str">
        <f t="shared" si="3"/>
        <v/>
      </c>
    </row>
    <row r="12" spans="1:13" ht="24.6" thickTop="1" thickBot="1" x14ac:dyDescent="0.3">
      <c r="A12" s="27" t="s">
        <v>3</v>
      </c>
      <c r="B12" s="27">
        <f>SUM(B8:B11)</f>
        <v>0</v>
      </c>
      <c r="C12" s="27">
        <f>SUM(C8:C11)</f>
        <v>0</v>
      </c>
      <c r="D12" s="27">
        <f t="shared" ref="D12:L12" si="4">SUM(D8:D11)</f>
        <v>0</v>
      </c>
      <c r="E12" s="27">
        <f t="shared" si="4"/>
        <v>0</v>
      </c>
      <c r="F12" s="27">
        <f t="shared" si="4"/>
        <v>0</v>
      </c>
      <c r="G12" s="27">
        <f t="shared" si="4"/>
        <v>0</v>
      </c>
      <c r="H12" s="27">
        <f t="shared" si="4"/>
        <v>0</v>
      </c>
      <c r="I12" s="27">
        <f t="shared" si="4"/>
        <v>0</v>
      </c>
      <c r="J12" s="27">
        <f t="shared" si="4"/>
        <v>0</v>
      </c>
      <c r="K12" s="27">
        <f t="shared" si="4"/>
        <v>0</v>
      </c>
      <c r="L12" s="27">
        <f t="shared" si="4"/>
        <v>0</v>
      </c>
      <c r="M12" s="27"/>
    </row>
    <row r="13" spans="1:13" ht="22.2" thickTop="1" x14ac:dyDescent="0.25">
      <c r="A13" s="13" t="s">
        <v>4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/>
    </row>
    <row r="14" spans="1:13" x14ac:dyDescent="0.25">
      <c r="A14" s="12" t="s">
        <v>23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ht="23.4" x14ac:dyDescent="0.25">
      <c r="A15" s="1" t="s">
        <v>24</v>
      </c>
      <c r="B15" s="1">
        <v>0</v>
      </c>
      <c r="C15" s="8">
        <v>0</v>
      </c>
      <c r="D15" s="1">
        <v>0</v>
      </c>
      <c r="E15" s="8">
        <v>0</v>
      </c>
      <c r="F15" s="1">
        <v>0</v>
      </c>
      <c r="G15" s="8">
        <v>0</v>
      </c>
      <c r="H15" s="1">
        <v>0</v>
      </c>
      <c r="I15" s="8">
        <v>0</v>
      </c>
      <c r="J15" s="1">
        <f>H15+F15+D15+B15</f>
        <v>0</v>
      </c>
      <c r="K15" s="8">
        <v>0</v>
      </c>
      <c r="L15" s="9">
        <f t="shared" ref="L15:L18" si="5">K15-J15</f>
        <v>0</v>
      </c>
      <c r="M15" s="9" t="str">
        <f t="shared" ref="M15:M21" si="6">IF(L15&gt;0.01,L15/K15,"")</f>
        <v/>
      </c>
    </row>
    <row r="16" spans="1:13" ht="23.4" x14ac:dyDescent="0.25">
      <c r="A16" s="1" t="s">
        <v>12</v>
      </c>
      <c r="B16" s="1">
        <v>0</v>
      </c>
      <c r="C16" s="8">
        <v>0</v>
      </c>
      <c r="D16" s="1">
        <v>0</v>
      </c>
      <c r="E16" s="8">
        <v>0</v>
      </c>
      <c r="F16" s="1">
        <v>0</v>
      </c>
      <c r="G16" s="8">
        <v>0</v>
      </c>
      <c r="H16" s="1">
        <v>0</v>
      </c>
      <c r="I16" s="8">
        <v>0</v>
      </c>
      <c r="J16" s="1">
        <f t="shared" ref="J16:J18" si="7">H16+F16+D16+B16</f>
        <v>0</v>
      </c>
      <c r="K16" s="8">
        <v>0</v>
      </c>
      <c r="L16" s="9">
        <f t="shared" si="5"/>
        <v>0</v>
      </c>
      <c r="M16" s="9" t="str">
        <f t="shared" si="6"/>
        <v/>
      </c>
    </row>
    <row r="17" spans="1:13" ht="23.4" x14ac:dyDescent="0.25">
      <c r="A17" s="1" t="s">
        <v>52</v>
      </c>
      <c r="B17" s="1">
        <v>0</v>
      </c>
      <c r="C17" s="8">
        <v>0</v>
      </c>
      <c r="D17" s="1">
        <v>0</v>
      </c>
      <c r="E17" s="8">
        <v>0</v>
      </c>
      <c r="F17" s="1">
        <v>0</v>
      </c>
      <c r="G17" s="8">
        <v>0</v>
      </c>
      <c r="H17" s="1">
        <v>0</v>
      </c>
      <c r="I17" s="8">
        <v>0</v>
      </c>
      <c r="J17" s="1">
        <f t="shared" si="7"/>
        <v>0</v>
      </c>
      <c r="K17" s="8">
        <v>0</v>
      </c>
      <c r="L17" s="9">
        <f t="shared" si="5"/>
        <v>0</v>
      </c>
      <c r="M17" s="9" t="str">
        <f t="shared" si="6"/>
        <v/>
      </c>
    </row>
    <row r="18" spans="1:13" ht="24" thickBot="1" x14ac:dyDescent="0.3">
      <c r="A18" s="1" t="s">
        <v>13</v>
      </c>
      <c r="B18" s="1">
        <v>0</v>
      </c>
      <c r="C18" s="8">
        <v>0</v>
      </c>
      <c r="D18" s="1">
        <v>0</v>
      </c>
      <c r="E18" s="8">
        <v>0</v>
      </c>
      <c r="F18" s="1">
        <v>0</v>
      </c>
      <c r="G18" s="8">
        <v>0</v>
      </c>
      <c r="H18" s="1">
        <v>0</v>
      </c>
      <c r="I18" s="8">
        <v>0</v>
      </c>
      <c r="J18" s="1">
        <f t="shared" si="7"/>
        <v>0</v>
      </c>
      <c r="K18" s="8">
        <v>0</v>
      </c>
      <c r="L18" s="9">
        <f t="shared" si="5"/>
        <v>0</v>
      </c>
      <c r="M18" s="9" t="str">
        <f t="shared" si="6"/>
        <v/>
      </c>
    </row>
    <row r="19" spans="1:13" ht="24.6" thickTop="1" thickBot="1" x14ac:dyDescent="0.3">
      <c r="A19" s="27" t="s">
        <v>68</v>
      </c>
      <c r="B19" s="27">
        <f>SUM(B15:B18)</f>
        <v>0</v>
      </c>
      <c r="C19" s="27">
        <f t="shared" ref="C19:K19" si="8">SUM(C15:C18)</f>
        <v>0</v>
      </c>
      <c r="D19" s="27">
        <f t="shared" si="8"/>
        <v>0</v>
      </c>
      <c r="E19" s="27">
        <f t="shared" si="8"/>
        <v>0</v>
      </c>
      <c r="F19" s="27">
        <f t="shared" si="8"/>
        <v>0</v>
      </c>
      <c r="G19" s="27">
        <f t="shared" si="8"/>
        <v>0</v>
      </c>
      <c r="H19" s="27">
        <f t="shared" si="8"/>
        <v>0</v>
      </c>
      <c r="I19" s="27">
        <f t="shared" si="8"/>
        <v>0</v>
      </c>
      <c r="J19" s="27">
        <f t="shared" si="8"/>
        <v>0</v>
      </c>
      <c r="K19" s="27">
        <f t="shared" si="8"/>
        <v>0</v>
      </c>
      <c r="L19" s="27"/>
      <c r="M19" s="27"/>
    </row>
    <row r="20" spans="1:13" ht="23.4" customHeight="1" thickTop="1" x14ac:dyDescent="0.25">
      <c r="A20" s="12" t="s">
        <v>66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24" thickBot="1" x14ac:dyDescent="0.3">
      <c r="A21" s="1" t="s">
        <v>67</v>
      </c>
      <c r="B21" s="1">
        <v>0</v>
      </c>
      <c r="C21" s="8">
        <v>0</v>
      </c>
      <c r="D21" s="1">
        <v>0</v>
      </c>
      <c r="E21" s="8">
        <v>0</v>
      </c>
      <c r="F21" s="1">
        <v>0</v>
      </c>
      <c r="G21" s="8">
        <v>0</v>
      </c>
      <c r="H21" s="1">
        <v>0</v>
      </c>
      <c r="I21" s="8">
        <v>0</v>
      </c>
      <c r="J21" s="1">
        <f t="shared" ref="J21" si="9">H21+F21+D21+B21</f>
        <v>0</v>
      </c>
      <c r="K21" s="8">
        <v>0</v>
      </c>
      <c r="L21" s="9">
        <f t="shared" ref="L21" si="10">K21-J21</f>
        <v>0</v>
      </c>
      <c r="M21" s="9" t="str">
        <f t="shared" si="6"/>
        <v/>
      </c>
    </row>
    <row r="22" spans="1:13" ht="24.6" thickTop="1" thickBot="1" x14ac:dyDescent="0.3">
      <c r="A22" s="27" t="s">
        <v>29</v>
      </c>
      <c r="B22" s="27">
        <f>B21+B19</f>
        <v>0</v>
      </c>
      <c r="C22" s="27">
        <f t="shared" ref="C22:K22" si="11">C21+C19</f>
        <v>0</v>
      </c>
      <c r="D22" s="27">
        <f t="shared" si="11"/>
        <v>0</v>
      </c>
      <c r="E22" s="27">
        <f t="shared" si="11"/>
        <v>0</v>
      </c>
      <c r="F22" s="27">
        <f t="shared" si="11"/>
        <v>0</v>
      </c>
      <c r="G22" s="27">
        <f t="shared" si="11"/>
        <v>0</v>
      </c>
      <c r="H22" s="27">
        <f t="shared" si="11"/>
        <v>0</v>
      </c>
      <c r="I22" s="27">
        <f t="shared" si="11"/>
        <v>0</v>
      </c>
      <c r="J22" s="27">
        <f t="shared" si="11"/>
        <v>0</v>
      </c>
      <c r="K22" s="27">
        <f t="shared" si="11"/>
        <v>0</v>
      </c>
      <c r="L22" s="27"/>
      <c r="M22" s="27"/>
    </row>
    <row r="23" spans="1:13" ht="24" thickTop="1" x14ac:dyDescent="0.25">
      <c r="A23" s="16" t="s">
        <v>53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 ht="23.4" customHeight="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ht="23.4" x14ac:dyDescent="0.25">
      <c r="A25" s="1" t="s">
        <v>26</v>
      </c>
      <c r="B25" s="1">
        <v>0</v>
      </c>
      <c r="C25" s="8">
        <v>0</v>
      </c>
      <c r="D25" s="1">
        <v>0</v>
      </c>
      <c r="E25" s="8">
        <v>0</v>
      </c>
      <c r="F25" s="1">
        <v>0</v>
      </c>
      <c r="G25" s="8">
        <v>0</v>
      </c>
      <c r="H25" s="1">
        <v>0</v>
      </c>
      <c r="I25" s="8">
        <v>0</v>
      </c>
      <c r="J25" s="1">
        <f t="shared" ref="J25:J26" si="12">H25+F25+D25+B25</f>
        <v>0</v>
      </c>
      <c r="K25" s="8">
        <v>0</v>
      </c>
      <c r="L25" s="9">
        <f t="shared" ref="L25:L26" si="13">K25-J25</f>
        <v>0</v>
      </c>
      <c r="M25" s="9" t="str">
        <f t="shared" ref="M25:M26" si="14">IF(L25&gt;0.01,L25/K25,"")</f>
        <v/>
      </c>
    </row>
    <row r="26" spans="1:13" ht="24" thickBot="1" x14ac:dyDescent="0.3">
      <c r="A26" s="1" t="s">
        <v>54</v>
      </c>
      <c r="B26" s="1">
        <v>0</v>
      </c>
      <c r="C26" s="8">
        <v>0</v>
      </c>
      <c r="D26" s="1">
        <v>0</v>
      </c>
      <c r="E26" s="8">
        <v>0</v>
      </c>
      <c r="F26" s="1">
        <v>0</v>
      </c>
      <c r="G26" s="8">
        <v>0</v>
      </c>
      <c r="H26" s="1">
        <v>0</v>
      </c>
      <c r="I26" s="8">
        <v>0</v>
      </c>
      <c r="J26" s="1">
        <f t="shared" si="12"/>
        <v>0</v>
      </c>
      <c r="K26" s="8">
        <v>0</v>
      </c>
      <c r="L26" s="9">
        <f t="shared" si="13"/>
        <v>0</v>
      </c>
      <c r="M26" s="9" t="str">
        <f t="shared" si="14"/>
        <v/>
      </c>
    </row>
    <row r="27" spans="1:13" ht="24.6" thickTop="1" thickBot="1" x14ac:dyDescent="0.3">
      <c r="A27" s="27" t="s">
        <v>68</v>
      </c>
      <c r="B27" s="27">
        <f>SUM(B25:B26)</f>
        <v>0</v>
      </c>
      <c r="C27" s="27">
        <f t="shared" ref="C27:K27" si="15">SUM(C25:C26)</f>
        <v>0</v>
      </c>
      <c r="D27" s="27">
        <f t="shared" si="15"/>
        <v>0</v>
      </c>
      <c r="E27" s="27">
        <f t="shared" si="15"/>
        <v>0</v>
      </c>
      <c r="F27" s="27">
        <f t="shared" si="15"/>
        <v>0</v>
      </c>
      <c r="G27" s="27">
        <f t="shared" si="15"/>
        <v>0</v>
      </c>
      <c r="H27" s="27">
        <f t="shared" si="15"/>
        <v>0</v>
      </c>
      <c r="I27" s="27">
        <f t="shared" si="15"/>
        <v>0</v>
      </c>
      <c r="J27" s="27">
        <f t="shared" si="15"/>
        <v>0</v>
      </c>
      <c r="K27" s="27">
        <f t="shared" si="15"/>
        <v>0</v>
      </c>
      <c r="L27" s="27"/>
      <c r="M27" s="27"/>
    </row>
    <row r="28" spans="1:13" ht="23.4" customHeight="1" thickTop="1" x14ac:dyDescent="0.25">
      <c r="A28" s="16" t="s">
        <v>58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 ht="23.4" x14ac:dyDescent="0.25">
      <c r="A29" s="1" t="s">
        <v>14</v>
      </c>
      <c r="B29" s="1">
        <v>0</v>
      </c>
      <c r="C29" s="8">
        <v>0</v>
      </c>
      <c r="D29" s="1">
        <v>0</v>
      </c>
      <c r="E29" s="8">
        <v>0</v>
      </c>
      <c r="F29" s="1">
        <v>0</v>
      </c>
      <c r="G29" s="8">
        <v>0</v>
      </c>
      <c r="H29" s="1">
        <v>0</v>
      </c>
      <c r="I29" s="8">
        <v>0</v>
      </c>
      <c r="J29" s="1">
        <f t="shared" ref="J29:J32" si="16">H29+F29+D29+B29</f>
        <v>0</v>
      </c>
      <c r="K29" s="8">
        <v>0</v>
      </c>
      <c r="L29" s="9">
        <f t="shared" ref="L29:L32" si="17">K29-J29</f>
        <v>0</v>
      </c>
      <c r="M29" s="9" t="str">
        <f t="shared" ref="M29:M32" si="18">IF(L29&gt;0.01,L29/K29,"")</f>
        <v/>
      </c>
    </row>
    <row r="30" spans="1:13" ht="23.4" x14ac:dyDescent="0.25">
      <c r="A30" s="1" t="s">
        <v>15</v>
      </c>
      <c r="B30" s="1">
        <v>0</v>
      </c>
      <c r="C30" s="8">
        <v>0</v>
      </c>
      <c r="D30" s="1">
        <v>0</v>
      </c>
      <c r="E30" s="8">
        <v>0</v>
      </c>
      <c r="F30" s="1">
        <v>0</v>
      </c>
      <c r="G30" s="8">
        <v>0</v>
      </c>
      <c r="H30" s="1">
        <v>0</v>
      </c>
      <c r="I30" s="8">
        <v>0</v>
      </c>
      <c r="J30" s="1">
        <f t="shared" si="16"/>
        <v>0</v>
      </c>
      <c r="K30" s="8">
        <v>0</v>
      </c>
      <c r="L30" s="9">
        <f t="shared" si="17"/>
        <v>0</v>
      </c>
      <c r="M30" s="9" t="str">
        <f t="shared" si="18"/>
        <v/>
      </c>
    </row>
    <row r="31" spans="1:13" ht="23.4" x14ac:dyDescent="0.25">
      <c r="A31" s="1" t="s">
        <v>27</v>
      </c>
      <c r="B31" s="1">
        <v>0</v>
      </c>
      <c r="C31" s="8">
        <v>0</v>
      </c>
      <c r="D31" s="1">
        <v>0</v>
      </c>
      <c r="E31" s="8">
        <v>0</v>
      </c>
      <c r="F31" s="1">
        <v>0</v>
      </c>
      <c r="G31" s="8">
        <v>0</v>
      </c>
      <c r="H31" s="1">
        <v>0</v>
      </c>
      <c r="I31" s="8">
        <v>0</v>
      </c>
      <c r="J31" s="1">
        <f t="shared" si="16"/>
        <v>0</v>
      </c>
      <c r="K31" s="8">
        <v>0</v>
      </c>
      <c r="L31" s="9">
        <f t="shared" si="17"/>
        <v>0</v>
      </c>
      <c r="M31" s="9" t="str">
        <f t="shared" si="18"/>
        <v/>
      </c>
    </row>
    <row r="32" spans="1:13" ht="24" thickBot="1" x14ac:dyDescent="0.3">
      <c r="A32" s="1" t="s">
        <v>28</v>
      </c>
      <c r="B32" s="1">
        <v>0</v>
      </c>
      <c r="C32" s="8">
        <v>0</v>
      </c>
      <c r="D32" s="1">
        <v>0</v>
      </c>
      <c r="E32" s="8">
        <v>0</v>
      </c>
      <c r="F32" s="1">
        <v>0</v>
      </c>
      <c r="G32" s="8">
        <v>0</v>
      </c>
      <c r="H32" s="1">
        <v>0</v>
      </c>
      <c r="I32" s="8">
        <v>0</v>
      </c>
      <c r="J32" s="1">
        <f t="shared" si="16"/>
        <v>0</v>
      </c>
      <c r="K32" s="8">
        <v>0</v>
      </c>
      <c r="L32" s="9">
        <f t="shared" si="17"/>
        <v>0</v>
      </c>
      <c r="M32" s="9" t="str">
        <f t="shared" si="18"/>
        <v/>
      </c>
    </row>
    <row r="33" spans="1:13" ht="24.6" thickTop="1" thickBot="1" x14ac:dyDescent="0.3">
      <c r="A33" s="27" t="s">
        <v>68</v>
      </c>
      <c r="B33" s="27">
        <f>SUM(B29:B32)</f>
        <v>0</v>
      </c>
      <c r="C33" s="27">
        <f t="shared" ref="C33:K33" si="19">SUM(C29:C32)</f>
        <v>0</v>
      </c>
      <c r="D33" s="27">
        <f t="shared" si="19"/>
        <v>0</v>
      </c>
      <c r="E33" s="27">
        <f t="shared" si="19"/>
        <v>0</v>
      </c>
      <c r="F33" s="27">
        <f t="shared" si="19"/>
        <v>0</v>
      </c>
      <c r="G33" s="27">
        <f t="shared" si="19"/>
        <v>0</v>
      </c>
      <c r="H33" s="27">
        <f t="shared" si="19"/>
        <v>0</v>
      </c>
      <c r="I33" s="27">
        <f t="shared" si="19"/>
        <v>0</v>
      </c>
      <c r="J33" s="27">
        <f t="shared" si="19"/>
        <v>0</v>
      </c>
      <c r="K33" s="27">
        <f t="shared" si="19"/>
        <v>0</v>
      </c>
      <c r="L33" s="27"/>
      <c r="M33" s="27"/>
    </row>
    <row r="34" spans="1:13" ht="23.4" customHeight="1" thickTop="1" x14ac:dyDescent="0.25">
      <c r="A34" s="16" t="s">
        <v>60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1:13" ht="23.4" x14ac:dyDescent="0.25">
      <c r="A35" s="1" t="s">
        <v>61</v>
      </c>
      <c r="B35" s="1">
        <v>0</v>
      </c>
      <c r="C35" s="8">
        <v>0</v>
      </c>
      <c r="D35" s="1">
        <v>0</v>
      </c>
      <c r="E35" s="8">
        <v>0</v>
      </c>
      <c r="F35" s="1">
        <v>0</v>
      </c>
      <c r="G35" s="8">
        <v>0</v>
      </c>
      <c r="H35" s="1">
        <v>0</v>
      </c>
      <c r="I35" s="8">
        <v>0</v>
      </c>
      <c r="J35" s="1">
        <f t="shared" ref="J35:J44" si="20">H35+F35+D35+B35</f>
        <v>0</v>
      </c>
      <c r="K35" s="8">
        <v>0</v>
      </c>
      <c r="L35" s="9">
        <f t="shared" ref="L35:L44" si="21">K35-J35</f>
        <v>0</v>
      </c>
      <c r="M35" s="9" t="str">
        <f t="shared" ref="M35:M44" si="22">IF(L35&gt;0.01,L35/K35,"")</f>
        <v/>
      </c>
    </row>
    <row r="36" spans="1:13" x14ac:dyDescent="0.25">
      <c r="A36" s="12" t="s">
        <v>55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23.4" x14ac:dyDescent="0.25">
      <c r="A37" s="1" t="s">
        <v>30</v>
      </c>
      <c r="B37" s="1">
        <v>0</v>
      </c>
      <c r="C37" s="8">
        <v>0</v>
      </c>
      <c r="D37" s="1">
        <v>0</v>
      </c>
      <c r="E37" s="8">
        <v>0</v>
      </c>
      <c r="F37" s="1">
        <v>0</v>
      </c>
      <c r="G37" s="8">
        <v>0</v>
      </c>
      <c r="H37" s="1">
        <v>0</v>
      </c>
      <c r="I37" s="8">
        <v>0</v>
      </c>
      <c r="J37" s="1">
        <f t="shared" si="20"/>
        <v>0</v>
      </c>
      <c r="K37" s="8">
        <v>0</v>
      </c>
      <c r="L37" s="9">
        <f t="shared" si="21"/>
        <v>0</v>
      </c>
      <c r="M37" s="9" t="str">
        <f t="shared" si="22"/>
        <v/>
      </c>
    </row>
    <row r="38" spans="1:13" ht="23.4" x14ac:dyDescent="0.25">
      <c r="A38" s="1" t="s">
        <v>16</v>
      </c>
      <c r="B38" s="1"/>
      <c r="C38" s="8"/>
      <c r="D38" s="1"/>
      <c r="E38" s="8"/>
      <c r="F38" s="1"/>
      <c r="G38" s="8"/>
      <c r="H38" s="1"/>
      <c r="I38" s="8"/>
      <c r="J38" s="1">
        <f t="shared" si="20"/>
        <v>0</v>
      </c>
      <c r="K38" s="8"/>
      <c r="L38" s="9">
        <f t="shared" si="21"/>
        <v>0</v>
      </c>
      <c r="M38" s="9" t="str">
        <f t="shared" si="22"/>
        <v/>
      </c>
    </row>
    <row r="39" spans="1:13" ht="23.4" x14ac:dyDescent="0.25">
      <c r="A39" s="1" t="s">
        <v>31</v>
      </c>
      <c r="B39" s="1">
        <v>0</v>
      </c>
      <c r="C39" s="8">
        <v>0</v>
      </c>
      <c r="D39" s="1">
        <v>0</v>
      </c>
      <c r="E39" s="8">
        <v>0</v>
      </c>
      <c r="F39" s="1">
        <v>0</v>
      </c>
      <c r="G39" s="8">
        <v>0</v>
      </c>
      <c r="H39" s="1">
        <v>0</v>
      </c>
      <c r="I39" s="8">
        <v>0</v>
      </c>
      <c r="J39" s="1">
        <f t="shared" si="20"/>
        <v>0</v>
      </c>
      <c r="K39" s="8">
        <v>0</v>
      </c>
      <c r="L39" s="9">
        <f t="shared" si="21"/>
        <v>0</v>
      </c>
      <c r="M39" s="9" t="str">
        <f t="shared" si="22"/>
        <v/>
      </c>
    </row>
    <row r="40" spans="1:13" ht="23.4" x14ac:dyDescent="0.25">
      <c r="A40" s="1" t="s">
        <v>32</v>
      </c>
      <c r="B40" s="1">
        <v>0</v>
      </c>
      <c r="C40" s="8">
        <v>0</v>
      </c>
      <c r="D40" s="1">
        <v>0</v>
      </c>
      <c r="E40" s="8">
        <v>0</v>
      </c>
      <c r="F40" s="1">
        <v>0</v>
      </c>
      <c r="G40" s="8">
        <v>0</v>
      </c>
      <c r="H40" s="1">
        <v>0</v>
      </c>
      <c r="I40" s="8">
        <v>0</v>
      </c>
      <c r="J40" s="1">
        <f t="shared" si="20"/>
        <v>0</v>
      </c>
      <c r="K40" s="8">
        <v>0</v>
      </c>
      <c r="L40" s="9">
        <f t="shared" si="21"/>
        <v>0</v>
      </c>
      <c r="M40" s="9" t="str">
        <f t="shared" si="22"/>
        <v/>
      </c>
    </row>
    <row r="41" spans="1:13" ht="23.4" x14ac:dyDescent="0.25">
      <c r="A41" s="1" t="s">
        <v>33</v>
      </c>
      <c r="B41" s="1">
        <v>0</v>
      </c>
      <c r="C41" s="8">
        <v>0</v>
      </c>
      <c r="D41" s="1">
        <v>0</v>
      </c>
      <c r="E41" s="8">
        <v>0</v>
      </c>
      <c r="F41" s="1">
        <v>0</v>
      </c>
      <c r="G41" s="8">
        <v>0</v>
      </c>
      <c r="H41" s="1">
        <v>0</v>
      </c>
      <c r="I41" s="8">
        <v>0</v>
      </c>
      <c r="J41" s="1">
        <f t="shared" si="20"/>
        <v>0</v>
      </c>
      <c r="K41" s="8">
        <v>0</v>
      </c>
      <c r="L41" s="9">
        <f t="shared" si="21"/>
        <v>0</v>
      </c>
      <c r="M41" s="9" t="str">
        <f t="shared" si="22"/>
        <v/>
      </c>
    </row>
    <row r="42" spans="1:13" ht="23.4" x14ac:dyDescent="0.25">
      <c r="A42" s="1" t="s">
        <v>34</v>
      </c>
      <c r="B42" s="1">
        <v>0</v>
      </c>
      <c r="C42" s="8">
        <v>0</v>
      </c>
      <c r="D42" s="1">
        <v>0</v>
      </c>
      <c r="E42" s="8">
        <v>0</v>
      </c>
      <c r="F42" s="1">
        <v>0</v>
      </c>
      <c r="G42" s="8">
        <v>0</v>
      </c>
      <c r="H42" s="1">
        <v>0</v>
      </c>
      <c r="I42" s="8">
        <v>0</v>
      </c>
      <c r="J42" s="1">
        <f t="shared" si="20"/>
        <v>0</v>
      </c>
      <c r="K42" s="8">
        <v>0</v>
      </c>
      <c r="L42" s="9">
        <f t="shared" si="21"/>
        <v>0</v>
      </c>
      <c r="M42" s="9" t="str">
        <f t="shared" si="22"/>
        <v/>
      </c>
    </row>
    <row r="43" spans="1:13" ht="23.4" x14ac:dyDescent="0.25">
      <c r="A43" s="1" t="s">
        <v>35</v>
      </c>
      <c r="B43" s="1">
        <v>0</v>
      </c>
      <c r="C43" s="8">
        <v>0</v>
      </c>
      <c r="D43" s="1">
        <v>0</v>
      </c>
      <c r="E43" s="8">
        <v>0</v>
      </c>
      <c r="F43" s="1">
        <v>0</v>
      </c>
      <c r="G43" s="8">
        <v>0</v>
      </c>
      <c r="H43" s="1">
        <v>0</v>
      </c>
      <c r="I43" s="8">
        <v>0</v>
      </c>
      <c r="J43" s="1">
        <f t="shared" si="20"/>
        <v>0</v>
      </c>
      <c r="K43" s="8">
        <v>0</v>
      </c>
      <c r="L43" s="9">
        <f t="shared" si="21"/>
        <v>0</v>
      </c>
      <c r="M43" s="9" t="str">
        <f t="shared" si="22"/>
        <v/>
      </c>
    </row>
    <row r="44" spans="1:13" ht="24" thickBot="1" x14ac:dyDescent="0.3">
      <c r="A44" s="5" t="s">
        <v>56</v>
      </c>
      <c r="B44" s="4">
        <v>0</v>
      </c>
      <c r="C44" s="10">
        <v>0</v>
      </c>
      <c r="D44" s="4">
        <v>0</v>
      </c>
      <c r="E44" s="10">
        <v>0</v>
      </c>
      <c r="F44" s="4">
        <v>0</v>
      </c>
      <c r="G44" s="10">
        <v>0</v>
      </c>
      <c r="H44" s="4">
        <v>0</v>
      </c>
      <c r="I44" s="10">
        <v>0</v>
      </c>
      <c r="J44" s="1">
        <f t="shared" si="20"/>
        <v>0</v>
      </c>
      <c r="K44" s="10">
        <v>0</v>
      </c>
      <c r="L44" s="9">
        <f t="shared" si="21"/>
        <v>0</v>
      </c>
      <c r="M44" s="9" t="str">
        <f t="shared" si="22"/>
        <v/>
      </c>
    </row>
    <row r="45" spans="1:13" ht="24.6" thickTop="1" thickBot="1" x14ac:dyDescent="0.3">
      <c r="A45" s="27" t="s">
        <v>68</v>
      </c>
      <c r="B45" s="27">
        <f>SUM(B39:B44)</f>
        <v>0</v>
      </c>
      <c r="C45" s="27">
        <f t="shared" ref="C45:K45" si="23">SUM(C39:C44)</f>
        <v>0</v>
      </c>
      <c r="D45" s="27">
        <f t="shared" si="23"/>
        <v>0</v>
      </c>
      <c r="E45" s="27">
        <f t="shared" si="23"/>
        <v>0</v>
      </c>
      <c r="F45" s="27">
        <f t="shared" si="23"/>
        <v>0</v>
      </c>
      <c r="G45" s="27">
        <f t="shared" si="23"/>
        <v>0</v>
      </c>
      <c r="H45" s="27">
        <f t="shared" si="23"/>
        <v>0</v>
      </c>
      <c r="I45" s="27">
        <f t="shared" si="23"/>
        <v>0</v>
      </c>
      <c r="J45" s="27">
        <f t="shared" si="23"/>
        <v>0</v>
      </c>
      <c r="K45" s="27">
        <f t="shared" si="23"/>
        <v>0</v>
      </c>
      <c r="L45" s="27"/>
      <c r="M45" s="27"/>
    </row>
    <row r="46" spans="1:13" ht="22.2" thickTop="1" x14ac:dyDescent="0.25">
      <c r="A46" s="12" t="s">
        <v>57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ht="23.4" x14ac:dyDescent="0.25">
      <c r="A47" s="6" t="s">
        <v>62</v>
      </c>
      <c r="B47" s="1">
        <v>0</v>
      </c>
      <c r="C47" s="8">
        <v>0</v>
      </c>
      <c r="D47" s="1">
        <v>0</v>
      </c>
      <c r="E47" s="8">
        <v>0</v>
      </c>
      <c r="F47" s="1">
        <v>0</v>
      </c>
      <c r="G47" s="8">
        <v>0</v>
      </c>
      <c r="H47" s="1">
        <v>0</v>
      </c>
      <c r="I47" s="8">
        <v>0</v>
      </c>
      <c r="J47" s="1">
        <f t="shared" ref="J47:J53" si="24">H47+F47+D47+B47</f>
        <v>0</v>
      </c>
      <c r="K47" s="8">
        <v>0</v>
      </c>
      <c r="L47" s="9">
        <f t="shared" ref="L47:L53" si="25">K47-J47</f>
        <v>0</v>
      </c>
      <c r="M47" s="9" t="str">
        <f t="shared" ref="M47:M53" si="26">IF(L47&gt;0.01,L47/K47,"")</f>
        <v/>
      </c>
    </row>
    <row r="48" spans="1:13" ht="23.4" x14ac:dyDescent="0.25">
      <c r="A48" s="6" t="s">
        <v>40</v>
      </c>
      <c r="B48" s="1">
        <v>0</v>
      </c>
      <c r="C48" s="8">
        <v>0</v>
      </c>
      <c r="D48" s="1">
        <v>0</v>
      </c>
      <c r="E48" s="8">
        <v>0</v>
      </c>
      <c r="F48" s="1">
        <v>0</v>
      </c>
      <c r="G48" s="8">
        <v>0</v>
      </c>
      <c r="H48" s="1">
        <v>0</v>
      </c>
      <c r="I48" s="8">
        <v>0</v>
      </c>
      <c r="J48" s="1">
        <f t="shared" si="24"/>
        <v>0</v>
      </c>
      <c r="K48" s="8">
        <v>0</v>
      </c>
      <c r="L48" s="9">
        <f t="shared" si="25"/>
        <v>0</v>
      </c>
      <c r="M48" s="9" t="str">
        <f t="shared" si="26"/>
        <v/>
      </c>
    </row>
    <row r="49" spans="1:13" ht="23.4" x14ac:dyDescent="0.25">
      <c r="A49" s="6" t="s">
        <v>59</v>
      </c>
      <c r="B49" s="1">
        <v>0</v>
      </c>
      <c r="C49" s="8">
        <v>0</v>
      </c>
      <c r="D49" s="1">
        <v>0</v>
      </c>
      <c r="E49" s="8">
        <v>0</v>
      </c>
      <c r="F49" s="1">
        <v>0</v>
      </c>
      <c r="G49" s="8">
        <v>0</v>
      </c>
      <c r="H49" s="1">
        <v>0</v>
      </c>
      <c r="I49" s="8">
        <v>0</v>
      </c>
      <c r="J49" s="1">
        <f t="shared" si="24"/>
        <v>0</v>
      </c>
      <c r="K49" s="8">
        <v>0</v>
      </c>
      <c r="L49" s="9">
        <f t="shared" si="25"/>
        <v>0</v>
      </c>
      <c r="M49" s="9" t="str">
        <f t="shared" si="26"/>
        <v/>
      </c>
    </row>
    <row r="50" spans="1:13" ht="23.4" x14ac:dyDescent="0.25">
      <c r="A50" s="6" t="s">
        <v>41</v>
      </c>
      <c r="B50" s="1">
        <v>0</v>
      </c>
      <c r="C50" s="8">
        <v>0</v>
      </c>
      <c r="D50" s="1">
        <v>0</v>
      </c>
      <c r="E50" s="8">
        <v>0</v>
      </c>
      <c r="F50" s="1">
        <v>0</v>
      </c>
      <c r="G50" s="8">
        <v>0</v>
      </c>
      <c r="H50" s="1">
        <v>0</v>
      </c>
      <c r="I50" s="8">
        <v>0</v>
      </c>
      <c r="J50" s="1">
        <f t="shared" si="24"/>
        <v>0</v>
      </c>
      <c r="K50" s="8">
        <v>0</v>
      </c>
      <c r="L50" s="9">
        <f t="shared" si="25"/>
        <v>0</v>
      </c>
      <c r="M50" s="9" t="str">
        <f t="shared" si="26"/>
        <v/>
      </c>
    </row>
    <row r="51" spans="1:13" ht="23.4" x14ac:dyDescent="0.25">
      <c r="A51" s="6" t="s">
        <v>42</v>
      </c>
      <c r="B51" s="1">
        <v>0</v>
      </c>
      <c r="C51" s="8">
        <v>0</v>
      </c>
      <c r="D51" s="1">
        <v>0</v>
      </c>
      <c r="E51" s="8">
        <v>0</v>
      </c>
      <c r="F51" s="1">
        <v>0</v>
      </c>
      <c r="G51" s="8">
        <v>0</v>
      </c>
      <c r="H51" s="1">
        <v>0</v>
      </c>
      <c r="I51" s="8">
        <v>0</v>
      </c>
      <c r="J51" s="1">
        <f t="shared" si="24"/>
        <v>0</v>
      </c>
      <c r="K51" s="8">
        <v>0</v>
      </c>
      <c r="L51" s="9">
        <f t="shared" si="25"/>
        <v>0</v>
      </c>
      <c r="M51" s="9" t="str">
        <f t="shared" si="26"/>
        <v/>
      </c>
    </row>
    <row r="52" spans="1:13" ht="23.4" x14ac:dyDescent="0.25">
      <c r="A52" s="6" t="s">
        <v>43</v>
      </c>
      <c r="B52" s="1">
        <v>0</v>
      </c>
      <c r="C52" s="8">
        <v>0</v>
      </c>
      <c r="D52" s="1">
        <v>0</v>
      </c>
      <c r="E52" s="8">
        <v>0</v>
      </c>
      <c r="F52" s="1">
        <v>0</v>
      </c>
      <c r="G52" s="8">
        <v>0</v>
      </c>
      <c r="H52" s="1">
        <v>0</v>
      </c>
      <c r="I52" s="8">
        <v>0</v>
      </c>
      <c r="J52" s="1">
        <f t="shared" si="24"/>
        <v>0</v>
      </c>
      <c r="K52" s="8">
        <v>0</v>
      </c>
      <c r="L52" s="9">
        <f t="shared" si="25"/>
        <v>0</v>
      </c>
      <c r="M52" s="9" t="str">
        <f t="shared" si="26"/>
        <v/>
      </c>
    </row>
    <row r="53" spans="1:13" ht="24" thickBot="1" x14ac:dyDescent="0.3">
      <c r="A53" s="6" t="s">
        <v>36</v>
      </c>
      <c r="B53" s="1">
        <v>0</v>
      </c>
      <c r="C53" s="8">
        <v>0</v>
      </c>
      <c r="D53" s="1">
        <v>0</v>
      </c>
      <c r="E53" s="8">
        <v>0</v>
      </c>
      <c r="F53" s="1">
        <v>0</v>
      </c>
      <c r="G53" s="8">
        <v>0</v>
      </c>
      <c r="H53" s="1">
        <v>0</v>
      </c>
      <c r="I53" s="8">
        <v>0</v>
      </c>
      <c r="J53" s="1">
        <f t="shared" si="24"/>
        <v>0</v>
      </c>
      <c r="K53" s="8">
        <v>0</v>
      </c>
      <c r="L53" s="9">
        <f t="shared" si="25"/>
        <v>0</v>
      </c>
      <c r="M53" s="9" t="str">
        <f t="shared" si="26"/>
        <v/>
      </c>
    </row>
    <row r="54" spans="1:13" ht="24.6" thickTop="1" thickBot="1" x14ac:dyDescent="0.3">
      <c r="A54" s="27" t="s">
        <v>68</v>
      </c>
      <c r="B54" s="27">
        <f>SUM(B47:B53)</f>
        <v>0</v>
      </c>
      <c r="C54" s="27">
        <f t="shared" ref="C54:K54" si="27">SUM(C47:C53)</f>
        <v>0</v>
      </c>
      <c r="D54" s="27">
        <f t="shared" si="27"/>
        <v>0</v>
      </c>
      <c r="E54" s="27">
        <f t="shared" si="27"/>
        <v>0</v>
      </c>
      <c r="F54" s="27">
        <f t="shared" si="27"/>
        <v>0</v>
      </c>
      <c r="G54" s="27">
        <f t="shared" si="27"/>
        <v>0</v>
      </c>
      <c r="H54" s="27">
        <f t="shared" si="27"/>
        <v>0</v>
      </c>
      <c r="I54" s="27">
        <f t="shared" si="27"/>
        <v>0</v>
      </c>
      <c r="J54" s="27">
        <f t="shared" si="27"/>
        <v>0</v>
      </c>
      <c r="K54" s="27">
        <f t="shared" si="27"/>
        <v>0</v>
      </c>
      <c r="L54" s="27"/>
      <c r="M54" s="27"/>
    </row>
    <row r="55" spans="1:13" ht="22.2" thickTop="1" x14ac:dyDescent="0.25">
      <c r="A55" s="12" t="s">
        <v>39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ht="23.4" x14ac:dyDescent="0.25">
      <c r="A56" s="1" t="s">
        <v>51</v>
      </c>
      <c r="B56" s="1">
        <v>0</v>
      </c>
      <c r="C56" s="8">
        <v>0</v>
      </c>
      <c r="D56" s="1">
        <v>0</v>
      </c>
      <c r="E56" s="8">
        <v>0</v>
      </c>
      <c r="F56" s="1">
        <v>0</v>
      </c>
      <c r="G56" s="8">
        <v>0</v>
      </c>
      <c r="H56" s="1">
        <v>0</v>
      </c>
      <c r="I56" s="8">
        <v>0</v>
      </c>
      <c r="J56" s="1">
        <f t="shared" ref="J56:J61" si="28">H56+F56+D56+B56</f>
        <v>0</v>
      </c>
      <c r="K56" s="8">
        <v>0</v>
      </c>
      <c r="L56" s="9">
        <f t="shared" ref="L56:L61" si="29">K56-J56</f>
        <v>0</v>
      </c>
      <c r="M56" s="9" t="str">
        <f t="shared" ref="M56:M61" si="30">IF(L56&gt;0.01,L56/K56,"")</f>
        <v/>
      </c>
    </row>
    <row r="57" spans="1:13" ht="23.4" x14ac:dyDescent="0.25">
      <c r="A57" s="1" t="s">
        <v>17</v>
      </c>
      <c r="B57" s="1">
        <v>0</v>
      </c>
      <c r="C57" s="8">
        <v>0</v>
      </c>
      <c r="D57" s="1">
        <v>0</v>
      </c>
      <c r="E57" s="8">
        <v>0</v>
      </c>
      <c r="F57" s="1">
        <v>0</v>
      </c>
      <c r="G57" s="8">
        <v>0</v>
      </c>
      <c r="H57" s="1">
        <v>0</v>
      </c>
      <c r="I57" s="8">
        <v>0</v>
      </c>
      <c r="J57" s="1">
        <f t="shared" si="28"/>
        <v>0</v>
      </c>
      <c r="K57" s="8">
        <v>0</v>
      </c>
      <c r="L57" s="9">
        <f t="shared" si="29"/>
        <v>0</v>
      </c>
      <c r="M57" s="9" t="str">
        <f t="shared" si="30"/>
        <v/>
      </c>
    </row>
    <row r="58" spans="1:13" ht="24" thickBot="1" x14ac:dyDescent="0.3">
      <c r="A58" s="1" t="s">
        <v>18</v>
      </c>
      <c r="B58" s="1">
        <v>0</v>
      </c>
      <c r="C58" s="8">
        <v>0</v>
      </c>
      <c r="D58" s="1">
        <v>0</v>
      </c>
      <c r="E58" s="8">
        <v>0</v>
      </c>
      <c r="F58" s="1">
        <v>0</v>
      </c>
      <c r="G58" s="8">
        <v>0</v>
      </c>
      <c r="H58" s="1">
        <v>0</v>
      </c>
      <c r="I58" s="8">
        <v>0</v>
      </c>
      <c r="J58" s="1">
        <f t="shared" si="28"/>
        <v>0</v>
      </c>
      <c r="K58" s="8">
        <v>0</v>
      </c>
      <c r="L58" s="9">
        <f t="shared" si="29"/>
        <v>0</v>
      </c>
      <c r="M58" s="9" t="str">
        <f t="shared" si="30"/>
        <v/>
      </c>
    </row>
    <row r="59" spans="1:13" ht="24.6" thickTop="1" thickBot="1" x14ac:dyDescent="0.3">
      <c r="A59" s="27" t="s">
        <v>46</v>
      </c>
      <c r="B59" s="27">
        <f>B54+B45+B33+B27+B22</f>
        <v>0</v>
      </c>
      <c r="C59" s="27">
        <f t="shared" ref="C59:K59" si="31">C54+C45+C33+C27+C22</f>
        <v>0</v>
      </c>
      <c r="D59" s="27">
        <f t="shared" si="31"/>
        <v>0</v>
      </c>
      <c r="E59" s="27">
        <f t="shared" si="31"/>
        <v>0</v>
      </c>
      <c r="F59" s="27">
        <f t="shared" si="31"/>
        <v>0</v>
      </c>
      <c r="G59" s="27">
        <f t="shared" si="31"/>
        <v>0</v>
      </c>
      <c r="H59" s="27">
        <f t="shared" si="31"/>
        <v>0</v>
      </c>
      <c r="I59" s="27">
        <f t="shared" si="31"/>
        <v>0</v>
      </c>
      <c r="J59" s="27">
        <f t="shared" si="31"/>
        <v>0</v>
      </c>
      <c r="K59" s="27">
        <f t="shared" si="31"/>
        <v>0</v>
      </c>
      <c r="L59" s="27"/>
      <c r="M59" s="27"/>
    </row>
    <row r="60" spans="1:13" ht="24" thickTop="1" x14ac:dyDescent="0.25">
      <c r="A60" s="3" t="s">
        <v>44</v>
      </c>
      <c r="B60" s="3">
        <v>0</v>
      </c>
      <c r="C60" s="28">
        <v>0</v>
      </c>
      <c r="D60" s="3">
        <v>0</v>
      </c>
      <c r="E60" s="28">
        <v>0</v>
      </c>
      <c r="F60" s="3">
        <v>0</v>
      </c>
      <c r="G60" s="28">
        <v>0</v>
      </c>
      <c r="H60" s="3">
        <v>0</v>
      </c>
      <c r="I60" s="28">
        <v>0</v>
      </c>
      <c r="J60" s="3">
        <f t="shared" si="28"/>
        <v>0</v>
      </c>
      <c r="K60" s="28">
        <v>0</v>
      </c>
      <c r="L60" s="24">
        <f t="shared" si="29"/>
        <v>0</v>
      </c>
      <c r="M60" s="24" t="str">
        <f t="shared" si="30"/>
        <v/>
      </c>
    </row>
    <row r="61" spans="1:13" ht="23.4" x14ac:dyDescent="0.25">
      <c r="A61" s="3" t="s">
        <v>21</v>
      </c>
      <c r="B61" s="3">
        <v>0</v>
      </c>
      <c r="C61" s="28">
        <v>0</v>
      </c>
      <c r="D61" s="3">
        <v>0</v>
      </c>
      <c r="E61" s="28">
        <v>0</v>
      </c>
      <c r="F61" s="3">
        <v>0</v>
      </c>
      <c r="G61" s="28">
        <v>0</v>
      </c>
      <c r="H61" s="3">
        <v>0</v>
      </c>
      <c r="I61" s="28">
        <v>0</v>
      </c>
      <c r="J61" s="3">
        <f t="shared" si="28"/>
        <v>0</v>
      </c>
      <c r="K61" s="28">
        <v>0</v>
      </c>
      <c r="L61" s="24">
        <f t="shared" si="29"/>
        <v>0</v>
      </c>
      <c r="M61" s="24" t="str">
        <f t="shared" si="30"/>
        <v/>
      </c>
    </row>
    <row r="62" spans="1:13" ht="23.4" x14ac:dyDescent="0.25">
      <c r="A62" s="36" t="s">
        <v>45</v>
      </c>
      <c r="B62" s="36">
        <f>B61+B60+B59</f>
        <v>0</v>
      </c>
      <c r="C62" s="36">
        <f t="shared" ref="C62:K62" si="32">C61+C60+C59</f>
        <v>0</v>
      </c>
      <c r="D62" s="36">
        <f t="shared" si="32"/>
        <v>0</v>
      </c>
      <c r="E62" s="36">
        <f t="shared" si="32"/>
        <v>0</v>
      </c>
      <c r="F62" s="36">
        <f t="shared" si="32"/>
        <v>0</v>
      </c>
      <c r="G62" s="36">
        <f t="shared" si="32"/>
        <v>0</v>
      </c>
      <c r="H62" s="36">
        <f t="shared" si="32"/>
        <v>0</v>
      </c>
      <c r="I62" s="36">
        <f t="shared" si="32"/>
        <v>0</v>
      </c>
      <c r="J62" s="36">
        <f t="shared" si="32"/>
        <v>0</v>
      </c>
      <c r="K62" s="36">
        <f t="shared" si="32"/>
        <v>0</v>
      </c>
      <c r="L62" s="36"/>
      <c r="M62" s="36"/>
    </row>
    <row r="63" spans="1:13" x14ac:dyDescent="0.25">
      <c r="A63" s="33" t="s">
        <v>69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5"/>
    </row>
    <row r="64" spans="1:13" ht="23.4" x14ac:dyDescent="0.25">
      <c r="A64" s="30" t="s">
        <v>70</v>
      </c>
      <c r="B64" s="30"/>
      <c r="C64" s="30"/>
      <c r="D64" s="30"/>
      <c r="E64" s="30"/>
      <c r="F64" s="30"/>
      <c r="G64" s="30"/>
      <c r="H64" s="30"/>
      <c r="I64" s="30"/>
      <c r="J64" s="30">
        <f t="shared" ref="J64:J67" si="33">H64+F64+D64+B64</f>
        <v>0</v>
      </c>
      <c r="K64" s="30"/>
      <c r="L64" s="9">
        <f t="shared" ref="L64:L68" si="34">K64-J64</f>
        <v>0</v>
      </c>
      <c r="M64" s="9" t="str">
        <f t="shared" ref="M64:M67" si="35">IF(L64&gt;0.01,L64/K64,"")</f>
        <v/>
      </c>
    </row>
    <row r="65" spans="1:13" ht="24" thickBot="1" x14ac:dyDescent="0.3">
      <c r="A65" s="29" t="s">
        <v>47</v>
      </c>
      <c r="B65" s="29">
        <f>B62-B64</f>
        <v>0</v>
      </c>
      <c r="C65" s="29">
        <f t="shared" ref="C65:K65" si="36">C62-C64</f>
        <v>0</v>
      </c>
      <c r="D65" s="29">
        <f t="shared" si="36"/>
        <v>0</v>
      </c>
      <c r="E65" s="29">
        <f t="shared" si="36"/>
        <v>0</v>
      </c>
      <c r="F65" s="29">
        <f t="shared" si="36"/>
        <v>0</v>
      </c>
      <c r="G65" s="29">
        <f t="shared" si="36"/>
        <v>0</v>
      </c>
      <c r="H65" s="29">
        <f t="shared" si="36"/>
        <v>0</v>
      </c>
      <c r="I65" s="29">
        <f t="shared" si="36"/>
        <v>0</v>
      </c>
      <c r="J65" s="29">
        <f t="shared" si="36"/>
        <v>0</v>
      </c>
      <c r="K65" s="29">
        <f t="shared" si="36"/>
        <v>0</v>
      </c>
      <c r="L65" s="29"/>
      <c r="M65" s="29"/>
    </row>
    <row r="66" spans="1:13" ht="24" thickTop="1" x14ac:dyDescent="0.25">
      <c r="A66" s="1" t="s">
        <v>48</v>
      </c>
      <c r="B66" s="1">
        <v>0</v>
      </c>
      <c r="C66" s="8">
        <v>0</v>
      </c>
      <c r="D66" s="1">
        <v>0</v>
      </c>
      <c r="E66" s="8">
        <v>0</v>
      </c>
      <c r="F66" s="1">
        <v>0</v>
      </c>
      <c r="G66" s="8">
        <v>0</v>
      </c>
      <c r="H66" s="1">
        <v>0</v>
      </c>
      <c r="I66" s="8">
        <v>0</v>
      </c>
      <c r="J66" s="1">
        <f t="shared" si="33"/>
        <v>0</v>
      </c>
      <c r="K66" s="8">
        <v>0</v>
      </c>
      <c r="L66" s="9">
        <f t="shared" si="34"/>
        <v>0</v>
      </c>
      <c r="M66" s="9" t="str">
        <f t="shared" si="35"/>
        <v/>
      </c>
    </row>
    <row r="67" spans="1:13" ht="24" thickBot="1" x14ac:dyDescent="0.3">
      <c r="A67" s="29" t="s">
        <v>71</v>
      </c>
      <c r="B67" s="29">
        <f>B65-B66</f>
        <v>0</v>
      </c>
      <c r="C67" s="29">
        <f t="shared" ref="C67:K67" si="37">C65-C66</f>
        <v>0</v>
      </c>
      <c r="D67" s="29">
        <f t="shared" si="37"/>
        <v>0</v>
      </c>
      <c r="E67" s="29">
        <f t="shared" si="37"/>
        <v>0</v>
      </c>
      <c r="F67" s="29">
        <f t="shared" si="37"/>
        <v>0</v>
      </c>
      <c r="G67" s="29">
        <f t="shared" si="37"/>
        <v>0</v>
      </c>
      <c r="H67" s="29">
        <f t="shared" si="37"/>
        <v>0</v>
      </c>
      <c r="I67" s="29">
        <f t="shared" si="37"/>
        <v>0</v>
      </c>
      <c r="J67" s="29">
        <f t="shared" si="33"/>
        <v>0</v>
      </c>
      <c r="K67" s="29">
        <f t="shared" si="37"/>
        <v>0</v>
      </c>
      <c r="L67" s="29">
        <f t="shared" si="34"/>
        <v>0</v>
      </c>
      <c r="M67" s="29" t="str">
        <f t="shared" si="35"/>
        <v/>
      </c>
    </row>
    <row r="68" spans="1:13" ht="24" thickTop="1" x14ac:dyDescent="0.25">
      <c r="A68" s="1" t="s">
        <v>50</v>
      </c>
      <c r="B68" s="31" t="e">
        <f>B67/B64</f>
        <v>#DIV/0!</v>
      </c>
      <c r="C68" s="32" t="e">
        <f t="shared" ref="C68:K68" si="38">C67/C64</f>
        <v>#DIV/0!</v>
      </c>
      <c r="D68" s="31" t="e">
        <f t="shared" si="38"/>
        <v>#DIV/0!</v>
      </c>
      <c r="E68" s="32" t="e">
        <f t="shared" si="38"/>
        <v>#DIV/0!</v>
      </c>
      <c r="F68" s="31" t="e">
        <f t="shared" si="38"/>
        <v>#DIV/0!</v>
      </c>
      <c r="G68" s="32" t="e">
        <f t="shared" si="38"/>
        <v>#DIV/0!</v>
      </c>
      <c r="H68" s="31" t="e">
        <f t="shared" si="38"/>
        <v>#DIV/0!</v>
      </c>
      <c r="I68" s="32" t="e">
        <f t="shared" si="38"/>
        <v>#DIV/0!</v>
      </c>
      <c r="J68" s="31" t="e">
        <f t="shared" si="38"/>
        <v>#DIV/0!</v>
      </c>
      <c r="K68" s="32" t="e">
        <f t="shared" si="38"/>
        <v>#DIV/0!</v>
      </c>
      <c r="L68" s="9" t="s">
        <v>72</v>
      </c>
      <c r="M68" s="9" t="s">
        <v>72</v>
      </c>
    </row>
  </sheetData>
  <mergeCells count="23">
    <mergeCell ref="A1:M1"/>
    <mergeCell ref="A2:M2"/>
    <mergeCell ref="A3:A4"/>
    <mergeCell ref="A55:M55"/>
    <mergeCell ref="A63:M63"/>
    <mergeCell ref="A7:M7"/>
    <mergeCell ref="A13:M13"/>
    <mergeCell ref="A14:M14"/>
    <mergeCell ref="A23:M23"/>
    <mergeCell ref="A24:M24"/>
    <mergeCell ref="A28:M28"/>
    <mergeCell ref="A34:M34"/>
    <mergeCell ref="A20:M20"/>
    <mergeCell ref="A36:M36"/>
    <mergeCell ref="A46:M46"/>
    <mergeCell ref="A5:M5"/>
    <mergeCell ref="J3:K3"/>
    <mergeCell ref="L3:L4"/>
    <mergeCell ref="M3:M4"/>
    <mergeCell ref="H3:I3"/>
    <mergeCell ref="F3:G3"/>
    <mergeCell ref="D3:E3"/>
    <mergeCell ref="B3:C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B2" sqref="B2"/>
    </sheetView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</dc:creator>
  <cp:lastModifiedBy>MEDIA</cp:lastModifiedBy>
  <dcterms:created xsi:type="dcterms:W3CDTF">2020-12-03T16:19:09Z</dcterms:created>
  <dcterms:modified xsi:type="dcterms:W3CDTF">2020-12-11T16:11:53Z</dcterms:modified>
</cp:coreProperties>
</file>