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tellos\dompap\dompapcore\src\main\resources\db\archiving\"/>
    </mc:Choice>
  </mc:AlternateContent>
  <xr:revisionPtr revIDLastSave="0" documentId="10_ncr:100000_{0B9AE680-D17D-43A7-9DBD-1CB53B03C868}" xr6:coauthVersionLast="31" xr6:coauthVersionMax="31" xr10:uidLastSave="{00000000-0000-0000-0000-000000000000}"/>
  <bookViews>
    <workbookView xWindow="120" yWindow="15" windowWidth="11295" windowHeight="8130" xr2:uid="{00000000-000D-0000-FFFF-FFFF00000000}"/>
  </bookViews>
  <sheets>
    <sheet name="size-over-time" sheetId="8" r:id="rId1"/>
  </sheets>
  <calcPr calcId="179017"/>
</workbook>
</file>

<file path=xl/calcChain.xml><?xml version="1.0" encoding="utf-8"?>
<calcChain xmlns="http://schemas.openxmlformats.org/spreadsheetml/2006/main">
  <c r="L17" i="8" l="1"/>
  <c r="L5" i="8"/>
  <c r="K17" i="8" l="1"/>
  <c r="K5" i="8"/>
  <c r="J17" i="8" l="1"/>
  <c r="J5" i="8"/>
  <c r="I17" i="8" l="1"/>
  <c r="I5" i="8"/>
  <c r="H17" i="8" l="1"/>
  <c r="H5" i="8"/>
  <c r="G17" i="8" l="1"/>
  <c r="G5" i="8"/>
  <c r="F17" i="8" l="1"/>
  <c r="F5" i="8"/>
  <c r="E17" i="8" l="1"/>
  <c r="E5" i="8"/>
  <c r="D5" i="8" l="1"/>
  <c r="C5" i="8"/>
  <c r="B5" i="8"/>
</calcChain>
</file>

<file path=xl/sharedStrings.xml><?xml version="1.0" encoding="utf-8"?>
<sst xmlns="http://schemas.openxmlformats.org/spreadsheetml/2006/main" count="41" uniqueCount="12">
  <si>
    <t>WFLW_WORKFLOW_CONTENT</t>
  </si>
  <si>
    <t>WFLW_ARCHIVED_WORKFLOW_CONTENT</t>
  </si>
  <si>
    <t>WFLW_ARCHIVED_NDS_EVENT</t>
  </si>
  <si>
    <t>WFLW_NDS_EVENT</t>
  </si>
  <si>
    <t>WFLW_WORKFLOW_CONTROLLER</t>
  </si>
  <si>
    <t>WFLW_ARCHIVED_WORKFLOW</t>
  </si>
  <si>
    <t>size</t>
  </si>
  <si>
    <t>WFLW_ARCHIVED_WORKFLOW_HISTORY</t>
  </si>
  <si>
    <t>size after truncate</t>
  </si>
  <si>
    <t>size before truncate</t>
  </si>
  <si>
    <t>#workflows</t>
  </si>
  <si>
    <t>#archived workflows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</si>
</sst>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\ &quot;kr&quot;_-;\-* #,##0\ &quot;kr&quot;_-;_-* &quot;-&quot;\ &quot;kr&quot;_-;_-@_-"/>
    <numFmt numFmtId="165" formatCode="_-* #,##0\ _k_r_-;\-* #,##0\ _k_r_-;_-* &quot;-&quot;\ _k_r_-;_-@_-"/>
    <numFmt numFmtId="166" formatCode="_-* #,##0.00\ &quot;kr&quot;_-;\-* #,##0.00\ &quot;kr&quot;_-;_-* &quot;-&quot;??\ &quot;kr&quot;_-;_-@_-"/>
    <numFmt numFmtId="167" formatCode="_-* #,##0.00\ _k_r_-;\-* #,##0.00\ _k_r_-;_-* &quot;-&quot;??\ _k_r_-;_-@_-"/>
    <numFmt numFmtId="168" formatCode="_-* #,##0\ _k_r_-;\-* #,##0\ _k_r_-;_-* &quot;-&quot;??\ _k_r_-;_-@_-"/>
    <numFmt numFmtId="169" formatCode="yyyy/mm/dd;@"/>
  </numFmts>
  <fonts count="6" x14ac:knownFonts="1">
    <font>
      <sz val="11"/>
      <color rgb="FF000000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name val="Arial"/>
      <family val="2"/>
    </font>
    <font>
      <sz val="10"/>
      <name val="Georgia"/>
      <family val="1"/>
    </font>
    <font>
      <b/>
      <sz val="10"/>
      <color indexed="9"/>
      <name val="Arial"/>
      <family val="2"/>
    </font>
    <font>
      <b/>
      <sz val="11"/>
      <color rgb="FF000000"/>
      <name val="Arial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8"/>
      </patternFill>
    </fill>
    <fill>
      <patternFill patternType="solid">
        <fgColor indexed="58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14" borderId="1"/>
    <xf numFmtId="0" fontId="4" fillId="14" borderId="0"/>
    <xf numFmtId="0" fontId="2" fillId="15" borderId="0"/>
  </cellStyleXfs>
  <cellXfs count="10">
    <xf numFmtId="0" fontId="0" fillId="0" borderId="0" xfId="0"/>
    <xf numFmtId="168" fontId="0" fillId="0" borderId="0" xfId="13" applyNumberFormat="1" applyFont="1"/>
    <xf numFmtId="14" fontId="0" fillId="0" borderId="0" xfId="0" applyNumberFormat="1"/>
    <xf numFmtId="169" fontId="0" fillId="0" borderId="0" xfId="0" applyNumberFormat="1"/>
    <xf numFmtId="0" fontId="0" fillId="16" borderId="0" xfId="0" applyFill="1"/>
    <xf numFmtId="168" fontId="5" fillId="16" borderId="0" xfId="0" applyNumberFormat="1" applyFont="1" applyFill="1"/>
    <xf numFmtId="0" fontId="5" fillId="16" borderId="0" xfId="0" applyFont="1" applyFill="1"/>
    <xf numFmtId="3" fontId="5" fillId="16" borderId="0" xfId="0" applyNumberFormat="1" applyFont="1" applyFill="1"/>
    <xf numFmtId="3" fontId="0" fillId="0" borderId="0" xfId="0" applyNumberFormat="1"/>
    <xf numFmtId="3" fontId="0" fillId="16" borderId="0" xfId="0" applyNumberFormat="1" applyFill="1"/>
  </cellXfs>
  <cellStyles count="21">
    <cellStyle name="20 % - Farve1" xfId="1" builtinId="30" customBuiltin="1"/>
    <cellStyle name="20 % - Farve2" xfId="3" builtinId="34" customBuiltin="1"/>
    <cellStyle name="20 % - Farve3" xfId="5" builtinId="38" customBuiltin="1"/>
    <cellStyle name="20 % - Farve4" xfId="7" builtinId="42" customBuiltin="1"/>
    <cellStyle name="20 % - Farve5" xfId="9" builtinId="46" customBuiltin="1"/>
    <cellStyle name="20 % - Farve6" xfId="11" builtinId="50" customBuiltin="1"/>
    <cellStyle name="40 % - Farve1" xfId="2" builtinId="31" customBuiltin="1"/>
    <cellStyle name="40 % - Farve2" xfId="4" builtinId="35" customBuiltin="1"/>
    <cellStyle name="40 % - Farve3" xfId="6" builtinId="39" customBuiltin="1"/>
    <cellStyle name="40 % - Farve4" xfId="8" builtinId="43" customBuiltin="1"/>
    <cellStyle name="40 % - Farve5" xfId="10" builtinId="47" customBuiltin="1"/>
    <cellStyle name="40 % - Farve6" xfId="12" builtinId="51" customBuiltin="1"/>
    <cellStyle name="ColumnHeader" xfId="18" xr:uid="{00000000-0005-0000-0000-00000C000000}"/>
    <cellStyle name="ColumnHeaderBlue" xfId="19" xr:uid="{00000000-0005-0000-0000-00000D000000}"/>
    <cellStyle name="Highlight" xfId="20" xr:uid="{00000000-0005-0000-0000-00000E000000}"/>
    <cellStyle name="Komma" xfId="13" builtinId="3" customBuiltin="1"/>
    <cellStyle name="Komma [0]" xfId="14" builtinId="6" customBuiltin="1"/>
    <cellStyle name="Normal" xfId="0" builtinId="0" customBuiltin="1"/>
    <cellStyle name="Procent" xfId="17" builtinId="5" customBuiltin="1"/>
    <cellStyle name="Valuta" xfId="15" builtinId="4" customBuiltin="1"/>
    <cellStyle name="Valuta [0]" xfId="16" builtinId="7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8695F"/>
      <rgbColor rgb="00FFFFFF"/>
      <rgbColor rgb="00FF0000"/>
      <rgbColor rgb="0000FF00"/>
      <rgbColor rgb="00000000"/>
      <rgbColor rgb="00FFFF00"/>
      <rgbColor rgb="00FF00FF"/>
      <rgbColor rgb="0000FFFF"/>
      <rgbColor rgb="00000000"/>
      <rgbColor rgb="00000000"/>
      <rgbColor rgb="00D5D3D0"/>
      <rgbColor rgb="00000000"/>
      <rgbColor rgb="00800080"/>
      <rgbColor rgb="00000000"/>
      <rgbColor rgb="00C0C0C0"/>
      <rgbColor rgb="00000000"/>
      <rgbColor rgb="0078695F"/>
      <rgbColor rgb="00E6E1D7"/>
      <rgbColor rgb="00928E86"/>
      <rgbColor rgb="00E2E1DF"/>
      <rgbColor rgb="0076665D"/>
      <rgbColor rgb="00D5D3D0"/>
      <rgbColor rgb="00AEABA2"/>
      <rgbColor rgb="00432E20"/>
      <rgbColor rgb="0078695F"/>
      <rgbColor rgb="00E6E1D7"/>
      <rgbColor rgb="00928E86"/>
      <rgbColor rgb="00E2E1DF"/>
      <rgbColor rgb="0076665D"/>
      <rgbColor rgb="00D5D3D0"/>
      <rgbColor rgb="00AEABA2"/>
      <rgbColor rgb="00432E2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000000"/>
      <rgbColor rgb="00000000"/>
      <rgbColor rgb="00969696"/>
      <rgbColor rgb="0076665D"/>
      <rgbColor rgb="00339966"/>
      <rgbColor rgb="00E2E1DF"/>
      <rgbColor rgb="00928E86"/>
      <rgbColor rgb="00E6E1D7"/>
      <rgbColor rgb="00993366"/>
      <rgbColor rgb="00AEABA2"/>
      <rgbColor rgb="00432E2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Nordea">
      <a:dk1>
        <a:sysClr val="windowText" lastClr="000000"/>
      </a:dk1>
      <a:lt1>
        <a:sysClr val="window" lastClr="FFFFFF"/>
      </a:lt1>
      <a:dk2>
        <a:srgbClr val="00005E"/>
      </a:dk2>
      <a:lt2>
        <a:srgbClr val="0000A0"/>
      </a:lt2>
      <a:accent1>
        <a:srgbClr val="0000A0"/>
      </a:accent1>
      <a:accent2>
        <a:srgbClr val="3399FF"/>
      </a:accent2>
      <a:accent3>
        <a:srgbClr val="99CCFF"/>
      </a:accent3>
      <a:accent4>
        <a:srgbClr val="FBD9CA"/>
      </a:accent4>
      <a:accent5>
        <a:srgbClr val="C9C7C7"/>
      </a:accent5>
      <a:accent6>
        <a:srgbClr val="474748"/>
      </a:accent6>
      <a:hlink>
        <a:srgbClr val="000000"/>
      </a:hlink>
      <a:folHlink>
        <a:srgbClr val="3399FF"/>
      </a:folHlink>
    </a:clrScheme>
    <a:fontScheme name="Nordea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"/>
  <sheetViews>
    <sheetView tabSelected="1"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L13" sqref="L13"/>
    </sheetView>
  </sheetViews>
  <sheetFormatPr defaultRowHeight="14.25" x14ac:dyDescent="0.2"/>
  <cols>
    <col min="1" max="1" width="40.25" bestFit="1" customWidth="1"/>
    <col min="2" max="2" width="18.125" customWidth="1"/>
    <col min="3" max="3" width="17.875" bestFit="1" customWidth="1"/>
    <col min="4" max="4" width="20.875" customWidth="1"/>
    <col min="5" max="6" width="17.875" bestFit="1" customWidth="1"/>
    <col min="7" max="8" width="18.125" bestFit="1" customWidth="1"/>
    <col min="9" max="12" width="18.125" customWidth="1"/>
    <col min="13" max="14" width="17.25" bestFit="1" customWidth="1"/>
  </cols>
  <sheetData>
    <row r="1" spans="1:14" s="3" customFormat="1" x14ac:dyDescent="0.2">
      <c r="B1" s="3">
        <v>42887</v>
      </c>
      <c r="C1" s="3">
        <v>42887</v>
      </c>
      <c r="D1" s="3">
        <v>42899</v>
      </c>
      <c r="E1" s="3">
        <v>42909</v>
      </c>
      <c r="F1" s="3">
        <v>42954</v>
      </c>
      <c r="G1" s="3">
        <v>42997</v>
      </c>
      <c r="H1" s="3">
        <v>43011</v>
      </c>
      <c r="I1" s="3">
        <v>43040</v>
      </c>
      <c r="J1" s="3">
        <v>43060</v>
      </c>
      <c r="K1" s="3">
        <v>43061</v>
      </c>
      <c r="L1" s="3">
        <v>43084</v>
      </c>
      <c r="M1" s="3">
        <v>43147</v>
      </c>
      <c r="N1" s="3">
        <v>43263</v>
      </c>
    </row>
    <row r="2" spans="1:14" x14ac:dyDescent="0.2">
      <c r="B2" s="2" t="s">
        <v>6</v>
      </c>
      <c r="C2" s="2" t="s">
        <v>6</v>
      </c>
      <c r="D2" t="s">
        <v>6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  <c r="N2" t="s">
        <v>9</v>
      </c>
    </row>
    <row r="3" spans="1:14" s="6" customFormat="1" ht="15" x14ac:dyDescent="0.25">
      <c r="A3" s="6" t="s">
        <v>10</v>
      </c>
      <c r="J3" s="5">
        <v>1190480</v>
      </c>
      <c r="K3" s="5">
        <v>938296</v>
      </c>
      <c r="L3" s="5"/>
      <c r="M3" s="7">
        <v>1082159</v>
      </c>
      <c r="N3" s="7">
        <v>1094813</v>
      </c>
    </row>
    <row r="4" spans="1:14" s="6" customFormat="1" ht="15" x14ac:dyDescent="0.25">
      <c r="A4" s="6" t="s">
        <v>11</v>
      </c>
      <c r="J4" s="5">
        <v>2363496</v>
      </c>
      <c r="K4" s="5">
        <v>1370414</v>
      </c>
      <c r="L4" s="5"/>
      <c r="M4" s="7">
        <v>2967986</v>
      </c>
      <c r="N4" s="7">
        <v>1318437</v>
      </c>
    </row>
    <row r="5" spans="1:14" s="6" customFormat="1" ht="15" x14ac:dyDescent="0.25">
      <c r="B5" s="5">
        <f t="shared" ref="B5:H5" si="0">SUM(B6:B12)</f>
        <v>517511040646</v>
      </c>
      <c r="C5" s="5">
        <f t="shared" si="0"/>
        <v>590605622560</v>
      </c>
      <c r="D5" s="5">
        <f t="shared" si="0"/>
        <v>524141550108</v>
      </c>
      <c r="E5" s="5">
        <f t="shared" si="0"/>
        <v>643879348690</v>
      </c>
      <c r="F5" s="5">
        <f t="shared" si="0"/>
        <v>887018046228</v>
      </c>
      <c r="G5" s="5">
        <f t="shared" si="0"/>
        <v>767682156819</v>
      </c>
      <c r="H5" s="5">
        <f t="shared" si="0"/>
        <v>394776237880</v>
      </c>
      <c r="I5" s="5">
        <f t="shared" ref="I5" si="1">SUM(I6:I12)</f>
        <v>352200834909</v>
      </c>
      <c r="J5" s="5">
        <f t="shared" ref="J5:K5" si="2">SUM(J6:J12)</f>
        <v>276309834360</v>
      </c>
      <c r="K5" s="5">
        <f t="shared" si="2"/>
        <v>226506081387</v>
      </c>
      <c r="L5" s="5">
        <f t="shared" ref="L5" si="3">SUM(L6:L12)</f>
        <v>0</v>
      </c>
      <c r="M5" s="7">
        <v>430412162076</v>
      </c>
      <c r="N5" s="7">
        <v>604875804650</v>
      </c>
    </row>
    <row r="6" spans="1:14" x14ac:dyDescent="0.2">
      <c r="A6" t="s">
        <v>2</v>
      </c>
      <c r="B6" s="1">
        <v>36179824717</v>
      </c>
      <c r="C6" s="1">
        <v>47369335735</v>
      </c>
      <c r="D6" s="1">
        <v>23601019071</v>
      </c>
      <c r="E6" s="1">
        <v>51681086709</v>
      </c>
      <c r="F6" s="1">
        <v>113792036256</v>
      </c>
      <c r="G6" s="1">
        <v>96208492058</v>
      </c>
      <c r="H6" s="1">
        <v>36990961942</v>
      </c>
      <c r="I6" s="1">
        <v>85875790659</v>
      </c>
      <c r="J6" s="1">
        <v>60527498258</v>
      </c>
      <c r="K6" s="1">
        <v>6099601985</v>
      </c>
      <c r="L6" s="1"/>
      <c r="M6" s="8">
        <v>201527221314</v>
      </c>
      <c r="N6" s="8">
        <v>309221297586</v>
      </c>
    </row>
    <row r="7" spans="1:14" x14ac:dyDescent="0.2">
      <c r="A7" t="s">
        <v>5</v>
      </c>
      <c r="B7" s="1">
        <v>85767647086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 spans="1:14" x14ac:dyDescent="0.2">
      <c r="A8" t="s">
        <v>1</v>
      </c>
      <c r="C8" s="1">
        <v>117728330951</v>
      </c>
      <c r="D8" s="1">
        <v>98497895142</v>
      </c>
      <c r="E8" s="1">
        <v>189294918058</v>
      </c>
      <c r="F8" s="1">
        <v>356202259994</v>
      </c>
      <c r="G8" s="1">
        <v>321542560592</v>
      </c>
      <c r="H8" s="1">
        <v>98406010691</v>
      </c>
      <c r="I8" s="1">
        <v>64687192693</v>
      </c>
      <c r="J8" s="1">
        <v>4363443703</v>
      </c>
      <c r="K8" s="1">
        <v>363137334</v>
      </c>
      <c r="L8" s="1"/>
      <c r="M8" s="8">
        <v>14960110598</v>
      </c>
      <c r="N8" s="8">
        <v>55430189857</v>
      </c>
    </row>
    <row r="9" spans="1:14" x14ac:dyDescent="0.2">
      <c r="A9" t="s">
        <v>7</v>
      </c>
      <c r="C9" s="1"/>
      <c r="D9" s="1"/>
      <c r="E9" s="1">
        <v>46626780</v>
      </c>
      <c r="F9" s="1">
        <v>546162122</v>
      </c>
      <c r="G9" s="1">
        <v>380470118</v>
      </c>
      <c r="H9" s="1">
        <v>212284261</v>
      </c>
      <c r="I9" s="1">
        <v>488832248</v>
      </c>
      <c r="J9" s="1">
        <v>219810108</v>
      </c>
      <c r="K9" s="1">
        <v>15132345</v>
      </c>
      <c r="L9" s="1"/>
      <c r="M9" s="8">
        <v>275820801</v>
      </c>
      <c r="N9" s="8">
        <v>747159602</v>
      </c>
    </row>
    <row r="10" spans="1:14" x14ac:dyDescent="0.2">
      <c r="A10" t="s">
        <v>3</v>
      </c>
      <c r="B10" s="1">
        <v>1015296795</v>
      </c>
      <c r="C10" s="1">
        <v>1090856258</v>
      </c>
      <c r="D10" s="1">
        <v>1091105359</v>
      </c>
      <c r="E10" s="1">
        <v>1108038170</v>
      </c>
      <c r="F10" s="1">
        <v>1121015459</v>
      </c>
      <c r="G10" s="1">
        <v>1460311536</v>
      </c>
      <c r="H10" s="1">
        <v>1709439846</v>
      </c>
      <c r="I10" s="1">
        <v>1768073976</v>
      </c>
      <c r="J10" s="1">
        <v>2057386621</v>
      </c>
      <c r="K10" s="1">
        <v>2151600571</v>
      </c>
      <c r="L10" s="1"/>
      <c r="M10" s="8">
        <v>2084325119</v>
      </c>
      <c r="N10" s="8">
        <v>4725532519</v>
      </c>
    </row>
    <row r="11" spans="1:14" x14ac:dyDescent="0.2">
      <c r="A11" t="s">
        <v>0</v>
      </c>
      <c r="B11" s="1">
        <v>394466757601</v>
      </c>
      <c r="C11" s="1">
        <v>424316550047</v>
      </c>
      <c r="D11" s="1">
        <v>400853710871</v>
      </c>
      <c r="E11" s="1">
        <v>401651141131</v>
      </c>
      <c r="F11" s="1">
        <v>415255403540</v>
      </c>
      <c r="G11" s="1">
        <v>347969751147</v>
      </c>
      <c r="H11" s="1">
        <v>257334818587</v>
      </c>
      <c r="I11" s="1">
        <v>199250367564</v>
      </c>
      <c r="J11" s="1">
        <v>208978141935</v>
      </c>
      <c r="K11" s="1">
        <v>217685985951</v>
      </c>
      <c r="L11" s="1"/>
      <c r="M11" s="8">
        <v>211419396782</v>
      </c>
      <c r="N11" s="8">
        <v>234604312453</v>
      </c>
    </row>
    <row r="12" spans="1:14" x14ac:dyDescent="0.2">
      <c r="A12" t="s">
        <v>4</v>
      </c>
      <c r="B12" s="1">
        <v>81514447</v>
      </c>
      <c r="C12" s="1">
        <v>100549569</v>
      </c>
      <c r="D12" s="1">
        <v>97819665</v>
      </c>
      <c r="E12" s="1">
        <v>97537842</v>
      </c>
      <c r="F12" s="1">
        <v>101168857</v>
      </c>
      <c r="G12" s="1">
        <v>120571368</v>
      </c>
      <c r="H12" s="1">
        <v>122722553</v>
      </c>
      <c r="I12" s="1">
        <v>130577769</v>
      </c>
      <c r="J12" s="1">
        <v>163553735</v>
      </c>
      <c r="K12" s="1">
        <v>190623201</v>
      </c>
      <c r="L12" s="1"/>
      <c r="M12" s="8">
        <v>145287462</v>
      </c>
      <c r="N12" s="8">
        <v>147312633</v>
      </c>
    </row>
    <row r="14" spans="1:14" x14ac:dyDescent="0.2">
      <c r="E14" t="s">
        <v>8</v>
      </c>
      <c r="F14" t="s">
        <v>8</v>
      </c>
      <c r="G14" t="s">
        <v>8</v>
      </c>
      <c r="H14" t="s">
        <v>8</v>
      </c>
      <c r="I14" t="s">
        <v>8</v>
      </c>
      <c r="J14" t="s">
        <v>8</v>
      </c>
      <c r="K14" t="s">
        <v>8</v>
      </c>
      <c r="L14" t="s">
        <v>8</v>
      </c>
      <c r="M14" t="s">
        <v>8</v>
      </c>
      <c r="N14" t="s">
        <v>8</v>
      </c>
    </row>
    <row r="15" spans="1:14" s="6" customFormat="1" ht="15" x14ac:dyDescent="0.25">
      <c r="A15" s="6" t="s">
        <v>10</v>
      </c>
      <c r="J15" s="5">
        <v>1190480</v>
      </c>
      <c r="K15" s="5">
        <v>728236</v>
      </c>
      <c r="L15" s="5">
        <v>1097687</v>
      </c>
      <c r="M15" s="7">
        <v>1082202</v>
      </c>
      <c r="N15" s="7">
        <v>1095015</v>
      </c>
    </row>
    <row r="16" spans="1:14" s="6" customFormat="1" ht="15" x14ac:dyDescent="0.25">
      <c r="A16" s="6" t="s">
        <v>11</v>
      </c>
      <c r="J16" s="5">
        <v>925622</v>
      </c>
      <c r="K16" s="5">
        <v>1379267</v>
      </c>
      <c r="L16" s="5">
        <v>2080564</v>
      </c>
      <c r="M16" s="6">
        <v>1</v>
      </c>
      <c r="N16" s="6">
        <v>1</v>
      </c>
    </row>
    <row r="17" spans="1:14" s="4" customFormat="1" ht="15" x14ac:dyDescent="0.25">
      <c r="E17" s="5">
        <f t="shared" ref="E17:K17" si="4">SUM(E18:E24)</f>
        <v>402773238283</v>
      </c>
      <c r="F17" s="5">
        <f t="shared" si="4"/>
        <v>416588815322</v>
      </c>
      <c r="G17" s="5">
        <f t="shared" si="4"/>
        <v>349549037090</v>
      </c>
      <c r="H17" s="5">
        <f t="shared" si="4"/>
        <v>259091388294</v>
      </c>
      <c r="I17" s="5">
        <f t="shared" si="4"/>
        <v>201137234340</v>
      </c>
      <c r="J17" s="5">
        <f t="shared" si="4"/>
        <v>214042017091</v>
      </c>
      <c r="K17" s="5">
        <f t="shared" si="4"/>
        <v>221037934943</v>
      </c>
      <c r="L17" s="5">
        <f t="shared" ref="L17" si="5">SUM(L18:L24)</f>
        <v>209179236384</v>
      </c>
      <c r="M17" s="9">
        <v>213658117048</v>
      </c>
      <c r="N17" s="9">
        <v>239488524647</v>
      </c>
    </row>
    <row r="18" spans="1:14" x14ac:dyDescent="0.2">
      <c r="A18" t="s">
        <v>2</v>
      </c>
      <c r="E18" s="1">
        <v>3395081</v>
      </c>
      <c r="F18" s="1"/>
      <c r="G18" s="1">
        <v>3467</v>
      </c>
      <c r="H18" s="1">
        <v>6945</v>
      </c>
      <c r="I18" s="1">
        <v>1700482</v>
      </c>
      <c r="J18" s="1">
        <v>23614392</v>
      </c>
      <c r="K18" s="1">
        <v>15567151</v>
      </c>
      <c r="L18" s="1">
        <v>27175976</v>
      </c>
      <c r="M18" s="8">
        <v>2867047</v>
      </c>
      <c r="N18" s="8">
        <v>4495087</v>
      </c>
    </row>
    <row r="19" spans="1:14" x14ac:dyDescent="0.2">
      <c r="A19" t="s">
        <v>5</v>
      </c>
      <c r="E19" s="1"/>
      <c r="F19" s="1">
        <v>14243</v>
      </c>
      <c r="G19" s="1"/>
      <c r="H19" s="1"/>
      <c r="I19" s="1"/>
      <c r="J19" s="1"/>
      <c r="K19" s="1"/>
      <c r="L19" s="1"/>
    </row>
    <row r="20" spans="1:14" x14ac:dyDescent="0.2">
      <c r="A20" t="s">
        <v>1</v>
      </c>
      <c r="E20" s="1">
        <v>12028581</v>
      </c>
      <c r="F20" s="1"/>
      <c r="G20" s="1"/>
      <c r="H20" s="1">
        <v>1313962</v>
      </c>
      <c r="I20" s="1">
        <v>196352</v>
      </c>
      <c r="J20" s="1">
        <v>8313</v>
      </c>
      <c r="K20" s="1">
        <v>322646</v>
      </c>
      <c r="L20" s="1">
        <v>3662456</v>
      </c>
      <c r="M20" s="8">
        <v>63317</v>
      </c>
      <c r="N20" s="8">
        <v>287388</v>
      </c>
    </row>
    <row r="21" spans="1:14" x14ac:dyDescent="0.2">
      <c r="A21" t="s">
        <v>7</v>
      </c>
      <c r="E21" s="1"/>
      <c r="L21" s="1">
        <v>14412</v>
      </c>
    </row>
    <row r="22" spans="1:14" x14ac:dyDescent="0.2">
      <c r="A22" t="s">
        <v>3</v>
      </c>
      <c r="E22" s="1">
        <v>1106647009</v>
      </c>
      <c r="F22" s="1">
        <v>1121362823</v>
      </c>
      <c r="G22" s="1">
        <v>1460311529</v>
      </c>
      <c r="H22" s="1">
        <v>1709422183</v>
      </c>
      <c r="I22" s="1">
        <v>1765845589</v>
      </c>
      <c r="J22" s="1">
        <v>2059165324</v>
      </c>
      <c r="K22" s="1">
        <v>2156307476</v>
      </c>
      <c r="L22" s="1">
        <v>2011726439</v>
      </c>
      <c r="M22" s="8">
        <v>2083162727</v>
      </c>
      <c r="N22" s="8">
        <v>4725523817</v>
      </c>
    </row>
    <row r="23" spans="1:14" x14ac:dyDescent="0.2">
      <c r="A23" t="s">
        <v>0</v>
      </c>
      <c r="E23" s="1">
        <v>401553653964</v>
      </c>
      <c r="F23" s="1">
        <v>415366251123</v>
      </c>
      <c r="G23" s="1">
        <v>347968139934</v>
      </c>
      <c r="H23" s="1">
        <v>257257892812</v>
      </c>
      <c r="I23" s="1">
        <v>199238914858</v>
      </c>
      <c r="J23" s="1">
        <v>211792539826</v>
      </c>
      <c r="K23" s="1">
        <v>218672837023</v>
      </c>
      <c r="L23" s="1">
        <v>206989308868</v>
      </c>
      <c r="M23" s="8">
        <v>211426737814</v>
      </c>
      <c r="N23" s="8">
        <v>234610874003</v>
      </c>
    </row>
    <row r="24" spans="1:14" x14ac:dyDescent="0.2">
      <c r="A24" t="s">
        <v>4</v>
      </c>
      <c r="E24" s="1">
        <v>97513648</v>
      </c>
      <c r="F24" s="1">
        <v>101187133</v>
      </c>
      <c r="G24" s="1">
        <v>120582160</v>
      </c>
      <c r="H24" s="1">
        <v>122752392</v>
      </c>
      <c r="I24" s="1">
        <v>130577059</v>
      </c>
      <c r="J24" s="1">
        <v>166689236</v>
      </c>
      <c r="K24" s="1">
        <v>192900647</v>
      </c>
      <c r="L24" s="1">
        <v>147348233</v>
      </c>
      <c r="M24" s="8">
        <v>145286143</v>
      </c>
      <c r="N24" s="8">
        <v>147344352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size-over-time</vt:lpstr>
    </vt:vector>
  </TitlesOfParts>
  <Company>Rabarber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Torben Espersen</dc:creator>
  <cp:lastModifiedBy>Torben Espersen</cp:lastModifiedBy>
  <dcterms:created xsi:type="dcterms:W3CDTF">2008-11-06T20:09:30Z</dcterms:created>
  <dcterms:modified xsi:type="dcterms:W3CDTF">2018-12-21T08:31:03Z</dcterms:modified>
</cp:coreProperties>
</file>