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00" windowWidth="23175" windowHeight="9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" i="1"/>
  <c r="D7"/>
  <c r="D8"/>
  <c r="D9"/>
  <c r="D10"/>
  <c r="D11"/>
  <c r="D12"/>
  <c r="D13"/>
  <c r="D14"/>
  <c r="D15"/>
</calcChain>
</file>

<file path=xl/sharedStrings.xml><?xml version="1.0" encoding="utf-8"?>
<sst xmlns="http://schemas.openxmlformats.org/spreadsheetml/2006/main" count="25" uniqueCount="24">
  <si>
    <t>Year</t>
  </si>
  <si>
    <t>December 25</t>
  </si>
  <si>
    <t>Christmas Day</t>
  </si>
  <si>
    <t>The 4th Thursday in November</t>
  </si>
  <si>
    <t>Thanksgiving Day</t>
  </si>
  <si>
    <t>November 11</t>
  </si>
  <si>
    <t>Veteran's Day</t>
  </si>
  <si>
    <t>The 2nd Monday in October</t>
  </si>
  <si>
    <t>Columbus Day</t>
  </si>
  <si>
    <t>The 1st Monday in September</t>
  </si>
  <si>
    <t>Labor Day</t>
  </si>
  <si>
    <t>July 4</t>
  </si>
  <si>
    <t>Independence Day</t>
  </si>
  <si>
    <t>The last Monday in May</t>
  </si>
  <si>
    <t>Memorial Day</t>
  </si>
  <si>
    <t>The 3rd Monday in February</t>
  </si>
  <si>
    <t>President's Day</t>
  </si>
  <si>
    <t>The 3rd Monday in January</t>
  </si>
  <si>
    <t>Martin Luther King Jr. Day</t>
  </si>
  <si>
    <t>January 1</t>
  </si>
  <si>
    <t>New Year's Day</t>
  </si>
  <si>
    <t>Date</t>
  </si>
  <si>
    <t>When</t>
  </si>
  <si>
    <t>Holiday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</si>
</sst>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15" fontId="0" fillId="0" borderId="1" xfId="0" applyNumberFormat="1" applyFill="1" applyBorder="1" applyAlignment="1">
      <alignment horizontal="center"/>
    </xf>
    <xf numFmtId="16" fontId="0" fillId="0" borderId="1" xfId="0" quotePrefix="1" applyNumberForma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5"/>
  <sheetViews>
    <sheetView showGridLines="0" tabSelected="1" zoomScale="85" zoomScaleNormal="85" workbookViewId="0"/>
  </sheetViews>
  <sheetFormatPr defaultRowHeight="15"/>
  <cols>
    <col min="2" max="2" width="24.5703125" bestFit="1" customWidth="1"/>
    <col min="3" max="3" width="29.42578125" customWidth="1"/>
    <col min="4" max="4" width="10.28515625" bestFit="1" customWidth="1"/>
  </cols>
  <sheetData>
    <row r="3" spans="2:4">
      <c r="B3" s="8" t="s">
        <v>0</v>
      </c>
      <c r="C3" s="6" t="s">
        <v>0</v>
      </c>
      <c r="D3" s="7">
        <v>2016</v>
      </c>
    </row>
    <row r="5" spans="2:4">
      <c r="B5" s="9" t="s">
        <v>23</v>
      </c>
      <c r="C5" s="9" t="s">
        <v>22</v>
      </c>
      <c r="D5" s="9" t="s">
        <v>21</v>
      </c>
    </row>
    <row r="6" spans="2:4">
      <c r="B6" s="3" t="s">
        <v>20</v>
      </c>
      <c r="C6" s="5" t="s">
        <v>19</v>
      </c>
      <c r="D6" s="1">
        <f>DATE(D3,1,1)</f>
        <v>42370</v>
      </c>
    </row>
    <row r="7" spans="2:4">
      <c r="B7" s="3" t="s">
        <v>18</v>
      </c>
      <c r="C7" s="3" t="s">
        <v>17</v>
      </c>
      <c r="D7" s="1">
        <f>DATE(D3,1,1)+14+CHOOSE(WEEKDAY(DATE(D3,1,1)),1,0,6,5,4,3,2)</f>
        <v>42387</v>
      </c>
    </row>
    <row r="8" spans="2:4">
      <c r="B8" s="3" t="s">
        <v>16</v>
      </c>
      <c r="C8" s="3" t="s">
        <v>15</v>
      </c>
      <c r="D8" s="4">
        <f>DATE(D3,2,1)+14+CHOOSE(WEEKDAY(DATE(D3,2,1)),1,0,6,5,4,3,2)</f>
        <v>42415</v>
      </c>
    </row>
    <row r="9" spans="2:4">
      <c r="B9" s="3" t="s">
        <v>14</v>
      </c>
      <c r="C9" s="3" t="s">
        <v>13</v>
      </c>
      <c r="D9" s="4">
        <f>DATE(D3,5,31)-CHOOSE(WEEKDAY(DATE(D3,5,31)),6,0,1,2,3,4,5)</f>
        <v>42520</v>
      </c>
    </row>
    <row r="10" spans="2:4">
      <c r="B10" s="3" t="s">
        <v>12</v>
      </c>
      <c r="C10" s="2" t="s">
        <v>11</v>
      </c>
      <c r="D10" s="1">
        <f>DATE(D3,7,4)</f>
        <v>42555</v>
      </c>
    </row>
    <row r="11" spans="2:4">
      <c r="B11" s="3" t="s">
        <v>10</v>
      </c>
      <c r="C11" s="3" t="s">
        <v>9</v>
      </c>
      <c r="D11" s="4">
        <f>DATE(D3,9,1)+CHOOSE(WEEKDAY(DATE(D3,9,1)),1,0,6,5,4,3,2)</f>
        <v>42618</v>
      </c>
    </row>
    <row r="12" spans="2:4">
      <c r="B12" s="3" t="s">
        <v>8</v>
      </c>
      <c r="C12" s="3" t="s">
        <v>7</v>
      </c>
      <c r="D12" s="4">
        <f>DATE(D3,10,1)+7+CHOOSE(WEEKDAY(DATE(D3,10,1)),1,0,6,5,4,3,2)</f>
        <v>42653</v>
      </c>
    </row>
    <row r="13" spans="2:4">
      <c r="B13" s="3" t="s">
        <v>6</v>
      </c>
      <c r="C13" s="5" t="s">
        <v>5</v>
      </c>
      <c r="D13" s="1">
        <f>DATE(D3,11,11)</f>
        <v>42685</v>
      </c>
    </row>
    <row r="14" spans="2:4">
      <c r="B14" s="3" t="s">
        <v>4</v>
      </c>
      <c r="C14" s="3" t="s">
        <v>3</v>
      </c>
      <c r="D14" s="4">
        <f>DATE(D3,11,1)+21+CHOOSE(WEEKDAY(DATE(D3,11,1)),4,3,2,1,0,6,5)</f>
        <v>42698</v>
      </c>
    </row>
    <row r="15" spans="2:4">
      <c r="B15" s="3" t="s">
        <v>2</v>
      </c>
      <c r="C15" s="2" t="s">
        <v>1</v>
      </c>
      <c r="D15" s="1">
        <f>DATE(D3,12,25)</f>
        <v>42729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</dc:creator>
  <cp:lastModifiedBy>Karthi V</cp:lastModifiedBy>
  <dcterms:created xsi:type="dcterms:W3CDTF">2015-04-03T19:37:00Z</dcterms:created>
  <dcterms:modified xsi:type="dcterms:W3CDTF">2015-08-27T12:36:37Z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