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grees\OneDrive\Desktop\Project_portfolio\"/>
    </mc:Choice>
  </mc:AlternateContent>
  <xr:revisionPtr revIDLastSave="0" documentId="13_ncr:1_{510331CF-39FD-402A-97C4-1D046975A5BE}" xr6:coauthVersionLast="47" xr6:coauthVersionMax="47" xr10:uidLastSave="{00000000-0000-0000-0000-000000000000}"/>
  <bookViews>
    <workbookView xWindow="-110" yWindow="-110" windowWidth="19420" windowHeight="10420" firstSheet="1" activeTab="1" xr2:uid="{00000000-000D-0000-FFFF-FFFF00000000}"/>
  </bookViews>
  <sheets>
    <sheet name="Top5Customers" sheetId="20" r:id="rId1"/>
    <sheet name="Dashboard" sheetId="21" r:id="rId2"/>
    <sheet name="CountrySale"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<sst xmlns="http://schemas.openxmlformats.org/spreadsheetml/2006/main" count="11136" uniqueCount="6226">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</sst>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val="0"/>
        <i val="0"/>
        <sz val="10"/>
        <color theme="2"/>
        <name val="Calibri"/>
        <family val="2"/>
        <scheme val="minor"/>
      </font>
      <fill>
        <patternFill>
          <bgColor rgb="FF586256"/>
        </patternFill>
      </fill>
    </dxf>
    <dxf>
      <font>
        <b val="0"/>
        <i val="0"/>
        <sz val="10"/>
        <name val="Calibri"/>
        <family val="2"/>
        <scheme val="minor"/>
      </font>
      <fill>
        <patternFill>
          <bgColor rgb="FF314934"/>
        </patternFill>
      </fill>
      <border>
        <left style="medium">
          <color theme="9" tint="-0.499984740745262"/>
        </left>
        <right style="medium">
          <color theme="9" tint="-0.499984740745262"/>
        </right>
        <top style="medium">
          <color theme="9" tint="-0.499984740745262"/>
        </top>
        <bottom style="medium">
          <color theme="9" tint="-0.499984740745262"/>
        </bottom>
      </border>
    </dxf>
    <dxf>
      <numFmt numFmtId="0" formatCode="General"/>
    </dxf>
    <dxf>
      <font>
        <b/>
        <sz val="11"/>
        <color theme="1"/>
      </font>
      <fill>
        <patternFill>
          <bgColor rgb="FF586256"/>
        </patternFill>
      </fill>
    </dxf>
    <dxf>
      <font>
        <b/>
        <i val="0"/>
        <sz val="12"/>
        <color theme="0"/>
        <name val="Calibri"/>
        <family val="2"/>
        <scheme val="minor"/>
      </font>
      <fill>
        <patternFill patternType="solid">
          <fgColor theme="0"/>
          <bgColor rgb="FF314934"/>
        </patternFill>
      </fill>
      <border>
        <left style="thin">
          <color theme="2" tint="-0.749961851863155"/>
        </left>
        <right style="thin">
          <color theme="2" tint="-0.749961851863155"/>
        </right>
        <top style="thin">
          <color theme="2" tint="-0.749961851863155"/>
        </top>
        <bottom style="thin">
          <color theme="2" tint="-0.749961851863155"/>
        </bottom>
      </border>
    </dxf>
    <dxf>
      <font>
        <b/>
        <sz val="11"/>
        <color theme="1"/>
      </font>
    </dxf>
    <dxf>
      <font>
        <b val="0"/>
        <i val="0"/>
        <sz val="12"/>
        <name val="Calibri"/>
        <family val="2"/>
        <scheme val="minor"/>
      </font>
      <fill>
        <patternFill patternType="solid">
          <fgColor auto="1"/>
          <bgColor rgb="FFD2D5BF"/>
        </patternFill>
      </fill>
      <border>
        <left style="thin">
          <color theme="9" tint="-0.499984740745262"/>
        </left>
        <right style="thin">
          <color theme="9" tint="-0.499984740745262"/>
        </right>
        <top style="thin">
          <color theme="9" tint="-0.499984740745262"/>
        </top>
        <bottom style="thin">
          <color theme="9"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A2567320-1121-4798-A803-D334240FDB62}">
      <tableStyleElement type="wholeTable" dxfId="1"/>
      <tableStyleElement type="headerRow" dxfId="0"/>
    </tableStyle>
    <tableStyle name="Timeline " pivot="0" table="0" count="8" xr9:uid="{449C62DE-5756-4D9F-B6AD-119C34E51490}">
      <tableStyleElement type="wholeTable" dxfId="6"/>
      <tableStyleElement type="headerRow" dxfId="5"/>
    </tableStyle>
    <tableStyle name="Timeline Style 1" pivot="0" table="0" count="8" xr9:uid="{A1416D85-7802-4CCB-AD54-9695FAD12758}">
      <tableStyleElement type="wholeTable" dxfId="4"/>
      <tableStyleElement type="headerRow" dxfId="3"/>
    </tableStyle>
  </tableStyles>
  <colors>
    <mruColors>
      <color rgb="FFC8C896"/>
      <color rgb="FF517B6B"/>
      <color rgb="FFE82063"/>
      <color rgb="FF983876"/>
      <color rgb="FFAB5D82"/>
      <color rgb="FF6A4789"/>
      <color rgb="FF586256"/>
      <color rgb="FFFFFFFF"/>
      <color rgb="FF9A9F69"/>
      <color rgb="FF314934"/>
    </mruColors>
  </colors>
  <extLst>
    <ext xmlns:x14="http://schemas.microsoft.com/office/spreadsheetml/2009/9/main" uri="{46F421CA-312F-682f-3DD2-61675219B42D}">
      <x14:dxfs count="4">
        <dxf>
          <font>
            <b/>
            <i val="0"/>
            <sz val="10"/>
            <color theme="0"/>
            <name val="Calibri"/>
            <family val="2"/>
            <scheme val="minor"/>
          </font>
        </dxf>
        <dxf>
          <font>
            <b/>
            <i val="0"/>
            <sz val="10"/>
            <color theme="0"/>
            <name val="Calibri"/>
            <family val="2"/>
            <scheme val="minor"/>
          </font>
        </dxf>
        <dxf>
          <font>
            <b val="0"/>
            <i val="0"/>
            <sz val="10"/>
            <color theme="2"/>
            <name val="Calibri"/>
            <family val="2"/>
            <scheme val="minor"/>
          </font>
        </dxf>
        <dxf>
          <font>
            <b val="0"/>
            <i val="0"/>
            <sz val="10"/>
            <color theme="4" tint="0.7999816888943144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517B6B"/>
            </patternFill>
          </fill>
        </dxf>
        <dxf>
          <font>
            <b val="0"/>
            <i val="0"/>
            <sz val="10"/>
            <color theme="0"/>
            <name val="Calibri"/>
            <family val="2"/>
            <scheme val="minor"/>
          </font>
        </dxf>
        <dxf>
          <font>
            <b val="0"/>
            <i val="0"/>
            <sz val="10"/>
            <color theme="0"/>
            <name val="Calibri"/>
            <family val="2"/>
            <scheme val="minor"/>
          </font>
        </dxf>
        <dxf>
          <font>
            <sz val="9"/>
            <color theme="1" tint="0.499984740745262"/>
          </font>
        </dxf>
        <dxf>
          <font>
            <b val="0"/>
            <i val="0"/>
            <sz val="10"/>
            <color theme="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[Excel_coffeeOrdersData.xlsx]Top5Customers!Total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4789"/>
          </a:solidFill>
          <a:ln>
            <a:noFill/>
          </a:ln>
          <a:effectLst/>
        </c:spPr>
      </c:pivotFmt>
      <c:pivotFmt>
        <c:idx val="2"/>
        <c:spPr>
          <a:solidFill>
            <a:srgbClr val="983876"/>
          </a:solidFill>
          <a:ln>
            <a:noFill/>
          </a:ln>
          <a:effectLst/>
        </c:spPr>
      </c:pivotFmt>
      <c:pivotFmt>
        <c:idx val="3"/>
        <c:spPr>
          <a:solidFill>
            <a:srgbClr val="E8206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2063"/>
          </a:solidFill>
          <a:ln>
            <a:noFill/>
          </a:ln>
          <a:effectLst/>
        </c:spPr>
      </c:pivotFmt>
      <c:pivotFmt>
        <c:idx val="6"/>
        <c:spPr>
          <a:solidFill>
            <a:srgbClr val="983876"/>
          </a:solidFill>
          <a:ln>
            <a:noFill/>
          </a:ln>
          <a:effectLst/>
        </c:spPr>
      </c:pivotFmt>
      <c:pivotFmt>
        <c:idx val="7"/>
        <c:spPr>
          <a:solidFill>
            <a:srgbClr val="6A4789"/>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886-426F-A227-36BA0B818752}"/>
              </c:ext>
            </c:extLst>
          </c:dPt>
          <c:dPt>
            <c:idx val="1"/>
            <c:invertIfNegative val="0"/>
            <c:bubble3D val="0"/>
            <c:extLst>
              <c:ext xmlns:c16="http://schemas.microsoft.com/office/drawing/2014/chart" uri="{C3380CC4-5D6E-409C-BE32-E72D297353CC}">
                <c16:uniqueId val="{00000003-B886-426F-A227-36BA0B818752}"/>
              </c:ext>
            </c:extLst>
          </c:dPt>
          <c:dPt>
            <c:idx val="2"/>
            <c:invertIfNegative val="0"/>
            <c:bubble3D val="0"/>
            <c:extLst>
              <c:ext xmlns:c16="http://schemas.microsoft.com/office/drawing/2014/chart" uri="{C3380CC4-5D6E-409C-BE32-E72D297353CC}">
                <c16:uniqueId val="{00000005-B886-426F-A227-36BA0B818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B886-426F-A227-36BA0B818752}"/>
            </c:ext>
          </c:extLst>
        </c:ser>
        <c:dLbls>
          <c:dLblPos val="outEnd"/>
          <c:showLegendKey val="0"/>
          <c:showVal val="1"/>
          <c:showCatName val="0"/>
          <c:showSerName val="0"/>
          <c:showPercent val="0"/>
          <c:showBubbleSize val="0"/>
        </c:dLbls>
        <c:gapWidth val="182"/>
        <c:axId val="136146287"/>
        <c:axId val="303777247"/>
      </c:barChart>
      <c:catAx>
        <c:axId val="13614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7247"/>
        <c:crosses val="autoZero"/>
        <c:auto val="1"/>
        <c:lblAlgn val="ctr"/>
        <c:lblOffset val="100"/>
        <c:noMultiLvlLbl val="0"/>
      </c:catAx>
      <c:valAx>
        <c:axId val="303777247"/>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9F6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[Excel_coffeeOrdersData.xlsx]TotalSales!Total Sales</c:name>
    <c:fmtId val="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5FA-4D33-B0B5-53A0877A2D1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5FA-4D33-B0B5-53A0877A2D1F}"/>
            </c:ext>
          </c:extLst>
        </c:ser>
        <c:ser>
          <c:idx val="2"/>
          <c:order val="2"/>
          <c:tx>
            <c:strRef>
              <c:f>TotalSales!$E$3:$E$4</c:f>
              <c:strCache>
                <c:ptCount val="1"/>
                <c:pt idx="0">
                  <c:v>Librica</c:v>
                </c:pt>
              </c:strCache>
            </c:strRef>
          </c:tx>
          <c:spPr>
            <a:ln w="28575" cap="rnd">
              <a:solidFill>
                <a:schemeClr val="tx1">
                  <a:lumMod val="65000"/>
                  <a:lumOff val="3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5FA-4D33-B0B5-53A0877A2D1F}"/>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5FA-4D33-B0B5-53A0877A2D1F}"/>
            </c:ext>
          </c:extLst>
        </c:ser>
        <c:dLbls>
          <c:showLegendKey val="0"/>
          <c:showVal val="0"/>
          <c:showCatName val="0"/>
          <c:showSerName val="0"/>
          <c:showPercent val="0"/>
          <c:showBubbleSize val="0"/>
        </c:dLbls>
        <c:smooth val="0"/>
        <c:axId val="148972479"/>
        <c:axId val="142264335"/>
      </c:lineChart>
      <c:catAx>
        <c:axId val="14897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42264335"/>
        <c:crosses val="autoZero"/>
        <c:auto val="1"/>
        <c:lblAlgn val="ctr"/>
        <c:lblOffset val="100"/>
        <c:noMultiLvlLbl val="0"/>
      </c:catAx>
      <c:valAx>
        <c:axId val="142264335"/>
        <c:scaling>
          <c:orientation val="minMax"/>
        </c:scaling>
        <c:delete val="0"/>
        <c:axPos val="l"/>
        <c:majorGridlines>
          <c:spPr>
            <a:ln w="9525" cap="flat" cmpd="sng" algn="ctr">
              <a:solidFill>
                <a:schemeClr val="bg2"/>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4897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C89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[Excel_coffeeOrdersData.xlsx]CountrySale!Total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4789"/>
          </a:solidFill>
          <a:ln>
            <a:noFill/>
          </a:ln>
          <a:effectLst/>
        </c:spPr>
      </c:pivotFmt>
      <c:pivotFmt>
        <c:idx val="2"/>
        <c:spPr>
          <a:solidFill>
            <a:srgbClr val="983876"/>
          </a:solidFill>
          <a:ln>
            <a:noFill/>
          </a:ln>
          <a:effectLst/>
        </c:spPr>
      </c:pivotFmt>
      <c:pivotFmt>
        <c:idx val="3"/>
        <c:spPr>
          <a:solidFill>
            <a:srgbClr val="E8206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2063"/>
          </a:solidFill>
          <a:ln>
            <a:noFill/>
          </a:ln>
          <a:effectLst/>
        </c:spPr>
      </c:pivotFmt>
      <c:pivotFmt>
        <c:idx val="6"/>
        <c:spPr>
          <a:solidFill>
            <a:srgbClr val="983876"/>
          </a:solidFill>
          <a:ln>
            <a:noFill/>
          </a:ln>
          <a:effectLst/>
        </c:spPr>
      </c:pivotFmt>
      <c:pivotFmt>
        <c:idx val="7"/>
        <c:spPr>
          <a:solidFill>
            <a:srgbClr val="6A478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82063"/>
          </a:solidFill>
          <a:ln>
            <a:noFill/>
          </a:ln>
          <a:effectLst/>
        </c:spPr>
      </c:pivotFmt>
      <c:pivotFmt>
        <c:idx val="10"/>
        <c:spPr>
          <a:solidFill>
            <a:srgbClr val="983876"/>
          </a:solidFill>
          <a:ln>
            <a:noFill/>
          </a:ln>
          <a:effectLst/>
        </c:spPr>
      </c:pivotFmt>
      <c:pivotFmt>
        <c:idx val="11"/>
        <c:spPr>
          <a:solidFill>
            <a:srgbClr val="6A4789"/>
          </a:solidFill>
          <a:ln>
            <a:noFill/>
          </a:ln>
          <a:effectLst/>
        </c:spPr>
      </c:pivotFmt>
    </c:pivotFmts>
    <c:plotArea>
      <c:layout/>
      <c:barChart>
        <c:barDir val="bar"/>
        <c:grouping val="clustered"/>
        <c:varyColors val="0"/>
        <c:ser>
          <c:idx val="0"/>
          <c:order val="0"/>
          <c:tx>
            <c:strRef>
              <c:f>CountrySale!$B$3</c:f>
              <c:strCache>
                <c:ptCount val="1"/>
                <c:pt idx="0">
                  <c:v>Total</c:v>
                </c:pt>
              </c:strCache>
            </c:strRef>
          </c:tx>
          <c:spPr>
            <a:solidFill>
              <a:schemeClr val="accent1"/>
            </a:solidFill>
            <a:ln>
              <a:noFill/>
            </a:ln>
            <a:effectLst/>
          </c:spPr>
          <c:invertIfNegative val="0"/>
          <c:dPt>
            <c:idx val="0"/>
            <c:invertIfNegative val="0"/>
            <c:bubble3D val="0"/>
            <c:spPr>
              <a:solidFill>
                <a:srgbClr val="E82063"/>
              </a:solidFill>
              <a:ln>
                <a:noFill/>
              </a:ln>
              <a:effectLst/>
            </c:spPr>
            <c:extLst>
              <c:ext xmlns:c16="http://schemas.microsoft.com/office/drawing/2014/chart" uri="{C3380CC4-5D6E-409C-BE32-E72D297353CC}">
                <c16:uniqueId val="{00000001-EF09-4427-B63B-481DD4034D97}"/>
              </c:ext>
            </c:extLst>
          </c:dPt>
          <c:dPt>
            <c:idx val="1"/>
            <c:invertIfNegative val="0"/>
            <c:bubble3D val="0"/>
            <c:spPr>
              <a:solidFill>
                <a:srgbClr val="983876"/>
              </a:solidFill>
              <a:ln>
                <a:noFill/>
              </a:ln>
              <a:effectLst/>
            </c:spPr>
            <c:extLst>
              <c:ext xmlns:c16="http://schemas.microsoft.com/office/drawing/2014/chart" uri="{C3380CC4-5D6E-409C-BE32-E72D297353CC}">
                <c16:uniqueId val="{00000003-EF09-4427-B63B-481DD4034D97}"/>
              </c:ext>
            </c:extLst>
          </c:dPt>
          <c:dPt>
            <c:idx val="2"/>
            <c:invertIfNegative val="0"/>
            <c:bubble3D val="0"/>
            <c:spPr>
              <a:solidFill>
                <a:srgbClr val="6A4789"/>
              </a:solidFill>
              <a:ln>
                <a:noFill/>
              </a:ln>
              <a:effectLst/>
            </c:spPr>
            <c:extLst>
              <c:ext xmlns:c16="http://schemas.microsoft.com/office/drawing/2014/chart" uri="{C3380CC4-5D6E-409C-BE32-E72D297353CC}">
                <c16:uniqueId val="{00000005-EF09-4427-B63B-481DD4034D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CountrySale!$A$4:$A$7</c:f>
              <c:strCache>
                <c:ptCount val="3"/>
                <c:pt idx="0">
                  <c:v>United Kingdom</c:v>
                </c:pt>
                <c:pt idx="1">
                  <c:v>Ireland</c:v>
                </c:pt>
                <c:pt idx="2">
                  <c:v>United States</c:v>
                </c:pt>
              </c:strCache>
            </c:strRef>
          </c:cat>
          <c:val>
            <c:numRef>
              <c:f>CountrySale!$B$4:$B$7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F09-4427-B63B-481DD4034D97}"/>
            </c:ext>
          </c:extLst>
        </c:ser>
        <c:dLbls>
          <c:dLblPos val="outEnd"/>
          <c:showLegendKey val="0"/>
          <c:showVal val="1"/>
          <c:showCatName val="0"/>
          <c:showSerName val="0"/>
          <c:showPercent val="0"/>
          <c:showBubbleSize val="0"/>
        </c:dLbls>
        <c:gapWidth val="182"/>
        <c:axId val="136146287"/>
        <c:axId val="303777247"/>
      </c:barChart>
      <c:catAx>
        <c:axId val="13614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7247"/>
        <c:crosses val="autoZero"/>
        <c:auto val="1"/>
        <c:lblAlgn val="ctr"/>
        <c:lblOffset val="100"/>
        <c:noMultiLvlLbl val="0"/>
      </c:catAx>
      <c:valAx>
        <c:axId val="303777247"/>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C89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[Excel_coffeeOrdersData.xlsx]Top5Customers!Total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4789"/>
          </a:solidFill>
          <a:ln>
            <a:noFill/>
          </a:ln>
          <a:effectLst/>
        </c:spPr>
      </c:pivotFmt>
      <c:pivotFmt>
        <c:idx val="2"/>
        <c:spPr>
          <a:solidFill>
            <a:srgbClr val="983876"/>
          </a:solidFill>
          <a:ln>
            <a:noFill/>
          </a:ln>
          <a:effectLst/>
        </c:spPr>
      </c:pivotFmt>
      <c:pivotFmt>
        <c:idx val="3"/>
        <c:spPr>
          <a:solidFill>
            <a:srgbClr val="E8206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82063"/>
          </a:solidFill>
          <a:ln>
            <a:noFill/>
          </a:ln>
          <a:effectLst/>
        </c:spPr>
      </c:pivotFmt>
      <c:pivotFmt>
        <c:idx val="6"/>
        <c:spPr>
          <a:solidFill>
            <a:srgbClr val="983876"/>
          </a:solidFill>
          <a:ln>
            <a:noFill/>
          </a:ln>
          <a:effectLst/>
        </c:spPr>
      </c:pivotFmt>
      <c:pivotFmt>
        <c:idx val="7"/>
        <c:spPr>
          <a:solidFill>
            <a:srgbClr val="6A478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BBB-49F8-9E8D-680DD9795693}"/>
              </c:ext>
            </c:extLst>
          </c:dPt>
          <c:dPt>
            <c:idx val="1"/>
            <c:invertIfNegative val="0"/>
            <c:bubble3D val="0"/>
            <c:extLst>
              <c:ext xmlns:c16="http://schemas.microsoft.com/office/drawing/2014/chart" uri="{C3380CC4-5D6E-409C-BE32-E72D297353CC}">
                <c16:uniqueId val="{00000001-FBBB-49F8-9E8D-680DD9795693}"/>
              </c:ext>
            </c:extLst>
          </c:dPt>
          <c:dPt>
            <c:idx val="2"/>
            <c:invertIfNegative val="0"/>
            <c:bubble3D val="0"/>
            <c:extLst>
              <c:ext xmlns:c16="http://schemas.microsoft.com/office/drawing/2014/chart" uri="{C3380CC4-5D6E-409C-BE32-E72D297353CC}">
                <c16:uniqueId val="{00000002-FBBB-49F8-9E8D-680DD97956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BBB-49F8-9E8D-680DD9795693}"/>
            </c:ext>
          </c:extLst>
        </c:ser>
        <c:dLbls>
          <c:dLblPos val="outEnd"/>
          <c:showLegendKey val="0"/>
          <c:showVal val="1"/>
          <c:showCatName val="0"/>
          <c:showSerName val="0"/>
          <c:showPercent val="0"/>
          <c:showBubbleSize val="0"/>
        </c:dLbls>
        <c:gapWidth val="182"/>
        <c:axId val="136146287"/>
        <c:axId val="303777247"/>
      </c:barChart>
      <c:catAx>
        <c:axId val="13614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7247"/>
        <c:crosses val="autoZero"/>
        <c:auto val="1"/>
        <c:lblAlgn val="ctr"/>
        <c:lblOffset val="100"/>
        <c:noMultiLvlLbl val="0"/>
      </c:catAx>
      <c:valAx>
        <c:axId val="303777247"/>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C89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[Excel_coffeeOrdersData.xlsx]CountrySale!Total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4789"/>
          </a:solidFill>
          <a:ln>
            <a:noFill/>
          </a:ln>
          <a:effectLst/>
        </c:spPr>
      </c:pivotFmt>
      <c:pivotFmt>
        <c:idx val="2"/>
        <c:spPr>
          <a:solidFill>
            <a:srgbClr val="983876"/>
          </a:solidFill>
          <a:ln>
            <a:noFill/>
          </a:ln>
          <a:effectLst/>
        </c:spPr>
      </c:pivotFmt>
      <c:pivotFmt>
        <c:idx val="3"/>
        <c:spPr>
          <a:solidFill>
            <a:srgbClr val="E82063"/>
          </a:solidFill>
          <a:ln>
            <a:noFill/>
          </a:ln>
          <a:effectLst/>
        </c:spPr>
      </c:pivotFmt>
    </c:pivotFmts>
    <c:plotArea>
      <c:layout/>
      <c:barChart>
        <c:barDir val="bar"/>
        <c:grouping val="clustered"/>
        <c:varyColors val="0"/>
        <c:ser>
          <c:idx val="0"/>
          <c:order val="0"/>
          <c:tx>
            <c:strRef>
              <c:f>CountrySale!$B$3</c:f>
              <c:strCache>
                <c:ptCount val="1"/>
                <c:pt idx="0">
                  <c:v>Total</c:v>
                </c:pt>
              </c:strCache>
            </c:strRef>
          </c:tx>
          <c:spPr>
            <a:solidFill>
              <a:schemeClr val="accent1"/>
            </a:solidFill>
            <a:ln>
              <a:noFill/>
            </a:ln>
            <a:effectLst/>
          </c:spPr>
          <c:invertIfNegative val="0"/>
          <c:dPt>
            <c:idx val="0"/>
            <c:invertIfNegative val="0"/>
            <c:bubble3D val="0"/>
            <c:spPr>
              <a:solidFill>
                <a:srgbClr val="E82063"/>
              </a:solidFill>
              <a:ln>
                <a:noFill/>
              </a:ln>
              <a:effectLst/>
            </c:spPr>
            <c:extLst>
              <c:ext xmlns:c16="http://schemas.microsoft.com/office/drawing/2014/chart" uri="{C3380CC4-5D6E-409C-BE32-E72D297353CC}">
                <c16:uniqueId val="{00000004-9EA2-4D28-BF05-F8E97B0BC0D8}"/>
              </c:ext>
            </c:extLst>
          </c:dPt>
          <c:dPt>
            <c:idx val="1"/>
            <c:invertIfNegative val="0"/>
            <c:bubble3D val="0"/>
            <c:spPr>
              <a:solidFill>
                <a:srgbClr val="983876"/>
              </a:solidFill>
              <a:ln>
                <a:noFill/>
              </a:ln>
              <a:effectLst/>
            </c:spPr>
            <c:extLst>
              <c:ext xmlns:c16="http://schemas.microsoft.com/office/drawing/2014/chart" uri="{C3380CC4-5D6E-409C-BE32-E72D297353CC}">
                <c16:uniqueId val="{00000003-9EA2-4D28-BF05-F8E97B0BC0D8}"/>
              </c:ext>
            </c:extLst>
          </c:dPt>
          <c:dPt>
            <c:idx val="2"/>
            <c:invertIfNegative val="0"/>
            <c:bubble3D val="0"/>
            <c:spPr>
              <a:solidFill>
                <a:srgbClr val="6A4789"/>
              </a:solidFill>
              <a:ln>
                <a:noFill/>
              </a:ln>
              <a:effectLst/>
            </c:spPr>
            <c:extLst>
              <c:ext xmlns:c16="http://schemas.microsoft.com/office/drawing/2014/chart" uri="{C3380CC4-5D6E-409C-BE32-E72D297353CC}">
                <c16:uniqueId val="{00000002-9EA2-4D28-BF05-F8E97B0BC0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CountrySale!$A$4:$A$7</c:f>
              <c:strCache>
                <c:ptCount val="3"/>
                <c:pt idx="0">
                  <c:v>United Kingdom</c:v>
                </c:pt>
                <c:pt idx="1">
                  <c:v>Ireland</c:v>
                </c:pt>
                <c:pt idx="2">
                  <c:v>United States</c:v>
                </c:pt>
              </c:strCache>
            </c:strRef>
          </c:cat>
          <c:val>
            <c:numRef>
              <c:f>CountrySale!$B$4:$B$7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EA2-4D28-BF05-F8E97B0BC0D8}"/>
            </c:ext>
          </c:extLst>
        </c:ser>
        <c:dLbls>
          <c:dLblPos val="outEnd"/>
          <c:showLegendKey val="0"/>
          <c:showVal val="1"/>
          <c:showCatName val="0"/>
          <c:showSerName val="0"/>
          <c:showPercent val="0"/>
          <c:showBubbleSize val="0"/>
        </c:dLbls>
        <c:gapWidth val="182"/>
        <c:axId val="136146287"/>
        <c:axId val="303777247"/>
      </c:barChart>
      <c:catAx>
        <c:axId val="13614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7247"/>
        <c:crosses val="autoZero"/>
        <c:auto val="1"/>
        <c:lblAlgn val="ctr"/>
        <c:lblOffset val="100"/>
        <c:noMultiLvlLbl val="0"/>
      </c:catAx>
      <c:valAx>
        <c:axId val="303777247"/>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9F6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[Excel_coffeeOrdersData.xlsx]TotalSales!Total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92-41E9-9A83-CC4C5F5775E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92-41E9-9A83-CC4C5F5775EA}"/>
            </c:ext>
          </c:extLst>
        </c:ser>
        <c:ser>
          <c:idx val="2"/>
          <c:order val="2"/>
          <c:tx>
            <c:strRef>
              <c:f>TotalSales!$E$3:$E$4</c:f>
              <c:strCache>
                <c:ptCount val="1"/>
                <c:pt idx="0">
                  <c:v>Librica</c:v>
                </c:pt>
              </c:strCache>
            </c:strRef>
          </c:tx>
          <c:spPr>
            <a:ln w="28575" cap="rnd">
              <a:solidFill>
                <a:schemeClr val="tx1">
                  <a:lumMod val="65000"/>
                  <a:lumOff val="3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92-41E9-9A83-CC4C5F5775EA}"/>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92-41E9-9A83-CC4C5F5775EA}"/>
            </c:ext>
          </c:extLst>
        </c:ser>
        <c:dLbls>
          <c:showLegendKey val="0"/>
          <c:showVal val="0"/>
          <c:showCatName val="0"/>
          <c:showSerName val="0"/>
          <c:showPercent val="0"/>
          <c:showBubbleSize val="0"/>
        </c:dLbls>
        <c:smooth val="0"/>
        <c:axId val="148972479"/>
        <c:axId val="142264335"/>
      </c:lineChart>
      <c:catAx>
        <c:axId val="14897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42264335"/>
        <c:crosses val="autoZero"/>
        <c:auto val="1"/>
        <c:lblAlgn val="ctr"/>
        <c:lblOffset val="100"/>
        <c:noMultiLvlLbl val="0"/>
      </c:catAx>
      <c:valAx>
        <c:axId val="142264335"/>
        <c:scaling>
          <c:orientation val="minMax"/>
        </c:scaling>
        <c:delete val="0"/>
        <c:axPos val="l"/>
        <c:majorGridlines>
          <c:spPr>
            <a:ln w="9525" cap="flat" cmpd="sng" algn="ctr">
              <a:solidFill>
                <a:schemeClr val="bg2"/>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4897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7A1"/>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1352550</xdr:colOff>
      <xdr:row>2</xdr:row>
      <xdr:rowOff>107950</xdr:rowOff>
    </xdr:from>
    <xdr:to>
      <xdr:col>15</xdr:col>
      <xdr:colOff>571500</xdr:colOff>
      <xdr:row>19</xdr:row>
      <xdr:rowOff>0</xdr:rowOff>
    </xdr:to>
    <xdr:graphicFrame macro="">
      <xdr:nvGraphicFramePr>
        <xdr:cNvPr id="2" name="Chart 1">
          <a:extLst>
            <a:ext uri="{FF2B5EF4-FFF2-40B4-BE49-F238E27FC236}">
              <a16:creationId xmlns:a16="http://schemas.microsoft.com/office/drawing/2014/main" id="{D758FB87-8F24-440B-AA83-47603E443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1</xdr:row>
      <xdr:rowOff>8890</xdr:rowOff>
    </xdr:from>
    <xdr:to>
      <xdr:col>26</xdr:col>
      <xdr:colOff>6350</xdr:colOff>
      <xdr:row>4</xdr:row>
      <xdr:rowOff>177800</xdr:rowOff>
    </xdr:to>
    <xdr:sp macro="" textlink="">
      <xdr:nvSpPr>
        <xdr:cNvPr id="4" name="Rectangle 3">
          <a:extLst>
            <a:ext uri="{FF2B5EF4-FFF2-40B4-BE49-F238E27FC236}">
              <a16:creationId xmlns:a16="http://schemas.microsoft.com/office/drawing/2014/main" id="{E124F117-C4C6-2BC6-DB9D-BB87D1FC9E08}"/>
            </a:ext>
          </a:extLst>
        </xdr:cNvPr>
        <xdr:cNvSpPr/>
      </xdr:nvSpPr>
      <xdr:spPr>
        <a:xfrm>
          <a:off x="120650" y="72390"/>
          <a:ext cx="15240000" cy="72136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t>COFFEE</a:t>
          </a:r>
          <a:r>
            <a:rPr lang="en-GB" sz="4800" baseline="0"/>
            <a:t> SALE DASHBOARD</a:t>
          </a:r>
          <a:endParaRPr lang="en-GB" sz="4800"/>
        </a:p>
      </xdr:txBody>
    </xdr:sp>
    <xdr:clientData/>
  </xdr:twoCellAnchor>
  <xdr:twoCellAnchor editAs="oneCell">
    <xdr:from>
      <xdr:col>1</xdr:col>
      <xdr:colOff>1</xdr:colOff>
      <xdr:row>5</xdr:row>
      <xdr:rowOff>15875</xdr:rowOff>
    </xdr:from>
    <xdr:to>
      <xdr:col>18</xdr:col>
      <xdr:colOff>365126</xdr:colOff>
      <xdr:row>14</xdr:row>
      <xdr:rowOff>137583</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F623184-E69E-4ECA-982F-39AD98AA4BE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1" y="841375"/>
              <a:ext cx="10728325" cy="18362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absolute">
    <xdr:from>
      <xdr:col>18</xdr:col>
      <xdr:colOff>438150</xdr:colOff>
      <xdr:row>9</xdr:row>
      <xdr:rowOff>15875</xdr:rowOff>
    </xdr:from>
    <xdr:to>
      <xdr:col>22</xdr:col>
      <xdr:colOff>0</xdr:colOff>
      <xdr:row>14</xdr:row>
      <xdr:rowOff>127001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3B58A9D-C329-44ED-865A-6FD4ADD2C7F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15650" y="1603375"/>
              <a:ext cx="2000250" cy="1063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415924</xdr:colOff>
      <xdr:row>5</xdr:row>
      <xdr:rowOff>16933</xdr:rowOff>
    </xdr:from>
    <xdr:to>
      <xdr:col>26</xdr:col>
      <xdr:colOff>-1</xdr:colOff>
      <xdr:row>8</xdr:row>
      <xdr:rowOff>174625</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D4B0DCC-6B53-4104-8556-FDD6D6ECF39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93424" y="842433"/>
              <a:ext cx="4460875" cy="7291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15875</xdr:colOff>
      <xdr:row>9</xdr:row>
      <xdr:rowOff>15876</xdr:rowOff>
    </xdr:from>
    <xdr:to>
      <xdr:col>26</xdr:col>
      <xdr:colOff>0</xdr:colOff>
      <xdr:row>14</xdr:row>
      <xdr:rowOff>127000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60242EF-2E24-4275-97DE-A96EADDE471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31775" y="1603376"/>
              <a:ext cx="2422525" cy="1063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0</xdr:rowOff>
    </xdr:from>
    <xdr:to>
      <xdr:col>16</xdr:col>
      <xdr:colOff>89959</xdr:colOff>
      <xdr:row>44</xdr:row>
      <xdr:rowOff>0</xdr:rowOff>
    </xdr:to>
    <xdr:graphicFrame macro="">
      <xdr:nvGraphicFramePr>
        <xdr:cNvPr id="9" name="Chart 8">
          <a:extLst>
            <a:ext uri="{FF2B5EF4-FFF2-40B4-BE49-F238E27FC236}">
              <a16:creationId xmlns:a16="http://schemas.microsoft.com/office/drawing/2014/main" id="{9EE8FAC0-66C7-4876-85D2-65462CFCC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121709</xdr:colOff>
      <xdr:row>15</xdr:row>
      <xdr:rowOff>0</xdr:rowOff>
    </xdr:from>
    <xdr:to>
      <xdr:col>26</xdr:col>
      <xdr:colOff>1</xdr:colOff>
      <xdr:row>28</xdr:row>
      <xdr:rowOff>142877</xdr:rowOff>
    </xdr:to>
    <xdr:graphicFrame macro="">
      <xdr:nvGraphicFramePr>
        <xdr:cNvPr id="10" name="Chart 9">
          <a:extLst>
            <a:ext uri="{FF2B5EF4-FFF2-40B4-BE49-F238E27FC236}">
              <a16:creationId xmlns:a16="http://schemas.microsoft.com/office/drawing/2014/main" id="{4A5221EC-8D9C-4B01-9578-77FD71BF3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127000</xdr:colOff>
      <xdr:row>28</xdr:row>
      <xdr:rowOff>181428</xdr:rowOff>
    </xdr:from>
    <xdr:to>
      <xdr:col>26</xdr:col>
      <xdr:colOff>0</xdr:colOff>
      <xdr:row>44</xdr:row>
      <xdr:rowOff>-1</xdr:rowOff>
    </xdr:to>
    <xdr:graphicFrame macro="">
      <xdr:nvGraphicFramePr>
        <xdr:cNvPr id="11" name="Chart 10">
          <a:extLst>
            <a:ext uri="{FF2B5EF4-FFF2-40B4-BE49-F238E27FC236}">
              <a16:creationId xmlns:a16="http://schemas.microsoft.com/office/drawing/2014/main" id="{9BA14A52-7EF3-4881-AA16-56E353D8B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1352550</xdr:colOff>
      <xdr:row>2</xdr:row>
      <xdr:rowOff>107950</xdr:rowOff>
    </xdr:from>
    <xdr:to>
      <xdr:col>15</xdr:col>
      <xdr:colOff>571500</xdr:colOff>
      <xdr:row>19</xdr:row>
      <xdr:rowOff>0</xdr:rowOff>
    </xdr:to>
    <xdr:graphicFrame macro="">
      <xdr:nvGraphicFramePr>
        <xdr:cNvPr id="7" name="Chart 6">
          <a:extLst>
            <a:ext uri="{FF2B5EF4-FFF2-40B4-BE49-F238E27FC236}">
              <a16:creationId xmlns:a16="http://schemas.microsoft.com/office/drawing/2014/main" id="{23036969-4699-115E-B8E6-F82613A18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232834</xdr:colOff>
      <xdr:row>8</xdr:row>
      <xdr:rowOff>95249</xdr:rowOff>
    </xdr:from>
    <xdr:to>
      <xdr:col>24</xdr:col>
      <xdr:colOff>582083</xdr:colOff>
      <xdr:row>30</xdr:row>
      <xdr:rowOff>158750</xdr:rowOff>
    </xdr:to>
    <xdr:graphicFrame macro="">
      <xdr:nvGraphicFramePr>
        <xdr:cNvPr id="2" name="Chart 1">
          <a:extLst>
            <a:ext uri="{FF2B5EF4-FFF2-40B4-BE49-F238E27FC236}">
              <a16:creationId xmlns:a16="http://schemas.microsoft.com/office/drawing/2014/main" id="{3475FD0C-8CF8-94DF-210F-7C7EC8DDC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222250</xdr:colOff>
      <xdr:row>0</xdr:row>
      <xdr:rowOff>71967</xdr:rowOff>
    </xdr:from>
    <xdr:to>
      <xdr:col>24</xdr:col>
      <xdr:colOff>582083</xdr:colOff>
      <xdr:row>8</xdr:row>
      <xdr:rowOff>4234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7812519-9460-5BA4-82E8-0B46CCB1AE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61750" y="71967"/>
              <a:ext cx="10723033" cy="14562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absolute">
    <xdr:from>
      <xdr:col>25</xdr:col>
      <xdr:colOff>349250</xdr:colOff>
      <xdr:row>4</xdr:row>
      <xdr:rowOff>76201</xdr:rowOff>
    </xdr:from>
    <xdr:to>
      <xdr:col>28</xdr:col>
      <xdr:colOff>349250</xdr:colOff>
      <xdr:row>9</xdr:row>
      <xdr:rowOff>50801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AD45855-EB7C-2766-851B-53BE65FD2F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2561550" y="838201"/>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114300</xdr:colOff>
      <xdr:row>0</xdr:row>
      <xdr:rowOff>82551</xdr:rowOff>
    </xdr:from>
    <xdr:to>
      <xdr:col>32</xdr:col>
      <xdr:colOff>0</xdr:colOff>
      <xdr:row>3</xdr:row>
      <xdr:rowOff>101601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5A3C5D3-C0AF-D680-A0A3-00F38C059BF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2326600" y="82551"/>
              <a:ext cx="4152900" cy="590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38100</xdr:colOff>
      <xdr:row>4</xdr:row>
      <xdr:rowOff>63501</xdr:rowOff>
    </xdr:from>
    <xdr:to>
      <xdr:col>32</xdr:col>
      <xdr:colOff>38100</xdr:colOff>
      <xdr:row>8</xdr:row>
      <xdr:rowOff>177800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47B8D7D-9353-2A15-E6FC-520C932DF93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4688800" y="825501"/>
              <a:ext cx="18288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s" refreshedDate="45187.543582986109" createdVersion="8" refreshedVersion="8" minRefreshableVersion="3" recordCount="1000" xr:uid="{E5C383DD-845E-4ACC-B2E4-F8C2C79FD0B7}">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818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E2028-3B28-49E4-8634-F52EEEC35C48}"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7C00DE-5AD3-4BCC-A289-D0AB6278E120}"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7D675-454D-44A2-99A4-065F74B33D95}" name="Total 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520B59-53CE-47C2-B7B9-64292230DBCA}" sourceName="Size">
  <pivotTables>
    <pivotTable tabId="18" name="Total Sales"/>
    <pivotTable tabId="19" name="Total Sales"/>
    <pivotTable tabId="20" name="Total Sales"/>
  </pivotTables>
  <data>
    <tabular pivotCacheId="1058188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9465E72-1E14-4CA1-95E7-762F343317FA}" sourceName="Roast type Name">
  <pivotTables>
    <pivotTable tabId="18" name="Total Sales"/>
    <pivotTable tabId="19" name="Total Sales"/>
    <pivotTable tabId="20" name="Total Sales"/>
  </pivotTables>
  <data>
    <tabular pivotCacheId="1058188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AA6B12-066C-46B8-A407-0D365608BD16}" sourceName="Loyalty Card">
  <pivotTables>
    <pivotTable tabId="18" name="Total Sales"/>
    <pivotTable tabId="19" name="Total Sales"/>
    <pivotTable tabId="20" name="Total Sales"/>
  </pivotTables>
  <data>
    <tabular pivotCacheId="1058188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E3A0923-138E-4DDC-9FC0-9514E104BB54}" cache="Slicer_Size" caption="Size" columnCount="2" style="Slicer Style 1" rowHeight="241300"/>
  <slicer name="Roast type Name 1" xr10:uid="{CED761E7-645D-449B-9B9E-5DA408BC1B91}" cache="Slicer_Roast_type_Name" caption="Roast type Name" columnCount="3" style="Slicer Style 1" rowHeight="241300"/>
  <slicer name="Loyalty Card 1" xr10:uid="{EA875687-434F-4B99-B676-BCF308A0D6C6}"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AB3C96-50BF-4BB5-BDAD-08B00578D4F6}" cache="Slicer_Size" caption="Size" columnCount="2" style="Slicer Style 1" rowHeight="241300"/>
  <slicer name="Roast type Name" xr10:uid="{5C371B6D-4FE6-416F-B9D4-BB71C6E55202}" cache="Slicer_Roast_type_Name" caption="Roast type Name" columnCount="3" style="Slicer Style 1" rowHeight="241300"/>
  <slicer name="Loyalty Card" xr10:uid="{F254A0AD-D567-4390-BD53-9ADD833821E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B43CCA-8507-4497-A3E7-7AAA426A1944}" name="Table2" displayName="Table2" ref="A1:P1001" totalsRowShown="0" headerRowDxfId="7">
  <autoFilter ref="A1:P1001" xr:uid="{BAB43CCA-8507-4497-A3E7-7AAA426A1944}"/>
  <tableColumns count="16">
    <tableColumn id="1" xr3:uid="{65451C8A-C216-46F6-A75B-894BEA238D07}" name="Order ID" dataDxfId="17"/>
    <tableColumn id="2" xr3:uid="{332AB229-846D-4182-8F75-BB6D040A9A44}" name="Order Date" dataDxfId="16"/>
    <tableColumn id="3" xr3:uid="{4385891F-9707-4D14-A825-BC66A1A6A568}" name="Customer ID" dataDxfId="15"/>
    <tableColumn id="4" xr3:uid="{B0CEC599-7390-4D3F-965E-408B06323F3C}" name="Product ID"/>
    <tableColumn id="5" xr3:uid="{8FD2C57E-E705-490C-8A33-5E1D3D9556CA}" name="Quantity" dataDxfId="14"/>
    <tableColumn id="6" xr3:uid="{35941235-550F-4258-B655-EEA161EF3865}" name="Customer Name" dataDxfId="13">
      <calculatedColumnFormula>_xlfn.XLOOKUP(C2,customers!$A$2:$A$1001,customers!$B$2:$B$1001,,0)</calculatedColumnFormula>
    </tableColumn>
    <tableColumn id="7" xr3:uid="{EBC76CA6-D984-4BB9-9C7C-F8FC6E5B5F55}" name="Email" dataDxfId="12">
      <calculatedColumnFormula>IF(_xlfn.XLOOKUP(C2,customers!$A$2:$A$1001,customers!$C$2:$C$1001,"",0)=0,"",_xlfn.XLOOKUP(C2,customers!$A$2:$A$1001,customers!$C$2:$C$1001,"",0))</calculatedColumnFormula>
    </tableColumn>
    <tableColumn id="8" xr3:uid="{F2965A5A-1FA4-4F11-B594-5AAB2B85238C}" name="Country" dataDxfId="11">
      <calculatedColumnFormula>_xlfn.XLOOKUP(C2,customers!$A$1:$A$1001,customers!$G$1:$G$1001,,0)</calculatedColumnFormula>
    </tableColumn>
    <tableColumn id="9" xr3:uid="{E8E47100-EFBA-4974-AB88-323EB854CD0F}" name="Coffee Type">
      <calculatedColumnFormula>INDEX(products!$A$1:$G$49,MATCH(orders!$D2,products!$A$1:$A$49,0),MATCH(orders!I$1,products!$A$1:$G$1,0))</calculatedColumnFormula>
    </tableColumn>
    <tableColumn id="10" xr3:uid="{1A63EBEE-B431-4D42-A2CB-35EAEBD83957}" name="Roast Type">
      <calculatedColumnFormula>INDEX(products!$A$1:$G$49,MATCH(orders!$D2,products!$A$1:$A$49,0),MATCH(orders!J$1,products!$A$1:$G$1,0))</calculatedColumnFormula>
    </tableColumn>
    <tableColumn id="11" xr3:uid="{DB96DFAF-C329-4E09-85B4-0FF59843E4E5}" name="Size" dataDxfId="10">
      <calculatedColumnFormula>INDEX(products!$A$1:$G$49,MATCH(orders!$D2,products!$A$1:$A$49,0),MATCH(orders!K$1,products!$A$1:$G$1,0))</calculatedColumnFormula>
    </tableColumn>
    <tableColumn id="12" xr3:uid="{FB13E620-83C9-492C-8BB0-501F03978E99}" name="Unit Price" dataDxfId="9">
      <calculatedColumnFormula>INDEX(products!$A$1:$G$49,MATCH(orders!$D2,products!$A$1:$A$49,0),MATCH(orders!L$1,products!$A$1:$G$1,0))</calculatedColumnFormula>
    </tableColumn>
    <tableColumn id="13" xr3:uid="{D7FF4388-F6DF-4385-ADE4-BC5D7C0AA4AD}" name="Sales" dataDxfId="8">
      <calculatedColumnFormula>L2*E2</calculatedColumnFormula>
    </tableColumn>
    <tableColumn id="14" xr3:uid="{36FBD4D0-5167-4464-9C92-5EA7DD3D1347}" name="Coffee type name">
      <calculatedColumnFormula>IF(I2="Rob","Robusta",IF(I2="Exc","Excelsa",IF(I2="Ara","Arabica",IF(I2="Lib","Librica",""))))</calculatedColumnFormula>
    </tableColumn>
    <tableColumn id="15" xr3:uid="{4B077C55-4F44-4C22-A89A-4596A89D6CE6}" name="Roast type Name">
      <calculatedColumnFormula>IF(J2="M","Medium",IF(J2="L","Light",IF(J2="D","Dark","")))</calculatedColumnFormula>
    </tableColumn>
    <tableColumn id="16" xr3:uid="{3B6B12F5-69DE-4792-A414-3E7CF37296AB}" name="Loyalty Card" dataDxfId="2">
      <calculatedColumnFormula>_xlfn.XLOOKUP(Table2[[#This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FCA4F8-DC92-4196-AFD2-83AA77E39ED2}" sourceName="Order Date">
  <pivotTables>
    <pivotTable tabId="18" name="Total Sales"/>
    <pivotTable tabId="19" name="Total Sales"/>
    <pivotTable tabId="20" name="Total Sales"/>
  </pivotTables>
  <state minimalRefreshVersion="6" lastRefreshVersion="6" pivotCacheId="1058188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F2A9180-F011-4B44-A0BD-2573F05FCCBB}"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9C3100-7D2C-42E0-93BB-5B7FA4D855B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C9C8B-36CB-43A3-8E11-0E663C385463}">
  <dimension ref="A3:B9"/>
  <sheetViews>
    <sheetView zoomScale="50" zoomScaleNormal="50" workbookViewId="0">
      <selection activeCell="B5" sqref="B5"/>
    </sheetView>
  </sheetViews>
  <sheetFormatPr defaultRowHeight="14.5" x14ac:dyDescent="0.35"/>
  <cols>
    <col min="1" max="1" width="23.90625" bestFit="1" customWidth="1"/>
    <col min="2" max="2" width="16.6328125" customWidth="1"/>
    <col min="3" max="4" width="24.453125" bestFit="1" customWidth="1"/>
    <col min="5" max="7" width="15" bestFit="1" customWidth="1"/>
  </cols>
  <sheetData>
    <row r="3" spans="1:2" x14ac:dyDescent="0.35">
      <c r="A3" s="6" t="s">
        <v>4</v>
      </c>
      <c r="B3" t="s">
        <v>6225</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6198</v>
      </c>
      <c r="B9" s="8">
        <v>1472.9099999999999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FD0F-88FF-4BDB-A5E2-96713002B959}">
  <dimension ref="A1"/>
  <sheetViews>
    <sheetView tabSelected="1" topLeftCell="B1" zoomScale="50" zoomScaleNormal="50" workbookViewId="0">
      <selection activeCell="AB14" sqref="AB1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3E0F-6E47-4605-ACE6-C761415C8676}">
  <dimension ref="A3:B7"/>
  <sheetViews>
    <sheetView zoomScale="50" zoomScaleNormal="50" workbookViewId="0">
      <selection activeCell="B5" sqref="B5"/>
    </sheetView>
  </sheetViews>
  <sheetFormatPr defaultRowHeight="14.5" x14ac:dyDescent="0.35"/>
  <cols>
    <col min="1" max="1" width="16.81640625" bestFit="1" customWidth="1"/>
    <col min="2" max="2" width="16.6328125" bestFit="1" customWidth="1"/>
    <col min="3" max="4" width="24.453125" bestFit="1" customWidth="1"/>
    <col min="5" max="7" width="15" bestFit="1" customWidth="1"/>
  </cols>
  <sheetData>
    <row r="3" spans="1:2" x14ac:dyDescent="0.35">
      <c r="A3" s="6" t="s">
        <v>7</v>
      </c>
      <c r="B3" t="s">
        <v>6225</v>
      </c>
    </row>
    <row r="4" spans="1:2" x14ac:dyDescent="0.35">
      <c r="A4" t="s">
        <v>28</v>
      </c>
      <c r="B4" s="8">
        <v>2798.5050000000001</v>
      </c>
    </row>
    <row r="5" spans="1:2" x14ac:dyDescent="0.35">
      <c r="A5" t="s">
        <v>318</v>
      </c>
      <c r="B5" s="8">
        <v>6696.8649999999989</v>
      </c>
    </row>
    <row r="6" spans="1:2" x14ac:dyDescent="0.35">
      <c r="A6" t="s">
        <v>19</v>
      </c>
      <c r="B6" s="8">
        <v>35638.88499999998</v>
      </c>
    </row>
    <row r="7" spans="1:2" x14ac:dyDescent="0.35">
      <c r="A7" t="s">
        <v>6198</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51AEF-202B-4CF0-A707-D76A7C8D39EE}">
  <dimension ref="A3:G53"/>
  <sheetViews>
    <sheetView topLeftCell="A21" zoomScale="50" zoomScaleNormal="50" workbookViewId="0">
      <selection activeCell="AC14" sqref="AC14"/>
    </sheetView>
  </sheetViews>
  <sheetFormatPr defaultRowHeight="14.5" x14ac:dyDescent="0.35"/>
  <cols>
    <col min="1" max="1" width="12.36328125" bestFit="1" customWidth="1"/>
    <col min="2" max="2" width="29.36328125" bestFit="1" customWidth="1"/>
    <col min="3" max="6" width="25.90625" bestFit="1" customWidth="1"/>
    <col min="7" max="7" width="15" bestFit="1" customWidth="1"/>
  </cols>
  <sheetData>
    <row r="3" spans="1:7" x14ac:dyDescent="0.35">
      <c r="A3" s="6" t="s">
        <v>6225</v>
      </c>
      <c r="C3" s="6" t="s">
        <v>6196</v>
      </c>
    </row>
    <row r="4" spans="1:7" x14ac:dyDescent="0.35">
      <c r="A4" s="6" t="s">
        <v>6215</v>
      </c>
      <c r="B4" s="6" t="s">
        <v>6216</v>
      </c>
      <c r="C4" t="s">
        <v>6221</v>
      </c>
      <c r="D4" t="s">
        <v>6222</v>
      </c>
      <c r="E4" t="s">
        <v>6223</v>
      </c>
      <c r="F4" t="s">
        <v>6224</v>
      </c>
      <c r="G4" t="s">
        <v>6198</v>
      </c>
    </row>
    <row r="5" spans="1:7" x14ac:dyDescent="0.35">
      <c r="A5" t="s">
        <v>6199</v>
      </c>
      <c r="B5" t="s">
        <v>6200</v>
      </c>
      <c r="C5" s="7">
        <v>186.85499999999999</v>
      </c>
      <c r="D5" s="7">
        <v>305.97000000000003</v>
      </c>
      <c r="E5" s="7">
        <v>213.15999999999997</v>
      </c>
      <c r="F5" s="7">
        <v>123</v>
      </c>
      <c r="G5" s="7">
        <v>828.98500000000001</v>
      </c>
    </row>
    <row r="6" spans="1:7" x14ac:dyDescent="0.35">
      <c r="B6" t="s">
        <v>6201</v>
      </c>
      <c r="C6" s="7">
        <v>251.96499999999997</v>
      </c>
      <c r="D6" s="7">
        <v>129.46</v>
      </c>
      <c r="E6" s="7">
        <v>434.03999999999996</v>
      </c>
      <c r="F6" s="7">
        <v>171.93999999999997</v>
      </c>
      <c r="G6" s="7">
        <v>987.40499999999986</v>
      </c>
    </row>
    <row r="7" spans="1:7" x14ac:dyDescent="0.35">
      <c r="B7" t="s">
        <v>6202</v>
      </c>
      <c r="C7" s="7">
        <v>224.94499999999999</v>
      </c>
      <c r="D7" s="7">
        <v>349.12</v>
      </c>
      <c r="E7" s="7">
        <v>321.04000000000002</v>
      </c>
      <c r="F7" s="7">
        <v>126.035</v>
      </c>
      <c r="G7" s="7">
        <v>1021.14</v>
      </c>
    </row>
    <row r="8" spans="1:7" x14ac:dyDescent="0.35">
      <c r="B8" t="s">
        <v>6203</v>
      </c>
      <c r="C8" s="7">
        <v>307.12</v>
      </c>
      <c r="D8" s="7">
        <v>681.07499999999993</v>
      </c>
      <c r="E8" s="7">
        <v>533.70499999999993</v>
      </c>
      <c r="F8" s="7">
        <v>158.85</v>
      </c>
      <c r="G8" s="7">
        <v>1680.7499999999998</v>
      </c>
    </row>
    <row r="9" spans="1:7" x14ac:dyDescent="0.35">
      <c r="B9" t="s">
        <v>6204</v>
      </c>
      <c r="C9" s="7">
        <v>53.664999999999992</v>
      </c>
      <c r="D9" s="7">
        <v>83.025000000000006</v>
      </c>
      <c r="E9" s="7">
        <v>193.83499999999998</v>
      </c>
      <c r="F9" s="7">
        <v>68.039999999999992</v>
      </c>
      <c r="G9" s="7">
        <v>398.56499999999994</v>
      </c>
    </row>
    <row r="10" spans="1:7" x14ac:dyDescent="0.35">
      <c r="B10" t="s">
        <v>6205</v>
      </c>
      <c r="C10" s="7">
        <v>163.01999999999998</v>
      </c>
      <c r="D10" s="7">
        <v>678.3599999999999</v>
      </c>
      <c r="E10" s="7">
        <v>171.04500000000002</v>
      </c>
      <c r="F10" s="7">
        <v>372.255</v>
      </c>
      <c r="G10" s="7">
        <v>1384.6799999999998</v>
      </c>
    </row>
    <row r="11" spans="1:7" x14ac:dyDescent="0.35">
      <c r="B11" t="s">
        <v>6206</v>
      </c>
      <c r="C11" s="7">
        <v>345.02</v>
      </c>
      <c r="D11" s="7">
        <v>273.86999999999995</v>
      </c>
      <c r="E11" s="7">
        <v>184.12999999999997</v>
      </c>
      <c r="F11" s="7">
        <v>201.11499999999998</v>
      </c>
      <c r="G11" s="7">
        <v>1004.1349999999999</v>
      </c>
    </row>
    <row r="12" spans="1:7" x14ac:dyDescent="0.35">
      <c r="B12" t="s">
        <v>6207</v>
      </c>
      <c r="C12" s="7">
        <v>334.89</v>
      </c>
      <c r="D12" s="7">
        <v>70.95</v>
      </c>
      <c r="E12" s="7">
        <v>134.23000000000002</v>
      </c>
      <c r="F12" s="7">
        <v>166.27499999999998</v>
      </c>
      <c r="G12" s="7">
        <v>706.34499999999991</v>
      </c>
    </row>
    <row r="13" spans="1:7" x14ac:dyDescent="0.35">
      <c r="B13" t="s">
        <v>6208</v>
      </c>
      <c r="C13" s="7">
        <v>178.70999999999998</v>
      </c>
      <c r="D13" s="7">
        <v>166.1</v>
      </c>
      <c r="E13" s="7">
        <v>439.30999999999995</v>
      </c>
      <c r="F13" s="7">
        <v>492.9</v>
      </c>
      <c r="G13" s="7">
        <v>1277.02</v>
      </c>
    </row>
    <row r="14" spans="1:7" x14ac:dyDescent="0.35">
      <c r="B14" t="s">
        <v>6209</v>
      </c>
      <c r="C14" s="7">
        <v>301.98500000000001</v>
      </c>
      <c r="D14" s="7">
        <v>153.76499999999999</v>
      </c>
      <c r="E14" s="7">
        <v>215.55499999999998</v>
      </c>
      <c r="F14" s="7">
        <v>213.66499999999999</v>
      </c>
      <c r="G14" s="7">
        <v>884.96999999999991</v>
      </c>
    </row>
    <row r="15" spans="1:7" x14ac:dyDescent="0.35">
      <c r="B15" t="s">
        <v>6210</v>
      </c>
      <c r="C15" s="7">
        <v>312.83499999999998</v>
      </c>
      <c r="D15" s="7">
        <v>63.249999999999993</v>
      </c>
      <c r="E15" s="7">
        <v>350.89500000000004</v>
      </c>
      <c r="F15" s="7">
        <v>96.405000000000001</v>
      </c>
      <c r="G15" s="7">
        <v>823.38499999999999</v>
      </c>
    </row>
    <row r="16" spans="1:7" x14ac:dyDescent="0.35">
      <c r="B16" t="s">
        <v>6211</v>
      </c>
      <c r="C16" s="7">
        <v>265.62</v>
      </c>
      <c r="D16" s="7">
        <v>526.51499999999987</v>
      </c>
      <c r="E16" s="7">
        <v>187.06</v>
      </c>
      <c r="F16" s="7">
        <v>210.58999999999997</v>
      </c>
      <c r="G16" s="7">
        <v>1189.7849999999999</v>
      </c>
    </row>
    <row r="17" spans="1:7" x14ac:dyDescent="0.35">
      <c r="A17" t="s">
        <v>6217</v>
      </c>
      <c r="C17" s="7">
        <v>2926.63</v>
      </c>
      <c r="D17" s="7">
        <v>3481.4599999999996</v>
      </c>
      <c r="E17" s="7">
        <v>3378.0049999999997</v>
      </c>
      <c r="F17" s="7">
        <v>2401.0700000000002</v>
      </c>
      <c r="G17" s="7">
        <v>12187.164999999999</v>
      </c>
    </row>
    <row r="18" spans="1:7" x14ac:dyDescent="0.35">
      <c r="A18" t="s">
        <v>6212</v>
      </c>
      <c r="B18" t="s">
        <v>6200</v>
      </c>
      <c r="C18" s="7">
        <v>47.25</v>
      </c>
      <c r="D18" s="7">
        <v>65.805000000000007</v>
      </c>
      <c r="E18" s="7">
        <v>274.67500000000001</v>
      </c>
      <c r="F18" s="7">
        <v>179.22</v>
      </c>
      <c r="G18" s="7">
        <v>566.95000000000005</v>
      </c>
    </row>
    <row r="19" spans="1:7" x14ac:dyDescent="0.35">
      <c r="B19" t="s">
        <v>6201</v>
      </c>
      <c r="C19" s="7">
        <v>745.44999999999993</v>
      </c>
      <c r="D19" s="7">
        <v>428.88499999999999</v>
      </c>
      <c r="E19" s="7">
        <v>194.17499999999998</v>
      </c>
      <c r="F19" s="7">
        <v>429.82999999999993</v>
      </c>
      <c r="G19" s="7">
        <v>1798.34</v>
      </c>
    </row>
    <row r="20" spans="1:7" x14ac:dyDescent="0.35">
      <c r="B20" t="s">
        <v>6202</v>
      </c>
      <c r="C20" s="7">
        <v>130.47</v>
      </c>
      <c r="D20" s="7">
        <v>271.48500000000001</v>
      </c>
      <c r="E20" s="7">
        <v>281.20499999999998</v>
      </c>
      <c r="F20" s="7">
        <v>231.63000000000002</v>
      </c>
      <c r="G20" s="7">
        <v>914.79000000000008</v>
      </c>
    </row>
    <row r="21" spans="1:7" x14ac:dyDescent="0.35">
      <c r="B21" t="s">
        <v>6203</v>
      </c>
      <c r="C21" s="7">
        <v>27</v>
      </c>
      <c r="D21" s="7">
        <v>347.26</v>
      </c>
      <c r="E21" s="7">
        <v>147.51</v>
      </c>
      <c r="F21" s="7">
        <v>240.04</v>
      </c>
      <c r="G21" s="7">
        <v>761.81</v>
      </c>
    </row>
    <row r="22" spans="1:7" x14ac:dyDescent="0.35">
      <c r="B22" t="s">
        <v>6204</v>
      </c>
      <c r="C22" s="7">
        <v>255.11499999999995</v>
      </c>
      <c r="D22" s="7">
        <v>541.73</v>
      </c>
      <c r="E22" s="7">
        <v>83.43</v>
      </c>
      <c r="F22" s="7">
        <v>59.079999999999991</v>
      </c>
      <c r="G22" s="7">
        <v>939.35500000000013</v>
      </c>
    </row>
    <row r="23" spans="1:7" x14ac:dyDescent="0.35">
      <c r="B23" t="s">
        <v>6205</v>
      </c>
      <c r="C23" s="7">
        <v>584.78999999999985</v>
      </c>
      <c r="D23" s="7">
        <v>357.42999999999995</v>
      </c>
      <c r="E23" s="7">
        <v>355.34</v>
      </c>
      <c r="F23" s="7">
        <v>140.88</v>
      </c>
      <c r="G23" s="7">
        <v>1438.4399999999996</v>
      </c>
    </row>
    <row r="24" spans="1:7" x14ac:dyDescent="0.35">
      <c r="B24" t="s">
        <v>6206</v>
      </c>
      <c r="C24" s="7">
        <v>430.62</v>
      </c>
      <c r="D24" s="7">
        <v>227.42500000000001</v>
      </c>
      <c r="E24" s="7">
        <v>236.315</v>
      </c>
      <c r="F24" s="7">
        <v>414.58499999999992</v>
      </c>
      <c r="G24" s="7">
        <v>1308.9450000000002</v>
      </c>
    </row>
    <row r="25" spans="1:7" x14ac:dyDescent="0.35">
      <c r="B25" t="s">
        <v>6207</v>
      </c>
      <c r="C25" s="7">
        <v>22.5</v>
      </c>
      <c r="D25" s="7">
        <v>77.72</v>
      </c>
      <c r="E25" s="7">
        <v>60.5</v>
      </c>
      <c r="F25" s="7">
        <v>139.67999999999998</v>
      </c>
      <c r="G25" s="7">
        <v>300.39999999999998</v>
      </c>
    </row>
    <row r="26" spans="1:7" x14ac:dyDescent="0.35">
      <c r="B26" t="s">
        <v>6208</v>
      </c>
      <c r="C26" s="7">
        <v>126.14999999999999</v>
      </c>
      <c r="D26" s="7">
        <v>195.11</v>
      </c>
      <c r="E26" s="7">
        <v>89.13</v>
      </c>
      <c r="F26" s="7">
        <v>302.65999999999997</v>
      </c>
      <c r="G26" s="7">
        <v>713.05</v>
      </c>
    </row>
    <row r="27" spans="1:7" x14ac:dyDescent="0.35">
      <c r="B27" t="s">
        <v>6209</v>
      </c>
      <c r="C27" s="7">
        <v>376.03</v>
      </c>
      <c r="D27" s="7">
        <v>523.24</v>
      </c>
      <c r="E27" s="7">
        <v>440.96499999999997</v>
      </c>
      <c r="F27" s="7">
        <v>174.46999999999997</v>
      </c>
      <c r="G27" s="7">
        <v>1514.7049999999999</v>
      </c>
    </row>
    <row r="28" spans="1:7" x14ac:dyDescent="0.35">
      <c r="B28" t="s">
        <v>6210</v>
      </c>
      <c r="C28" s="7">
        <v>515.17999999999995</v>
      </c>
      <c r="D28" s="7">
        <v>142.56</v>
      </c>
      <c r="E28" s="7">
        <v>347.03999999999996</v>
      </c>
      <c r="F28" s="7">
        <v>104.08499999999999</v>
      </c>
      <c r="G28" s="7">
        <v>1108.865</v>
      </c>
    </row>
    <row r="29" spans="1:7" x14ac:dyDescent="0.35">
      <c r="B29" t="s">
        <v>6211</v>
      </c>
      <c r="C29" s="7">
        <v>95.859999999999985</v>
      </c>
      <c r="D29" s="7">
        <v>484.76</v>
      </c>
      <c r="E29" s="7">
        <v>94.17</v>
      </c>
      <c r="F29" s="7">
        <v>77.10499999999999</v>
      </c>
      <c r="G29" s="7">
        <v>751.89499999999998</v>
      </c>
    </row>
    <row r="30" spans="1:7" x14ac:dyDescent="0.35">
      <c r="A30" t="s">
        <v>6218</v>
      </c>
      <c r="C30" s="7">
        <v>3356.415</v>
      </c>
      <c r="D30" s="7">
        <v>3663.41</v>
      </c>
      <c r="E30" s="7">
        <v>2604.4550000000004</v>
      </c>
      <c r="F30" s="7">
        <v>2493.2649999999999</v>
      </c>
      <c r="G30" s="7">
        <v>12117.544999999998</v>
      </c>
    </row>
    <row r="31" spans="1:7" x14ac:dyDescent="0.35">
      <c r="A31" t="s">
        <v>6213</v>
      </c>
      <c r="B31" t="s">
        <v>6200</v>
      </c>
      <c r="C31" s="7">
        <v>258.34500000000003</v>
      </c>
      <c r="D31" s="7">
        <v>139.625</v>
      </c>
      <c r="E31" s="7">
        <v>279.52000000000004</v>
      </c>
      <c r="F31" s="7">
        <v>160.19499999999999</v>
      </c>
      <c r="G31" s="7">
        <v>837.68499999999995</v>
      </c>
    </row>
    <row r="32" spans="1:7" x14ac:dyDescent="0.35">
      <c r="B32" t="s">
        <v>6201</v>
      </c>
      <c r="C32" s="7">
        <v>342.2</v>
      </c>
      <c r="D32" s="7">
        <v>284.24999999999994</v>
      </c>
      <c r="E32" s="7">
        <v>251.83</v>
      </c>
      <c r="F32" s="7">
        <v>80.550000000000011</v>
      </c>
      <c r="G32" s="7">
        <v>958.82999999999993</v>
      </c>
    </row>
    <row r="33" spans="1:7" x14ac:dyDescent="0.35">
      <c r="B33" t="s">
        <v>6202</v>
      </c>
      <c r="C33" s="7">
        <v>418.30499999999989</v>
      </c>
      <c r="D33" s="7">
        <v>468.125</v>
      </c>
      <c r="E33" s="7">
        <v>405.05500000000006</v>
      </c>
      <c r="F33" s="7">
        <v>253.15499999999997</v>
      </c>
      <c r="G33" s="7">
        <v>1544.6399999999999</v>
      </c>
    </row>
    <row r="34" spans="1:7" x14ac:dyDescent="0.35">
      <c r="B34" t="s">
        <v>6203</v>
      </c>
      <c r="C34" s="7">
        <v>102.32999999999998</v>
      </c>
      <c r="D34" s="7">
        <v>242.14000000000001</v>
      </c>
      <c r="E34" s="7">
        <v>554.875</v>
      </c>
      <c r="F34" s="7">
        <v>106.23999999999998</v>
      </c>
      <c r="G34" s="7">
        <v>1005.585</v>
      </c>
    </row>
    <row r="35" spans="1:7" x14ac:dyDescent="0.35">
      <c r="B35" t="s">
        <v>6204</v>
      </c>
      <c r="C35" s="7">
        <v>234.71999999999997</v>
      </c>
      <c r="D35" s="7">
        <v>133.08000000000001</v>
      </c>
      <c r="E35" s="7">
        <v>267.2</v>
      </c>
      <c r="F35" s="7">
        <v>272.68999999999994</v>
      </c>
      <c r="G35" s="7">
        <v>907.68999999999994</v>
      </c>
    </row>
    <row r="36" spans="1:7" x14ac:dyDescent="0.35">
      <c r="B36" t="s">
        <v>6205</v>
      </c>
      <c r="C36" s="7">
        <v>430.39</v>
      </c>
      <c r="D36" s="7">
        <v>136.20500000000001</v>
      </c>
      <c r="E36" s="7">
        <v>209.6</v>
      </c>
      <c r="F36" s="7">
        <v>88.334999999999994</v>
      </c>
      <c r="G36" s="7">
        <v>864.53000000000009</v>
      </c>
    </row>
    <row r="37" spans="1:7" x14ac:dyDescent="0.35">
      <c r="B37" t="s">
        <v>6206</v>
      </c>
      <c r="C37" s="7">
        <v>109.005</v>
      </c>
      <c r="D37" s="7">
        <v>393.57499999999999</v>
      </c>
      <c r="E37" s="7">
        <v>61.034999999999997</v>
      </c>
      <c r="F37" s="7">
        <v>199.48999999999998</v>
      </c>
      <c r="G37" s="7">
        <v>763.10500000000002</v>
      </c>
    </row>
    <row r="38" spans="1:7" x14ac:dyDescent="0.35">
      <c r="B38" t="s">
        <v>6207</v>
      </c>
      <c r="C38" s="7">
        <v>287.52499999999998</v>
      </c>
      <c r="D38" s="7">
        <v>288.67</v>
      </c>
      <c r="E38" s="7">
        <v>125.58</v>
      </c>
      <c r="F38" s="7">
        <v>374.13499999999999</v>
      </c>
      <c r="G38" s="7">
        <v>1075.9099999999999</v>
      </c>
    </row>
    <row r="39" spans="1:7" x14ac:dyDescent="0.35">
      <c r="B39" t="s">
        <v>6208</v>
      </c>
      <c r="C39" s="7">
        <v>840.92999999999984</v>
      </c>
      <c r="D39" s="7">
        <v>409.875</v>
      </c>
      <c r="E39" s="7">
        <v>171.32999999999998</v>
      </c>
      <c r="F39" s="7">
        <v>221.43999999999997</v>
      </c>
      <c r="G39" s="7">
        <v>1643.5749999999998</v>
      </c>
    </row>
    <row r="40" spans="1:7" x14ac:dyDescent="0.35">
      <c r="B40" t="s">
        <v>6209</v>
      </c>
      <c r="C40" s="7">
        <v>299.07</v>
      </c>
      <c r="D40" s="7">
        <v>260.32499999999999</v>
      </c>
      <c r="E40" s="7">
        <v>584.64</v>
      </c>
      <c r="F40" s="7">
        <v>256.36500000000001</v>
      </c>
      <c r="G40" s="7">
        <v>1400.3999999999999</v>
      </c>
    </row>
    <row r="41" spans="1:7" x14ac:dyDescent="0.35">
      <c r="B41" t="s">
        <v>6210</v>
      </c>
      <c r="C41" s="7">
        <v>323.32499999999999</v>
      </c>
      <c r="D41" s="7">
        <v>565.57000000000005</v>
      </c>
      <c r="E41" s="7">
        <v>537.80999999999995</v>
      </c>
      <c r="F41" s="7">
        <v>189.47499999999999</v>
      </c>
      <c r="G41" s="7">
        <v>1616.1799999999998</v>
      </c>
    </row>
    <row r="42" spans="1:7" x14ac:dyDescent="0.35">
      <c r="B42" t="s">
        <v>6211</v>
      </c>
      <c r="C42" s="7">
        <v>399.48499999999996</v>
      </c>
      <c r="D42" s="7">
        <v>148.19999999999999</v>
      </c>
      <c r="E42" s="7">
        <v>388.21999999999997</v>
      </c>
      <c r="F42" s="7">
        <v>212.07499999999999</v>
      </c>
      <c r="G42" s="7">
        <v>1147.98</v>
      </c>
    </row>
    <row r="43" spans="1:7" x14ac:dyDescent="0.35">
      <c r="A43" t="s">
        <v>6219</v>
      </c>
      <c r="C43" s="7">
        <v>4045.63</v>
      </c>
      <c r="D43" s="7">
        <v>3469.64</v>
      </c>
      <c r="E43" s="7">
        <v>3836.6949999999997</v>
      </c>
      <c r="F43" s="7">
        <v>2414.145</v>
      </c>
      <c r="G43" s="7">
        <v>13766.109999999999</v>
      </c>
    </row>
    <row r="44" spans="1:7" x14ac:dyDescent="0.35">
      <c r="A44" t="s">
        <v>6214</v>
      </c>
      <c r="B44" t="s">
        <v>6200</v>
      </c>
      <c r="C44" s="7">
        <v>112.69499999999999</v>
      </c>
      <c r="D44" s="7">
        <v>166.32</v>
      </c>
      <c r="E44" s="7">
        <v>843.71499999999992</v>
      </c>
      <c r="F44" s="7">
        <v>146.685</v>
      </c>
      <c r="G44" s="7">
        <v>1269.415</v>
      </c>
    </row>
    <row r="45" spans="1:7" x14ac:dyDescent="0.35">
      <c r="B45" t="s">
        <v>6201</v>
      </c>
      <c r="C45" s="7">
        <v>114.87999999999998</v>
      </c>
      <c r="D45" s="7">
        <v>133.815</v>
      </c>
      <c r="E45" s="7">
        <v>91.175000000000011</v>
      </c>
      <c r="F45" s="7">
        <v>53.759999999999991</v>
      </c>
      <c r="G45" s="7">
        <v>393.63</v>
      </c>
    </row>
    <row r="46" spans="1:7" x14ac:dyDescent="0.35">
      <c r="B46" t="s">
        <v>6202</v>
      </c>
      <c r="C46" s="7">
        <v>277.76</v>
      </c>
      <c r="D46" s="7">
        <v>175.41</v>
      </c>
      <c r="E46" s="7">
        <v>462.50999999999993</v>
      </c>
      <c r="F46" s="7">
        <v>399.52499999999998</v>
      </c>
      <c r="G46" s="7">
        <v>1315.2049999999999</v>
      </c>
    </row>
    <row r="47" spans="1:7" x14ac:dyDescent="0.35">
      <c r="B47" t="s">
        <v>6203</v>
      </c>
      <c r="C47" s="7">
        <v>197.89499999999998</v>
      </c>
      <c r="D47" s="7">
        <v>289.755</v>
      </c>
      <c r="E47" s="7">
        <v>88.545000000000002</v>
      </c>
      <c r="F47" s="7">
        <v>200.25499999999997</v>
      </c>
      <c r="G47" s="7">
        <v>776.44999999999993</v>
      </c>
    </row>
    <row r="48" spans="1:7" x14ac:dyDescent="0.35">
      <c r="B48" t="s">
        <v>6204</v>
      </c>
      <c r="C48" s="7">
        <v>193.11499999999998</v>
      </c>
      <c r="D48" s="7">
        <v>212.49499999999998</v>
      </c>
      <c r="E48" s="7">
        <v>292.29000000000002</v>
      </c>
      <c r="F48" s="7">
        <v>304.46999999999997</v>
      </c>
      <c r="G48" s="7">
        <v>1002.3699999999999</v>
      </c>
    </row>
    <row r="49" spans="1:7" x14ac:dyDescent="0.35">
      <c r="B49" t="s">
        <v>6205</v>
      </c>
      <c r="C49" s="7">
        <v>179.79</v>
      </c>
      <c r="D49" s="7">
        <v>426.2</v>
      </c>
      <c r="E49" s="7">
        <v>170.08999999999997</v>
      </c>
      <c r="F49" s="7">
        <v>379.31</v>
      </c>
      <c r="G49" s="7">
        <v>1155.3899999999999</v>
      </c>
    </row>
    <row r="50" spans="1:7" x14ac:dyDescent="0.35">
      <c r="B50" t="s">
        <v>6206</v>
      </c>
      <c r="C50" s="7">
        <v>247.28999999999996</v>
      </c>
      <c r="D50" s="7">
        <v>246.685</v>
      </c>
      <c r="E50" s="7">
        <v>271.05499999999995</v>
      </c>
      <c r="F50" s="7">
        <v>141.69999999999999</v>
      </c>
      <c r="G50" s="7">
        <v>906.73</v>
      </c>
    </row>
    <row r="51" spans="1:7" x14ac:dyDescent="0.35">
      <c r="B51" t="s">
        <v>6207</v>
      </c>
      <c r="C51" s="7">
        <v>116.39499999999998</v>
      </c>
      <c r="D51" s="7">
        <v>41.25</v>
      </c>
      <c r="E51" s="7">
        <v>15.54</v>
      </c>
      <c r="F51" s="7">
        <v>71.06</v>
      </c>
      <c r="G51" s="7">
        <v>244.24499999999998</v>
      </c>
    </row>
    <row r="52" spans="1:7" x14ac:dyDescent="0.35">
      <c r="A52" t="s">
        <v>6220</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5" x14ac:dyDescent="0.35"/>
  <cols>
    <col min="1" max="1" width="16.54296875" bestFit="1" customWidth="1"/>
    <col min="2" max="2" width="13.6328125" customWidth="1"/>
    <col min="3" max="3" width="17.453125" bestFit="1" customWidth="1"/>
    <col min="4" max="4" width="11.81640625" customWidth="1"/>
    <col min="5" max="5" width="10.26953125" customWidth="1"/>
    <col min="6" max="6" width="16.453125" customWidth="1"/>
    <col min="7" max="7" width="34.08984375" customWidth="1"/>
    <col min="8" max="8" width="14.1796875" bestFit="1" customWidth="1"/>
    <col min="9" max="9" width="12.81640625" customWidth="1"/>
    <col min="10" max="10" width="12.08984375" customWidth="1"/>
    <col min="11" max="11" width="7.453125" customWidth="1"/>
    <col min="12" max="12" width="11.08984375" customWidth="1"/>
    <col min="13" max="13" width="8.90625" customWidth="1"/>
    <col min="14" max="14" width="17.81640625" customWidth="1"/>
    <col min="15" max="15" width="17.26953125" customWidth="1"/>
    <col min="16" max="16" width="13.816406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_xlfn.XLOOKUP(Table2[[#This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_xlfn.XLOOKUP(Table2[[#This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_xlfn.XLOOKUP(Table2[[#This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_xlfn.XLOOKUP(Table2[[#This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_xlfn.XLOOKUP(Table2[[#This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_xlfn.XLOOKUP(Table2[[#This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_xlfn.XLOOKUP(Table2[[#This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_xlfn.XLOOKUP(Table2[[#This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_xlfn.XLOOKUP(Table2[[#This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_xlfn.XLOOKUP(Table2[[#This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_xlfn.XLOOKUP(Table2[[#This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_xlfn.XLOOKUP(Table2[[#This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_xlfn.XLOOKUP(Table2[[#This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_xlfn.XLOOKUP(Table2[[#This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_xlfn.XLOOKUP(Table2[[#This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_xlfn.XLOOKUP(Table2[[#This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_xlfn.XLOOKUP(Table2[[#This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_xlfn.XLOOKUP(Table2[[#This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_xlfn.XLOOKUP(Table2[[#This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_xlfn.XLOOKUP(Table2[[#This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_xlfn.XLOOKUP(Table2[[#This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_xlfn.XLOOKUP(Table2[[#This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_xlfn.XLOOKUP(Table2[[#This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_xlfn.XLOOKUP(Table2[[#This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_xlfn.XLOOKUP(Table2[[#This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_xlfn.XLOOKUP(Table2[[#This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_xlfn.XLOOKUP(Table2[[#This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_xlfn.XLOOKUP(Table2[[#This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_xlfn.XLOOKUP(Table2[[#This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_xlfn.XLOOKUP(Table2[[#This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_xlfn.XLOOKUP(Table2[[#This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_xlfn.XLOOKUP(Table2[[#This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_xlfn.XLOOKUP(Table2[[#This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_xlfn.XLOOKUP(Table2[[#This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_xlfn.XLOOKUP(Table2[[#This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_xlfn.XLOOKUP(Table2[[#This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_xlfn.XLOOKUP(Table2[[#This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_xlfn.XLOOKUP(Table2[[#This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_xlfn.XLOOKUP(Table2[[#This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_xlfn.XLOOKUP(Table2[[#This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_xlfn.XLOOKUP(Table2[[#This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_xlfn.XLOOKUP(Table2[[#This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_xlfn.XLOOKUP(Table2[[#This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_xlfn.XLOOKUP(Table2[[#This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_xlfn.XLOOKUP(Table2[[#This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_xlfn.XLOOKUP(Table2[[#This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_xlfn.XLOOKUP(Table2[[#This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_xlfn.XLOOKUP(Table2[[#This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_xlfn.XLOOKUP(Table2[[#This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_xlfn.XLOOKUP(Table2[[#This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_xlfn.XLOOKUP(Table2[[#This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_xlfn.XLOOKUP(Table2[[#This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_xlfn.XLOOKUP(Table2[[#This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_xlfn.XLOOKUP(Table2[[#This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_xlfn.XLOOKUP(Table2[[#This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_xlfn.XLOOKUP(Table2[[#This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_xlfn.XLOOKUP(Table2[[#This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_xlfn.XLOOKUP(Table2[[#This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_xlfn.XLOOKUP(Table2[[#This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_xlfn.XLOOKUP(Table2[[#This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_xlfn.XLOOKUP(Table2[[#This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_xlfn.XLOOKUP(Table2[[#This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_xlfn.XLOOKUP(Table2[[#This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_xlfn.XLOOKUP(Table2[[#This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_xlfn.XLOOKUP(Table2[[#This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_xlfn.XLOOKUP(Table2[[#This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_xlfn.XLOOKUP(Table2[[#This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_xlfn.XLOOKUP(Table2[[#This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_xlfn.XLOOKUP(Table2[[#This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_xlfn.XLOOKUP(Table2[[#This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_xlfn.XLOOKUP(Table2[[#This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_xlfn.XLOOKUP(Table2[[#This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_xlfn.XLOOKUP(Table2[[#This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_xlfn.XLOOKUP(Table2[[#This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_xlfn.XLOOKUP(Table2[[#This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_xlfn.XLOOKUP(Table2[[#This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_xlfn.XLOOKUP(Table2[[#This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_xlfn.XLOOKUP(Table2[[#This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_xlfn.XLOOKUP(Table2[[#This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_xlfn.XLOOKUP(Table2[[#This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_xlfn.XLOOKUP(Table2[[#This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_xlfn.XLOOKUP(Table2[[#This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_xlfn.XLOOKUP(Table2[[#This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_xlfn.XLOOKUP(Table2[[#This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_xlfn.XLOOKUP(Table2[[#This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_xlfn.XLOOKUP(Table2[[#This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_xlfn.XLOOKUP(Table2[[#This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_xlfn.XLOOKUP(Table2[[#This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_xlfn.XLOOKUP(Table2[[#This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_xlfn.XLOOKUP(Table2[[#This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_xlfn.XLOOKUP(Table2[[#This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_xlfn.XLOOKUP(Table2[[#This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_xlfn.XLOOKUP(Table2[[#This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_xlfn.XLOOKUP(Table2[[#This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_xlfn.XLOOKUP(Table2[[#This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_xlfn.XLOOKUP(Table2[[#This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_xlfn.XLOOKUP(Table2[[#This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_xlfn.XLOOKUP(Table2[[#This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_xlfn.XLOOKUP(Table2[[#This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_xlfn.XLOOKUP(Table2[[#This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_xlfn.XLOOKUP(Table2[[#This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_xlfn.XLOOKUP(Table2[[#This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_xlfn.XLOOKUP(Table2[[#This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_xlfn.XLOOKUP(Table2[[#This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_xlfn.XLOOKUP(Table2[[#This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_xlfn.XLOOKUP(Table2[[#This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_xlfn.XLOOKUP(Table2[[#This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_xlfn.XLOOKUP(Table2[[#This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_xlfn.XLOOKUP(Table2[[#This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_xlfn.XLOOKUP(Table2[[#This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_xlfn.XLOOKUP(Table2[[#This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_xlfn.XLOOKUP(Table2[[#This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_xlfn.XLOOKUP(Table2[[#This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_xlfn.XLOOKUP(Table2[[#This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_xlfn.XLOOKUP(Table2[[#This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_xlfn.XLOOKUP(Table2[[#This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_xlfn.XLOOKUP(Table2[[#This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_xlfn.XLOOKUP(Table2[[#This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_xlfn.XLOOKUP(Table2[[#This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_xlfn.XLOOKUP(Table2[[#This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_xlfn.XLOOKUP(Table2[[#This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_xlfn.XLOOKUP(Table2[[#This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_xlfn.XLOOKUP(Table2[[#This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_xlfn.XLOOKUP(Table2[[#This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_xlfn.XLOOKUP(Table2[[#This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_xlfn.XLOOKUP(Table2[[#This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_xlfn.XLOOKUP(Table2[[#This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_xlfn.XLOOKUP(Table2[[#This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_xlfn.XLOOKUP(Table2[[#This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_xlfn.XLOOKUP(Table2[[#This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_xlfn.XLOOKUP(Table2[[#This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_xlfn.XLOOKUP(Table2[[#This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_xlfn.XLOOKUP(Table2[[#This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_xlfn.XLOOKUP(Table2[[#This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_xlfn.XLOOKUP(Table2[[#This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_xlfn.XLOOKUP(Table2[[#This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_xlfn.XLOOKUP(Table2[[#This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_xlfn.XLOOKUP(Table2[[#This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_xlfn.XLOOKUP(Table2[[#This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_xlfn.XLOOKUP(Table2[[#This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_xlfn.XLOOKUP(Table2[[#This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_xlfn.XLOOKUP(Table2[[#This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_xlfn.XLOOKUP(Table2[[#This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_xlfn.XLOOKUP(Table2[[#This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_xlfn.XLOOKUP(Table2[[#This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_xlfn.XLOOKUP(Table2[[#This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_xlfn.XLOOKUP(Table2[[#This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_xlfn.XLOOKUP(Table2[[#This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_xlfn.XLOOKUP(Table2[[#This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_xlfn.XLOOKUP(Table2[[#This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_xlfn.XLOOKUP(Table2[[#This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_xlfn.XLOOKUP(Table2[[#This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_xlfn.XLOOKUP(Table2[[#This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_xlfn.XLOOKUP(Table2[[#This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_xlfn.XLOOKUP(Table2[[#This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_xlfn.XLOOKUP(Table2[[#This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_xlfn.XLOOKUP(Table2[[#This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_xlfn.XLOOKUP(Table2[[#This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_xlfn.XLOOKUP(Table2[[#This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_xlfn.XLOOKUP(Table2[[#This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_xlfn.XLOOKUP(Table2[[#This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_xlfn.XLOOKUP(Table2[[#This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_xlfn.XLOOKUP(Table2[[#This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_xlfn.XLOOKUP(Table2[[#This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_xlfn.XLOOKUP(Table2[[#This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_xlfn.XLOOKUP(Table2[[#This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_xlfn.XLOOKUP(Table2[[#This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_xlfn.XLOOKUP(Table2[[#This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_xlfn.XLOOKUP(Table2[[#This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_xlfn.XLOOKUP(Table2[[#This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_xlfn.XLOOKUP(Table2[[#This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_xlfn.XLOOKUP(Table2[[#This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_xlfn.XLOOKUP(Table2[[#This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_xlfn.XLOOKUP(Table2[[#This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_xlfn.XLOOKUP(Table2[[#This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_xlfn.XLOOKUP(Table2[[#This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_xlfn.XLOOKUP(Table2[[#This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_xlfn.XLOOKUP(Table2[[#This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_xlfn.XLOOKUP(Table2[[#This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_xlfn.XLOOKUP(Table2[[#This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_xlfn.XLOOKUP(Table2[[#This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_xlfn.XLOOKUP(Table2[[#This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_xlfn.XLOOKUP(Table2[[#This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_xlfn.XLOOKUP(Table2[[#This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_xlfn.XLOOKUP(Table2[[#This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_xlfn.XLOOKUP(Table2[[#This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_xlfn.XLOOKUP(Table2[[#This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_xlfn.XLOOKUP(Table2[[#This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_xlfn.XLOOKUP(Table2[[#This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_xlfn.XLOOKUP(Table2[[#This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_xlfn.XLOOKUP(Table2[[#This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_xlfn.XLOOKUP(Table2[[#This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_xlfn.XLOOKUP(Table2[[#This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_xlfn.XLOOKUP(Table2[[#This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_xlfn.XLOOKUP(Table2[[#This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_xlfn.XLOOKUP(Table2[[#This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_xlfn.XLOOKUP(Table2[[#This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_xlfn.XLOOKUP(Table2[[#This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_xlfn.XLOOKUP(Table2[[#This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_xlfn.XLOOKUP(Table2[[#This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_xlfn.XLOOKUP(Table2[[#This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_xlfn.XLOOKUP(Table2[[#This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_xlfn.XLOOKUP(Table2[[#This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_xlfn.XLOOKUP(Table2[[#This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_xlfn.XLOOKUP(Table2[[#This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_xlfn.XLOOKUP(Table2[[#This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_xlfn.XLOOKUP(Table2[[#This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_xlfn.XLOOKUP(Table2[[#This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_xlfn.XLOOKUP(Table2[[#This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_xlfn.XLOOKUP(Table2[[#This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_xlfn.XLOOKUP(Table2[[#This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_xlfn.XLOOKUP(Table2[[#This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_xlfn.XLOOKUP(Table2[[#This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_xlfn.XLOOKUP(Table2[[#This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_xlfn.XLOOKUP(Table2[[#This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_xlfn.XLOOKUP(Table2[[#This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_xlfn.XLOOKUP(Table2[[#This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_xlfn.XLOOKUP(Table2[[#This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_xlfn.XLOOKUP(Table2[[#This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_xlfn.XLOOKUP(Table2[[#This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_xlfn.XLOOKUP(Table2[[#This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_xlfn.XLOOKUP(Table2[[#This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_xlfn.XLOOKUP(Table2[[#This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_xlfn.XLOOKUP(Table2[[#This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_xlfn.XLOOKUP(Table2[[#This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_xlfn.XLOOKUP(Table2[[#This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_xlfn.XLOOKUP(Table2[[#This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_xlfn.XLOOKUP(Table2[[#This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_xlfn.XLOOKUP(Table2[[#This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_xlfn.XLOOKUP(Table2[[#This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_xlfn.XLOOKUP(Table2[[#This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_xlfn.XLOOKUP(Table2[[#This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_xlfn.XLOOKUP(Table2[[#This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_xlfn.XLOOKUP(Table2[[#This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_xlfn.XLOOKUP(Table2[[#This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_xlfn.XLOOKUP(Table2[[#This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_xlfn.XLOOKUP(Table2[[#This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_xlfn.XLOOKUP(Table2[[#This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_xlfn.XLOOKUP(Table2[[#This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_xlfn.XLOOKUP(Table2[[#This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_xlfn.XLOOKUP(Table2[[#This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_xlfn.XLOOKUP(Table2[[#This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_xlfn.XLOOKUP(Table2[[#This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_xlfn.XLOOKUP(Table2[[#This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_xlfn.XLOOKUP(Table2[[#This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_xlfn.XLOOKUP(Table2[[#This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_xlfn.XLOOKUP(Table2[[#This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_xlfn.XLOOKUP(Table2[[#This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_xlfn.XLOOKUP(Table2[[#This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_xlfn.XLOOKUP(Table2[[#This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_xlfn.XLOOKUP(Table2[[#This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_xlfn.XLOOKUP(Table2[[#This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_xlfn.XLOOKUP(Table2[[#This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_xlfn.XLOOKUP(Table2[[#This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_xlfn.XLOOKUP(Table2[[#This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_xlfn.XLOOKUP(Table2[[#This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_xlfn.XLOOKUP(Table2[[#This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_xlfn.XLOOKUP(Table2[[#This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_xlfn.XLOOKUP(Table2[[#This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_xlfn.XLOOKUP(Table2[[#This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_xlfn.XLOOKUP(Table2[[#This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_xlfn.XLOOKUP(Table2[[#This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6"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CountrySale</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Greeshma Thayath Veedu</dc:creator>
  <cp:keywords/>
  <dc:description/>
  <cp:lastModifiedBy>Greeshma Thayath-veedu (Student)</cp:lastModifiedBy>
  <cp:revision/>
  <dcterms:created xsi:type="dcterms:W3CDTF">2022-11-26T09:51:45Z</dcterms:created>
  <dcterms:modified xsi:type="dcterms:W3CDTF">2023-09-18T14:26:52Z</dcterms:modified>
  <cp:category/>
  <cp:contentStatus/>
</cp:coreProperties>
</file>