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Data\research projects\USF-talk-February-2020\data\"/>
    </mc:Choice>
  </mc:AlternateContent>
  <bookViews>
    <workbookView xWindow="0" yWindow="0" windowWidth="28800" windowHeight="11700"/>
  </bookViews>
  <sheets>
    <sheet name="Fig 1" sheetId="1" r:id="rId1"/>
    <sheet name="Sheet1" sheetId="2" r:id="rId2"/>
  </sheets>
  <externalReferences>
    <externalReference r:id="rId3"/>
    <externalReference r:id="rId4"/>
    <externalReference r:id="rId5"/>
  </externalReferences>
  <definedNames>
    <definedName name="aaa">[1]TAB350!#REF!</definedName>
    <definedName name="aaaa">[1]TAB350!#REF!</definedName>
    <definedName name="HTML_CodePage" hidden="1">1252</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[1]TAB350!#REF!</definedName>
    <definedName name="_xlnm.Print_Area">'[2]TAB239-OK, agree with history'!$A$1:$AA$215</definedName>
    <definedName name="PRINT_AREA_MI">'[2]TAB239-OK, agree with history'!$A$1:$AA$215</definedName>
    <definedName name="qqq">[1]TAB350!#REF!</definedName>
    <definedName name="SPSS">'[3]Other types'!$A$1:$J$1121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 i="1" l="1"/>
  <c r="G5" i="1"/>
  <c r="G4" i="1"/>
  <c r="G3" i="1"/>
</calcChain>
</file>

<file path=xl/sharedStrings.xml><?xml version="1.0" encoding="utf-8"?>
<sst xmlns="http://schemas.openxmlformats.org/spreadsheetml/2006/main" count="24" uniqueCount="21">
  <si>
    <t>Figure 1: Average Estimated Full-Time Undergraduate Budgets (Enrollment-Weighted) by Sector, 2018-19</t>
  </si>
  <si>
    <t>Sector</t>
  </si>
  <si>
    <t>Tuition and Fees</t>
  </si>
  <si>
    <t>Room and Board</t>
  </si>
  <si>
    <t>Books and Supplies</t>
  </si>
  <si>
    <t>Transportation</t>
  </si>
  <si>
    <t>Other Expenses</t>
  </si>
  <si>
    <t>Total</t>
  </si>
  <si>
    <t>Private Nonprofit Four-Year On-Campus</t>
  </si>
  <si>
    <t>Public Four-Year Out-of-State On-Campus</t>
  </si>
  <si>
    <t>Public Four-Year In-State On-Campus</t>
  </si>
  <si>
    <t>Public Two-Year In-District Commuter</t>
  </si>
  <si>
    <t xml:space="preserve">NOTES: Expense categories are based on institutional budgets for students as reported in the College Board’s Annual Survey of Colleges. Figures for tuition and fees and room and board mirror those reported in Table 1. Other expense categories are the average amounts allotted in determining the total cost of attendance and do not necessarily reflect actual student expenditures.
</t>
  </si>
  <si>
    <t>SOURCES: College Board, Annual Survey of Colleges; NCES, IPEDS Fall 2016 Enrollment data.</t>
  </si>
  <si>
    <t>This table was prepared in October 2018.</t>
  </si>
  <si>
    <t>Four-Year On-Campus</t>
  </si>
  <si>
    <t xml:space="preserve">Private Nonprofit </t>
  </si>
  <si>
    <t>Private Nonprofit 
Four-Year On-Campus</t>
  </si>
  <si>
    <t>Public Four-Year 
Out-of-State On-Campus</t>
  </si>
  <si>
    <t>Public Four-Year 
In-State On-Campus</t>
  </si>
  <si>
    <t>Public Two-Year 
In-District Commuter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</si>
</sst>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4" x14ac:knownFonts="1">
    <font>
      <sz val="11"/>
      <color theme="1"/>
      <name val="Calibri"/>
      <family val="2"/>
      <scheme val="minor"/>
    </font>
    <font>
      <b/>
      <sz val="10"/>
      <name val="Arial"/>
      <family val="2"/>
    </font>
    <font>
      <sz val="10"/>
      <color theme="1"/>
      <name val="Arial"/>
      <family val="2"/>
    </font>
    <font>
      <sz val="10"/>
      <name val="Arial"/>
      <family val="2"/>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2" fillId="3" borderId="1" xfId="0" applyFont="1" applyFill="1" applyBorder="1" applyAlignment="1">
      <alignment wrapText="1"/>
    </xf>
    <xf numFmtId="0" fontId="2" fillId="3" borderId="1" xfId="0" applyFont="1" applyFill="1" applyBorder="1" applyAlignment="1">
      <alignment horizontal="center" wrapText="1"/>
    </xf>
    <xf numFmtId="164" fontId="2" fillId="4" borderId="0" xfId="0" applyNumberFormat="1" applyFont="1" applyFill="1" applyBorder="1" applyAlignment="1">
      <alignment vertical="center"/>
    </xf>
    <xf numFmtId="164" fontId="2" fillId="0" borderId="0" xfId="0" applyNumberFormat="1" applyFont="1" applyBorder="1"/>
    <xf numFmtId="164" fontId="2" fillId="4" borderId="1" xfId="0" applyNumberFormat="1" applyFont="1" applyFill="1" applyBorder="1" applyAlignment="1">
      <alignment vertical="center"/>
    </xf>
    <xf numFmtId="0" fontId="2" fillId="0" borderId="0" xfId="0" applyFont="1"/>
    <xf numFmtId="0" fontId="1" fillId="2" borderId="0" xfId="0" quotePrefix="1" applyFont="1" applyFill="1" applyBorder="1" applyAlignment="1">
      <alignment horizontal="left" vertical="center" wrapText="1"/>
    </xf>
    <xf numFmtId="0" fontId="2" fillId="0" borderId="0" xfId="0" applyFont="1" applyBorder="1" applyAlignment="1">
      <alignment horizontal="left" wrapText="1"/>
    </xf>
    <xf numFmtId="49" fontId="2" fillId="4" borderId="0" xfId="0" applyNumberFormat="1" applyFont="1" applyFill="1" applyBorder="1" applyAlignment="1">
      <alignment vertical="center"/>
    </xf>
    <xf numFmtId="49" fontId="3" fillId="4" borderId="0" xfId="0" applyNumberFormat="1" applyFont="1" applyFill="1" applyBorder="1" applyAlignment="1">
      <alignment vertical="center"/>
    </xf>
    <xf numFmtId="49" fontId="2" fillId="4" borderId="1" xfId="0" applyNumberFormat="1" applyFont="1" applyFill="1" applyBorder="1" applyAlignment="1">
      <alignment vertical="center"/>
    </xf>
    <xf numFmtId="49" fontId="2" fillId="4" borderId="0" xfId="0" applyNumberFormat="1" applyFont="1" applyFill="1" applyBorder="1" applyAlignment="1">
      <alignment horizontal="left" vertical="center" wrapText="1"/>
    </xf>
    <xf numFmtId="49" fontId="3" fillId="4" borderId="0"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34548895649155"/>
          <c:y val="7.0271225934729786E-2"/>
          <c:w val="0.82724467067186025"/>
          <c:h val="0.81127392843258272"/>
        </c:manualLayout>
      </c:layout>
      <c:barChart>
        <c:barDir val="bar"/>
        <c:grouping val="stacked"/>
        <c:varyColors val="0"/>
        <c:ser>
          <c:idx val="0"/>
          <c:order val="0"/>
          <c:tx>
            <c:strRef>
              <c:f>'Fig 1'!$B$2</c:f>
              <c:strCache>
                <c:ptCount val="1"/>
                <c:pt idx="0">
                  <c:v>Tuition and Fees</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6-B338-4CE2-90B9-F62ABD458DE2}"/>
                </c:ext>
              </c:extLst>
            </c:dLbl>
            <c:dLbl>
              <c:idx val="1"/>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7-B338-4CE2-90B9-F62ABD458DE2}"/>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8-B338-4CE2-90B9-F62ABD458DE2}"/>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 1'!$A$3:$A$6</c:f>
              <c:strCache>
                <c:ptCount val="4"/>
                <c:pt idx="0">
                  <c:v>Private Nonprofit 
Four-Year On-Campus</c:v>
                </c:pt>
                <c:pt idx="1">
                  <c:v>Public Four-Year 
Out-of-State On-Campus</c:v>
                </c:pt>
                <c:pt idx="2">
                  <c:v>Public Four-Year 
In-State On-Campus</c:v>
                </c:pt>
                <c:pt idx="3">
                  <c:v>Public Two-Year 
In-District Commuter</c:v>
                </c:pt>
              </c:strCache>
            </c:strRef>
          </c:cat>
          <c:val>
            <c:numRef>
              <c:f>'Fig 1'!$B$3:$B$6</c:f>
              <c:numCache>
                <c:formatCode>"$"#,##0</c:formatCode>
                <c:ptCount val="4"/>
                <c:pt idx="0">
                  <c:v>36880</c:v>
                </c:pt>
                <c:pt idx="1">
                  <c:v>26820</c:v>
                </c:pt>
                <c:pt idx="2">
                  <c:v>10440</c:v>
                </c:pt>
                <c:pt idx="3">
                  <c:v>3730</c:v>
                </c:pt>
              </c:numCache>
            </c:numRef>
          </c:val>
          <c:extLst>
            <c:ext xmlns:c16="http://schemas.microsoft.com/office/drawing/2014/chart" uri="{C3380CC4-5D6E-409C-BE32-E72D297353CC}">
              <c16:uniqueId val="{00000000-B338-4CE2-90B9-F62ABD458DE2}"/>
            </c:ext>
          </c:extLst>
        </c:ser>
        <c:ser>
          <c:idx val="1"/>
          <c:order val="1"/>
          <c:tx>
            <c:strRef>
              <c:f>'Fig 1'!$C$2</c:f>
              <c:strCache>
                <c:ptCount val="1"/>
                <c:pt idx="0">
                  <c:v>Room and Board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 1'!$A$3:$A$6</c:f>
              <c:strCache>
                <c:ptCount val="4"/>
                <c:pt idx="0">
                  <c:v>Private Nonprofit 
Four-Year On-Campus</c:v>
                </c:pt>
                <c:pt idx="1">
                  <c:v>Public Four-Year 
Out-of-State On-Campus</c:v>
                </c:pt>
                <c:pt idx="2">
                  <c:v>Public Four-Year 
In-State On-Campus</c:v>
                </c:pt>
                <c:pt idx="3">
                  <c:v>Public Two-Year 
In-District Commuter</c:v>
                </c:pt>
              </c:strCache>
            </c:strRef>
          </c:cat>
          <c:val>
            <c:numRef>
              <c:f>'Fig 1'!$C$3:$C$6</c:f>
              <c:numCache>
                <c:formatCode>"$"#,##0</c:formatCode>
                <c:ptCount val="4"/>
                <c:pt idx="0">
                  <c:v>12990</c:v>
                </c:pt>
                <c:pt idx="1">
                  <c:v>11510</c:v>
                </c:pt>
                <c:pt idx="2">
                  <c:v>11510</c:v>
                </c:pt>
                <c:pt idx="3">
                  <c:v>8990</c:v>
                </c:pt>
              </c:numCache>
            </c:numRef>
          </c:val>
          <c:extLst>
            <c:ext xmlns:c16="http://schemas.microsoft.com/office/drawing/2014/chart" uri="{C3380CC4-5D6E-409C-BE32-E72D297353CC}">
              <c16:uniqueId val="{00000001-B338-4CE2-90B9-F62ABD458DE2}"/>
            </c:ext>
          </c:extLst>
        </c:ser>
        <c:ser>
          <c:idx val="2"/>
          <c:order val="2"/>
          <c:tx>
            <c:strRef>
              <c:f>'Fig 1'!$D$2</c:f>
              <c:strCache>
                <c:ptCount val="1"/>
                <c:pt idx="0">
                  <c:v>Books and Supplies</c:v>
                </c:pt>
              </c:strCache>
            </c:strRef>
          </c:tx>
          <c:spPr>
            <a:solidFill>
              <a:schemeClr val="accent3"/>
            </a:solidFill>
            <a:ln>
              <a:noFill/>
            </a:ln>
            <a:effectLst/>
          </c:spPr>
          <c:invertIfNegative val="0"/>
          <c:dLbls>
            <c:dLbl>
              <c:idx val="0"/>
              <c:layout>
                <c:manualLayout>
                  <c:x val="-5.1988797352876683E-2"/>
                  <c:y val="-0.1079929072872163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B338-4CE2-90B9-F62ABD458DE2}"/>
                </c:ext>
              </c:extLst>
            </c:dLbl>
            <c:dLbl>
              <c:idx val="1"/>
              <c:layout>
                <c:manualLayout>
                  <c:x val="-4.1232494452281505E-2"/>
                  <c:y val="-0.1174659693299547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B338-4CE2-90B9-F62ABD458DE2}"/>
                </c:ext>
              </c:extLst>
            </c:dLbl>
            <c:dLbl>
              <c:idx val="2"/>
              <c:layout>
                <c:manualLayout>
                  <c:x val="-3.7183883041729551E-2"/>
                  <c:y val="-0.10136179710490736"/>
                </c:manualLayout>
              </c:layout>
              <c:spPr>
                <a:noFill/>
                <a:ln>
                  <a:noFill/>
                </a:ln>
                <a:effectLst/>
              </c:spPr>
              <c:txPr>
                <a:bodyPr rot="0" spcFirstLastPara="1" vertOverflow="ellipsis" vert="horz" wrap="square" lIns="38100" tIns="19050" rIns="38100" bIns="19050" anchor="ctr" anchorCtr="1">
                  <a:noAutofit/>
                </a:bodyPr>
                <a:lstStyle/>
                <a:p>
                  <a:pPr>
                    <a:defRPr sz="22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519443605529671E-2"/>
                      <c:h val="4.1653128392959912E-2"/>
                    </c:manualLayout>
                  </c15:layout>
                </c:ext>
                <c:ext xmlns:c16="http://schemas.microsoft.com/office/drawing/2014/chart" uri="{C3380CC4-5D6E-409C-BE32-E72D297353CC}">
                  <c16:uniqueId val="{0000000E-B338-4CE2-90B9-F62ABD458DE2}"/>
                </c:ext>
              </c:extLst>
            </c:dLbl>
            <c:dLbl>
              <c:idx val="3"/>
              <c:layout>
                <c:manualLayout>
                  <c:x val="-3.7647060152083113E-2"/>
                  <c:y val="-0.1155713569214070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B338-4CE2-90B9-F62ABD458DE2}"/>
                </c:ext>
              </c:extLst>
            </c:dLbl>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 1'!$A$3:$A$6</c:f>
              <c:strCache>
                <c:ptCount val="4"/>
                <c:pt idx="0">
                  <c:v>Private Nonprofit 
Four-Year On-Campus</c:v>
                </c:pt>
                <c:pt idx="1">
                  <c:v>Public Four-Year 
Out-of-State On-Campus</c:v>
                </c:pt>
                <c:pt idx="2">
                  <c:v>Public Four-Year 
In-State On-Campus</c:v>
                </c:pt>
                <c:pt idx="3">
                  <c:v>Public Two-Year 
In-District Commuter</c:v>
                </c:pt>
              </c:strCache>
            </c:strRef>
          </c:cat>
          <c:val>
            <c:numRef>
              <c:f>'Fig 1'!$D$3:$D$6</c:f>
              <c:numCache>
                <c:formatCode>"$"#,##0</c:formatCode>
                <c:ptCount val="4"/>
                <c:pt idx="0">
                  <c:v>1240</c:v>
                </c:pt>
                <c:pt idx="1">
                  <c:v>1240</c:v>
                </c:pt>
                <c:pt idx="2">
                  <c:v>1240</c:v>
                </c:pt>
                <c:pt idx="3">
                  <c:v>1460</c:v>
                </c:pt>
              </c:numCache>
            </c:numRef>
          </c:val>
          <c:extLst>
            <c:ext xmlns:c16="http://schemas.microsoft.com/office/drawing/2014/chart" uri="{C3380CC4-5D6E-409C-BE32-E72D297353CC}">
              <c16:uniqueId val="{00000002-B338-4CE2-90B9-F62ABD458DE2}"/>
            </c:ext>
          </c:extLst>
        </c:ser>
        <c:ser>
          <c:idx val="3"/>
          <c:order val="3"/>
          <c:tx>
            <c:strRef>
              <c:f>'Fig 1'!$E$2</c:f>
              <c:strCache>
                <c:ptCount val="1"/>
                <c:pt idx="0">
                  <c:v>Transportation</c:v>
                </c:pt>
              </c:strCache>
            </c:strRef>
          </c:tx>
          <c:spPr>
            <a:solidFill>
              <a:schemeClr val="accent4"/>
            </a:solidFill>
            <a:ln>
              <a:noFill/>
            </a:ln>
            <a:effectLst/>
          </c:spPr>
          <c:invertIfNegative val="0"/>
          <c:dLbls>
            <c:dLbl>
              <c:idx val="0"/>
              <c:layout>
                <c:manualLayout>
                  <c:x val="-3.5854040231690764E-3"/>
                  <c:y val="-0.1448084192207760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B338-4CE2-90B9-F62ABD458DE2}"/>
                </c:ext>
              </c:extLst>
            </c:dLbl>
            <c:dLbl>
              <c:idx val="1"/>
              <c:layout>
                <c:manualLayout>
                  <c:x val="-2.88786630126113E-3"/>
                  <c:y val="-0.1557087182094443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B338-4CE2-90B9-F62ABD458DE2}"/>
                </c:ext>
              </c:extLst>
            </c:dLbl>
            <c:dLbl>
              <c:idx val="2"/>
              <c:layout>
                <c:manualLayout>
                  <c:x val="0"/>
                  <c:y val="-0.136412093415431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B338-4CE2-90B9-F62ABD458DE2}"/>
                </c:ext>
              </c:extLst>
            </c:dLbl>
            <c:dLbl>
              <c:idx val="3"/>
              <c:layout>
                <c:manualLayout>
                  <c:x val="0"/>
                  <c:y val="-0.14209593064107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B338-4CE2-90B9-F62ABD458DE2}"/>
                </c:ext>
              </c:extLst>
            </c:dLbl>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 1'!$A$3:$A$6</c:f>
              <c:strCache>
                <c:ptCount val="4"/>
                <c:pt idx="0">
                  <c:v>Private Nonprofit 
Four-Year On-Campus</c:v>
                </c:pt>
                <c:pt idx="1">
                  <c:v>Public Four-Year 
Out-of-State On-Campus</c:v>
                </c:pt>
                <c:pt idx="2">
                  <c:v>Public Four-Year 
In-State On-Campus</c:v>
                </c:pt>
                <c:pt idx="3">
                  <c:v>Public Two-Year 
In-District Commuter</c:v>
                </c:pt>
              </c:strCache>
            </c:strRef>
          </c:cat>
          <c:val>
            <c:numRef>
              <c:f>'Fig 1'!$E$3:$E$6</c:f>
              <c:numCache>
                <c:formatCode>"$"#,##0</c:formatCode>
                <c:ptCount val="4"/>
                <c:pt idx="0">
                  <c:v>1060</c:v>
                </c:pt>
                <c:pt idx="1">
                  <c:v>1230</c:v>
                </c:pt>
                <c:pt idx="2">
                  <c:v>1230</c:v>
                </c:pt>
                <c:pt idx="3">
                  <c:v>1840</c:v>
                </c:pt>
              </c:numCache>
            </c:numRef>
          </c:val>
          <c:extLst>
            <c:ext xmlns:c16="http://schemas.microsoft.com/office/drawing/2014/chart" uri="{C3380CC4-5D6E-409C-BE32-E72D297353CC}">
              <c16:uniqueId val="{00000003-B338-4CE2-90B9-F62ABD458DE2}"/>
            </c:ext>
          </c:extLst>
        </c:ser>
        <c:ser>
          <c:idx val="4"/>
          <c:order val="4"/>
          <c:tx>
            <c:strRef>
              <c:f>'Fig 1'!$F$2</c:f>
              <c:strCache>
                <c:ptCount val="1"/>
                <c:pt idx="0">
                  <c:v>Other Expenses</c:v>
                </c:pt>
              </c:strCache>
            </c:strRef>
          </c:tx>
          <c:spPr>
            <a:solidFill>
              <a:schemeClr val="accent5"/>
            </a:solidFill>
            <a:ln>
              <a:noFill/>
            </a:ln>
            <a:effectLst/>
          </c:spPr>
          <c:invertIfNegative val="0"/>
          <c:dLbls>
            <c:dLbl>
              <c:idx val="0"/>
              <c:layout>
                <c:manualLayout>
                  <c:x val="2.8683474401587132E-2"/>
                  <c:y val="-0.1079929072872163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B338-4CE2-90B9-F62ABD458DE2}"/>
                </c:ext>
              </c:extLst>
            </c:dLbl>
            <c:dLbl>
              <c:idx val="1"/>
              <c:layout>
                <c:manualLayout>
                  <c:x val="5.0196080202777354E-2"/>
                  <c:y val="-0.109887519695764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B338-4CE2-90B9-F62ABD458DE2}"/>
                </c:ext>
              </c:extLst>
            </c:dLbl>
            <c:dLbl>
              <c:idx val="2"/>
              <c:layout>
                <c:manualLayout>
                  <c:x val="5.1988797352876683E-2"/>
                  <c:y val="-0.1117821321043116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B338-4CE2-90B9-F62ABD458DE2}"/>
                </c:ext>
              </c:extLst>
            </c:dLbl>
            <c:dLbl>
              <c:idx val="3"/>
              <c:layout>
                <c:manualLayout>
                  <c:x val="5.1092415839413638E-2"/>
                  <c:y val="-0.1133262100894082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B338-4CE2-90B9-F62ABD458DE2}"/>
                </c:ext>
              </c:extLst>
            </c:dLbl>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bg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 1'!$A$3:$A$6</c:f>
              <c:strCache>
                <c:ptCount val="4"/>
                <c:pt idx="0">
                  <c:v>Private Nonprofit 
Four-Year On-Campus</c:v>
                </c:pt>
                <c:pt idx="1">
                  <c:v>Public Four-Year 
Out-of-State On-Campus</c:v>
                </c:pt>
                <c:pt idx="2">
                  <c:v>Public Four-Year 
In-State On-Campus</c:v>
                </c:pt>
                <c:pt idx="3">
                  <c:v>Public Two-Year 
In-District Commuter</c:v>
                </c:pt>
              </c:strCache>
            </c:strRef>
          </c:cat>
          <c:val>
            <c:numRef>
              <c:f>'Fig 1'!$F$3:$F$6</c:f>
              <c:numCache>
                <c:formatCode>"$"#,##0</c:formatCode>
                <c:ptCount val="4"/>
                <c:pt idx="0">
                  <c:v>1810</c:v>
                </c:pt>
                <c:pt idx="1">
                  <c:v>2170</c:v>
                </c:pt>
                <c:pt idx="2">
                  <c:v>2170</c:v>
                </c:pt>
                <c:pt idx="3">
                  <c:v>2400</c:v>
                </c:pt>
              </c:numCache>
            </c:numRef>
          </c:val>
          <c:extLst>
            <c:ext xmlns:c16="http://schemas.microsoft.com/office/drawing/2014/chart" uri="{C3380CC4-5D6E-409C-BE32-E72D297353CC}">
              <c16:uniqueId val="{00000004-B338-4CE2-90B9-F62ABD458DE2}"/>
            </c:ext>
          </c:extLst>
        </c:ser>
        <c:dLbls>
          <c:showLegendKey val="0"/>
          <c:showVal val="0"/>
          <c:showCatName val="0"/>
          <c:showSerName val="0"/>
          <c:showPercent val="0"/>
          <c:showBubbleSize val="0"/>
        </c:dLbls>
        <c:gapWidth val="37"/>
        <c:overlap val="100"/>
        <c:axId val="1410182224"/>
        <c:axId val="1410184304"/>
      </c:barChart>
      <c:catAx>
        <c:axId val="141018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10184304"/>
        <c:crosses val="autoZero"/>
        <c:auto val="0"/>
        <c:lblAlgn val="ctr"/>
        <c:lblOffset val="50"/>
        <c:noMultiLvlLbl val="0"/>
      </c:catAx>
      <c:valAx>
        <c:axId val="141018430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10182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1226344</xdr:colOff>
      <xdr:row>3</xdr:row>
      <xdr:rowOff>71437</xdr:rowOff>
    </xdr:from>
    <xdr:to>
      <xdr:col>30</xdr:col>
      <xdr:colOff>395887</xdr:colOff>
      <xdr:row>39</xdr:row>
      <xdr:rowOff>21907</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0.40623</cdr:x>
      <cdr:y>0.135</cdr:y>
    </cdr:from>
    <cdr:to>
      <cdr:x>0.49883</cdr:x>
      <cdr:y>0.2</cdr:y>
    </cdr:to>
    <cdr:sp macro="" textlink="">
      <cdr:nvSpPr>
        <cdr:cNvPr id="2" name="TextBox 1"/>
        <cdr:cNvSpPr txBox="1"/>
      </cdr:nvSpPr>
      <cdr:spPr>
        <a:xfrm xmlns:a="http://schemas.openxmlformats.org/drawingml/2006/main">
          <a:off x="6215063" y="964407"/>
          <a:ext cx="1416844" cy="4643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0.407</cdr:x>
      <cdr:y>0.12333</cdr:y>
    </cdr:from>
    <cdr:to>
      <cdr:x>0.49105</cdr:x>
      <cdr:y>0.18333</cdr:y>
    </cdr:to>
    <cdr:sp macro="" textlink="">
      <cdr:nvSpPr>
        <cdr:cNvPr id="3" name="TextBox 2"/>
        <cdr:cNvSpPr txBox="1"/>
      </cdr:nvSpPr>
      <cdr:spPr>
        <a:xfrm xmlns:a="http://schemas.openxmlformats.org/drawingml/2006/main">
          <a:off x="6226969" y="881064"/>
          <a:ext cx="1285875"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0.39844</cdr:x>
      <cdr:y>0.13833</cdr:y>
    </cdr:from>
    <cdr:to>
      <cdr:x>0.4856</cdr:x>
      <cdr:y>0.19833</cdr:y>
    </cdr:to>
    <cdr:sp macro="" textlink="">
      <cdr:nvSpPr>
        <cdr:cNvPr id="4" name="TextBox 3"/>
        <cdr:cNvSpPr txBox="1"/>
      </cdr:nvSpPr>
      <cdr:spPr>
        <a:xfrm xmlns:a="http://schemas.openxmlformats.org/drawingml/2006/main">
          <a:off x="6096001" y="988219"/>
          <a:ext cx="1333500"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0.41323</cdr:x>
      <cdr:y>0.13167</cdr:y>
    </cdr:from>
    <cdr:to>
      <cdr:x>0.59377</cdr:x>
      <cdr:y>0.19</cdr:y>
    </cdr:to>
    <cdr:sp macro="" textlink="">
      <cdr:nvSpPr>
        <cdr:cNvPr id="5" name="TextBox 4"/>
        <cdr:cNvSpPr txBox="1"/>
      </cdr:nvSpPr>
      <cdr:spPr>
        <a:xfrm xmlns:a="http://schemas.openxmlformats.org/drawingml/2006/main">
          <a:off x="6322219" y="940594"/>
          <a:ext cx="2762250" cy="416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800"/>
            <a:t>Total - $18,420</a:t>
          </a:r>
        </a:p>
      </cdr:txBody>
    </cdr:sp>
  </cdr:relSizeAnchor>
  <cdr:relSizeAnchor xmlns:cdr="http://schemas.openxmlformats.org/drawingml/2006/chartDrawing">
    <cdr:from>
      <cdr:x>0.52316</cdr:x>
      <cdr:y>0.31878</cdr:y>
    </cdr:from>
    <cdr:to>
      <cdr:x>0.70371</cdr:x>
      <cdr:y>0.37711</cdr:y>
    </cdr:to>
    <cdr:sp macro="" textlink="">
      <cdr:nvSpPr>
        <cdr:cNvPr id="6" name="TextBox 1"/>
        <cdr:cNvSpPr txBox="1"/>
      </cdr:nvSpPr>
      <cdr:spPr>
        <a:xfrm xmlns:a="http://schemas.openxmlformats.org/drawingml/2006/main">
          <a:off x="8004175" y="2277269"/>
          <a:ext cx="2762250" cy="4167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800"/>
            <a:t>Total - $26,590</a:t>
          </a:r>
        </a:p>
      </cdr:txBody>
    </cdr:sp>
  </cdr:relSizeAnchor>
  <cdr:relSizeAnchor xmlns:cdr="http://schemas.openxmlformats.org/drawingml/2006/chartDrawing">
    <cdr:from>
      <cdr:x>0.75118</cdr:x>
      <cdr:y>0.52711</cdr:y>
    </cdr:from>
    <cdr:to>
      <cdr:x>0.93173</cdr:x>
      <cdr:y>0.58544</cdr:y>
    </cdr:to>
    <cdr:sp macro="" textlink="">
      <cdr:nvSpPr>
        <cdr:cNvPr id="7" name="TextBox 1"/>
        <cdr:cNvSpPr txBox="1"/>
      </cdr:nvSpPr>
      <cdr:spPr>
        <a:xfrm xmlns:a="http://schemas.openxmlformats.org/drawingml/2006/main">
          <a:off x="11492707" y="3765550"/>
          <a:ext cx="2762250" cy="4167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800"/>
            <a:t>Total - $42,970</a:t>
          </a:r>
        </a:p>
      </cdr:txBody>
    </cdr:sp>
  </cdr:relSizeAnchor>
  <cdr:relSizeAnchor xmlns:cdr="http://schemas.openxmlformats.org/drawingml/2006/chartDrawing">
    <cdr:from>
      <cdr:x>0.89728</cdr:x>
      <cdr:y>0.74878</cdr:y>
    </cdr:from>
    <cdr:to>
      <cdr:x>1</cdr:x>
      <cdr:y>0.80711</cdr:y>
    </cdr:to>
    <cdr:sp macro="" textlink="">
      <cdr:nvSpPr>
        <cdr:cNvPr id="8" name="TextBox 1"/>
        <cdr:cNvSpPr txBox="1"/>
      </cdr:nvSpPr>
      <cdr:spPr>
        <a:xfrm xmlns:a="http://schemas.openxmlformats.org/drawingml/2006/main">
          <a:off x="13727907" y="5349082"/>
          <a:ext cx="1571624" cy="4167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800"/>
            <a:t>$53,980</a:t>
          </a: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sheetPr>
  <dimension ref="A1:Q9"/>
  <sheetViews>
    <sheetView tabSelected="1" zoomScale="80" zoomScaleNormal="80" workbookViewId="0">
      <selection activeCell="A7" sqref="A7:G7"/>
    </sheetView>
  </sheetViews>
  <sheetFormatPr defaultRowHeight="15" x14ac:dyDescent="0.25"/>
  <cols>
    <col min="1" max="1" width="37" style="6" bestFit="1" customWidth="1"/>
    <col min="2" max="4" width="9.140625" style="6" customWidth="1"/>
    <col min="5" max="5" width="14.42578125" style="6" customWidth="1"/>
    <col min="6" max="6" width="9.140625" style="6" customWidth="1"/>
    <col min="7" max="7" width="10.42578125" style="6" customWidth="1"/>
    <col min="235" max="235" width="37" bestFit="1" customWidth="1"/>
    <col min="236" max="238" width="9.140625" customWidth="1"/>
    <col min="239" max="239" width="14.42578125" customWidth="1"/>
    <col min="240" max="240" width="9.140625" customWidth="1"/>
    <col min="241" max="241" width="10.42578125" customWidth="1"/>
    <col min="491" max="491" width="37" bestFit="1" customWidth="1"/>
    <col min="492" max="494" width="9.140625" customWidth="1"/>
    <col min="495" max="495" width="14.42578125" customWidth="1"/>
    <col min="496" max="496" width="9.140625" customWidth="1"/>
    <col min="497" max="497" width="10.42578125" customWidth="1"/>
    <col min="747" max="747" width="37" bestFit="1" customWidth="1"/>
    <col min="748" max="750" width="9.140625" customWidth="1"/>
    <col min="751" max="751" width="14.42578125" customWidth="1"/>
    <col min="752" max="752" width="9.140625" customWidth="1"/>
    <col min="753" max="753" width="10.42578125" customWidth="1"/>
    <col min="1003" max="1003" width="37" bestFit="1" customWidth="1"/>
    <col min="1004" max="1006" width="9.140625" customWidth="1"/>
    <col min="1007" max="1007" width="14.42578125" customWidth="1"/>
    <col min="1008" max="1008" width="9.140625" customWidth="1"/>
    <col min="1009" max="1009" width="10.42578125" customWidth="1"/>
    <col min="1259" max="1259" width="37" bestFit="1" customWidth="1"/>
    <col min="1260" max="1262" width="9.140625" customWidth="1"/>
    <col min="1263" max="1263" width="14.42578125" customWidth="1"/>
    <col min="1264" max="1264" width="9.140625" customWidth="1"/>
    <col min="1265" max="1265" width="10.42578125" customWidth="1"/>
    <col min="1515" max="1515" width="37" bestFit="1" customWidth="1"/>
    <col min="1516" max="1518" width="9.140625" customWidth="1"/>
    <col min="1519" max="1519" width="14.42578125" customWidth="1"/>
    <col min="1520" max="1520" width="9.140625" customWidth="1"/>
    <col min="1521" max="1521" width="10.42578125" customWidth="1"/>
    <col min="1771" max="1771" width="37" bestFit="1" customWidth="1"/>
    <col min="1772" max="1774" width="9.140625" customWidth="1"/>
    <col min="1775" max="1775" width="14.42578125" customWidth="1"/>
    <col min="1776" max="1776" width="9.140625" customWidth="1"/>
    <col min="1777" max="1777" width="10.42578125" customWidth="1"/>
    <col min="2027" max="2027" width="37" bestFit="1" customWidth="1"/>
    <col min="2028" max="2030" width="9.140625" customWidth="1"/>
    <col min="2031" max="2031" width="14.42578125" customWidth="1"/>
    <col min="2032" max="2032" width="9.140625" customWidth="1"/>
    <col min="2033" max="2033" width="10.42578125" customWidth="1"/>
    <col min="2283" max="2283" width="37" bestFit="1" customWidth="1"/>
    <col min="2284" max="2286" width="9.140625" customWidth="1"/>
    <col min="2287" max="2287" width="14.42578125" customWidth="1"/>
    <col min="2288" max="2288" width="9.140625" customWidth="1"/>
    <col min="2289" max="2289" width="10.42578125" customWidth="1"/>
    <col min="2539" max="2539" width="37" bestFit="1" customWidth="1"/>
    <col min="2540" max="2542" width="9.140625" customWidth="1"/>
    <col min="2543" max="2543" width="14.42578125" customWidth="1"/>
    <col min="2544" max="2544" width="9.140625" customWidth="1"/>
    <col min="2545" max="2545" width="10.42578125" customWidth="1"/>
    <col min="2795" max="2795" width="37" bestFit="1" customWidth="1"/>
    <col min="2796" max="2798" width="9.140625" customWidth="1"/>
    <col min="2799" max="2799" width="14.42578125" customWidth="1"/>
    <col min="2800" max="2800" width="9.140625" customWidth="1"/>
    <col min="2801" max="2801" width="10.42578125" customWidth="1"/>
    <col min="3051" max="3051" width="37" bestFit="1" customWidth="1"/>
    <col min="3052" max="3054" width="9.140625" customWidth="1"/>
    <col min="3055" max="3055" width="14.42578125" customWidth="1"/>
    <col min="3056" max="3056" width="9.140625" customWidth="1"/>
    <col min="3057" max="3057" width="10.42578125" customWidth="1"/>
    <col min="3307" max="3307" width="37" bestFit="1" customWidth="1"/>
    <col min="3308" max="3310" width="9.140625" customWidth="1"/>
    <col min="3311" max="3311" width="14.42578125" customWidth="1"/>
    <col min="3312" max="3312" width="9.140625" customWidth="1"/>
    <col min="3313" max="3313" width="10.42578125" customWidth="1"/>
    <col min="3563" max="3563" width="37" bestFit="1" customWidth="1"/>
    <col min="3564" max="3566" width="9.140625" customWidth="1"/>
    <col min="3567" max="3567" width="14.42578125" customWidth="1"/>
    <col min="3568" max="3568" width="9.140625" customWidth="1"/>
    <col min="3569" max="3569" width="10.42578125" customWidth="1"/>
    <col min="3819" max="3819" width="37" bestFit="1" customWidth="1"/>
    <col min="3820" max="3822" width="9.140625" customWidth="1"/>
    <col min="3823" max="3823" width="14.42578125" customWidth="1"/>
    <col min="3824" max="3824" width="9.140625" customWidth="1"/>
    <col min="3825" max="3825" width="10.42578125" customWidth="1"/>
    <col min="4075" max="4075" width="37" bestFit="1" customWidth="1"/>
    <col min="4076" max="4078" width="9.140625" customWidth="1"/>
    <col min="4079" max="4079" width="14.42578125" customWidth="1"/>
    <col min="4080" max="4080" width="9.140625" customWidth="1"/>
    <col min="4081" max="4081" width="10.42578125" customWidth="1"/>
    <col min="4331" max="4331" width="37" bestFit="1" customWidth="1"/>
    <col min="4332" max="4334" width="9.140625" customWidth="1"/>
    <col min="4335" max="4335" width="14.42578125" customWidth="1"/>
    <col min="4336" max="4336" width="9.140625" customWidth="1"/>
    <col min="4337" max="4337" width="10.42578125" customWidth="1"/>
    <col min="4587" max="4587" width="37" bestFit="1" customWidth="1"/>
    <col min="4588" max="4590" width="9.140625" customWidth="1"/>
    <col min="4591" max="4591" width="14.42578125" customWidth="1"/>
    <col min="4592" max="4592" width="9.140625" customWidth="1"/>
    <col min="4593" max="4593" width="10.42578125" customWidth="1"/>
    <col min="4843" max="4843" width="37" bestFit="1" customWidth="1"/>
    <col min="4844" max="4846" width="9.140625" customWidth="1"/>
    <col min="4847" max="4847" width="14.42578125" customWidth="1"/>
    <col min="4848" max="4848" width="9.140625" customWidth="1"/>
    <col min="4849" max="4849" width="10.42578125" customWidth="1"/>
    <col min="5099" max="5099" width="37" bestFit="1" customWidth="1"/>
    <col min="5100" max="5102" width="9.140625" customWidth="1"/>
    <col min="5103" max="5103" width="14.42578125" customWidth="1"/>
    <col min="5104" max="5104" width="9.140625" customWidth="1"/>
    <col min="5105" max="5105" width="10.42578125" customWidth="1"/>
    <col min="5355" max="5355" width="37" bestFit="1" customWidth="1"/>
    <col min="5356" max="5358" width="9.140625" customWidth="1"/>
    <col min="5359" max="5359" width="14.42578125" customWidth="1"/>
    <col min="5360" max="5360" width="9.140625" customWidth="1"/>
    <col min="5361" max="5361" width="10.42578125" customWidth="1"/>
    <col min="5611" max="5611" width="37" bestFit="1" customWidth="1"/>
    <col min="5612" max="5614" width="9.140625" customWidth="1"/>
    <col min="5615" max="5615" width="14.42578125" customWidth="1"/>
    <col min="5616" max="5616" width="9.140625" customWidth="1"/>
    <col min="5617" max="5617" width="10.42578125" customWidth="1"/>
    <col min="5867" max="5867" width="37" bestFit="1" customWidth="1"/>
    <col min="5868" max="5870" width="9.140625" customWidth="1"/>
    <col min="5871" max="5871" width="14.42578125" customWidth="1"/>
    <col min="5872" max="5872" width="9.140625" customWidth="1"/>
    <col min="5873" max="5873" width="10.42578125" customWidth="1"/>
    <col min="6123" max="6123" width="37" bestFit="1" customWidth="1"/>
    <col min="6124" max="6126" width="9.140625" customWidth="1"/>
    <col min="6127" max="6127" width="14.42578125" customWidth="1"/>
    <col min="6128" max="6128" width="9.140625" customWidth="1"/>
    <col min="6129" max="6129" width="10.42578125" customWidth="1"/>
    <col min="6379" max="6379" width="37" bestFit="1" customWidth="1"/>
    <col min="6380" max="6382" width="9.140625" customWidth="1"/>
    <col min="6383" max="6383" width="14.42578125" customWidth="1"/>
    <col min="6384" max="6384" width="9.140625" customWidth="1"/>
    <col min="6385" max="6385" width="10.42578125" customWidth="1"/>
    <col min="6635" max="6635" width="37" bestFit="1" customWidth="1"/>
    <col min="6636" max="6638" width="9.140625" customWidth="1"/>
    <col min="6639" max="6639" width="14.42578125" customWidth="1"/>
    <col min="6640" max="6640" width="9.140625" customWidth="1"/>
    <col min="6641" max="6641" width="10.42578125" customWidth="1"/>
    <col min="6891" max="6891" width="37" bestFit="1" customWidth="1"/>
    <col min="6892" max="6894" width="9.140625" customWidth="1"/>
    <col min="6895" max="6895" width="14.42578125" customWidth="1"/>
    <col min="6896" max="6896" width="9.140625" customWidth="1"/>
    <col min="6897" max="6897" width="10.42578125" customWidth="1"/>
    <col min="7147" max="7147" width="37" bestFit="1" customWidth="1"/>
    <col min="7148" max="7150" width="9.140625" customWidth="1"/>
    <col min="7151" max="7151" width="14.42578125" customWidth="1"/>
    <col min="7152" max="7152" width="9.140625" customWidth="1"/>
    <col min="7153" max="7153" width="10.42578125" customWidth="1"/>
    <col min="7403" max="7403" width="37" bestFit="1" customWidth="1"/>
    <col min="7404" max="7406" width="9.140625" customWidth="1"/>
    <col min="7407" max="7407" width="14.42578125" customWidth="1"/>
    <col min="7408" max="7408" width="9.140625" customWidth="1"/>
    <col min="7409" max="7409" width="10.42578125" customWidth="1"/>
    <col min="7659" max="7659" width="37" bestFit="1" customWidth="1"/>
    <col min="7660" max="7662" width="9.140625" customWidth="1"/>
    <col min="7663" max="7663" width="14.42578125" customWidth="1"/>
    <col min="7664" max="7664" width="9.140625" customWidth="1"/>
    <col min="7665" max="7665" width="10.42578125" customWidth="1"/>
    <col min="7915" max="7915" width="37" bestFit="1" customWidth="1"/>
    <col min="7916" max="7918" width="9.140625" customWidth="1"/>
    <col min="7919" max="7919" width="14.42578125" customWidth="1"/>
    <col min="7920" max="7920" width="9.140625" customWidth="1"/>
    <col min="7921" max="7921" width="10.42578125" customWidth="1"/>
    <col min="8171" max="8171" width="37" bestFit="1" customWidth="1"/>
    <col min="8172" max="8174" width="9.140625" customWidth="1"/>
    <col min="8175" max="8175" width="14.42578125" customWidth="1"/>
    <col min="8176" max="8176" width="9.140625" customWidth="1"/>
    <col min="8177" max="8177" width="10.42578125" customWidth="1"/>
    <col min="8427" max="8427" width="37" bestFit="1" customWidth="1"/>
    <col min="8428" max="8430" width="9.140625" customWidth="1"/>
    <col min="8431" max="8431" width="14.42578125" customWidth="1"/>
    <col min="8432" max="8432" width="9.140625" customWidth="1"/>
    <col min="8433" max="8433" width="10.42578125" customWidth="1"/>
    <col min="8683" max="8683" width="37" bestFit="1" customWidth="1"/>
    <col min="8684" max="8686" width="9.140625" customWidth="1"/>
    <col min="8687" max="8687" width="14.42578125" customWidth="1"/>
    <col min="8688" max="8688" width="9.140625" customWidth="1"/>
    <col min="8689" max="8689" width="10.42578125" customWidth="1"/>
    <col min="8939" max="8939" width="37" bestFit="1" customWidth="1"/>
    <col min="8940" max="8942" width="9.140625" customWidth="1"/>
    <col min="8943" max="8943" width="14.42578125" customWidth="1"/>
    <col min="8944" max="8944" width="9.140625" customWidth="1"/>
    <col min="8945" max="8945" width="10.42578125" customWidth="1"/>
    <col min="9195" max="9195" width="37" bestFit="1" customWidth="1"/>
    <col min="9196" max="9198" width="9.140625" customWidth="1"/>
    <col min="9199" max="9199" width="14.42578125" customWidth="1"/>
    <col min="9200" max="9200" width="9.140625" customWidth="1"/>
    <col min="9201" max="9201" width="10.42578125" customWidth="1"/>
    <col min="9451" max="9451" width="37" bestFit="1" customWidth="1"/>
    <col min="9452" max="9454" width="9.140625" customWidth="1"/>
    <col min="9455" max="9455" width="14.42578125" customWidth="1"/>
    <col min="9456" max="9456" width="9.140625" customWidth="1"/>
    <col min="9457" max="9457" width="10.42578125" customWidth="1"/>
    <col min="9707" max="9707" width="37" bestFit="1" customWidth="1"/>
    <col min="9708" max="9710" width="9.140625" customWidth="1"/>
    <col min="9711" max="9711" width="14.42578125" customWidth="1"/>
    <col min="9712" max="9712" width="9.140625" customWidth="1"/>
    <col min="9713" max="9713" width="10.42578125" customWidth="1"/>
    <col min="9963" max="9963" width="37" bestFit="1" customWidth="1"/>
    <col min="9964" max="9966" width="9.140625" customWidth="1"/>
    <col min="9967" max="9967" width="14.42578125" customWidth="1"/>
    <col min="9968" max="9968" width="9.140625" customWidth="1"/>
    <col min="9969" max="9969" width="10.42578125" customWidth="1"/>
    <col min="10219" max="10219" width="37" bestFit="1" customWidth="1"/>
    <col min="10220" max="10222" width="9.140625" customWidth="1"/>
    <col min="10223" max="10223" width="14.42578125" customWidth="1"/>
    <col min="10224" max="10224" width="9.140625" customWidth="1"/>
    <col min="10225" max="10225" width="10.42578125" customWidth="1"/>
    <col min="10475" max="10475" width="37" bestFit="1" customWidth="1"/>
    <col min="10476" max="10478" width="9.140625" customWidth="1"/>
    <col min="10479" max="10479" width="14.42578125" customWidth="1"/>
    <col min="10480" max="10480" width="9.140625" customWidth="1"/>
    <col min="10481" max="10481" width="10.42578125" customWidth="1"/>
    <col min="10731" max="10731" width="37" bestFit="1" customWidth="1"/>
    <col min="10732" max="10734" width="9.140625" customWidth="1"/>
    <col min="10735" max="10735" width="14.42578125" customWidth="1"/>
    <col min="10736" max="10736" width="9.140625" customWidth="1"/>
    <col min="10737" max="10737" width="10.42578125" customWidth="1"/>
    <col min="10987" max="10987" width="37" bestFit="1" customWidth="1"/>
    <col min="10988" max="10990" width="9.140625" customWidth="1"/>
    <col min="10991" max="10991" width="14.42578125" customWidth="1"/>
    <col min="10992" max="10992" width="9.140625" customWidth="1"/>
    <col min="10993" max="10993" width="10.42578125" customWidth="1"/>
    <col min="11243" max="11243" width="37" bestFit="1" customWidth="1"/>
    <col min="11244" max="11246" width="9.140625" customWidth="1"/>
    <col min="11247" max="11247" width="14.42578125" customWidth="1"/>
    <col min="11248" max="11248" width="9.140625" customWidth="1"/>
    <col min="11249" max="11249" width="10.42578125" customWidth="1"/>
    <col min="11499" max="11499" width="37" bestFit="1" customWidth="1"/>
    <col min="11500" max="11502" width="9.140625" customWidth="1"/>
    <col min="11503" max="11503" width="14.42578125" customWidth="1"/>
    <col min="11504" max="11504" width="9.140625" customWidth="1"/>
    <col min="11505" max="11505" width="10.42578125" customWidth="1"/>
    <col min="11755" max="11755" width="37" bestFit="1" customWidth="1"/>
    <col min="11756" max="11758" width="9.140625" customWidth="1"/>
    <col min="11759" max="11759" width="14.42578125" customWidth="1"/>
    <col min="11760" max="11760" width="9.140625" customWidth="1"/>
    <col min="11761" max="11761" width="10.42578125" customWidth="1"/>
    <col min="12011" max="12011" width="37" bestFit="1" customWidth="1"/>
    <col min="12012" max="12014" width="9.140625" customWidth="1"/>
    <col min="12015" max="12015" width="14.42578125" customWidth="1"/>
    <col min="12016" max="12016" width="9.140625" customWidth="1"/>
    <col min="12017" max="12017" width="10.42578125" customWidth="1"/>
    <col min="12267" max="12267" width="37" bestFit="1" customWidth="1"/>
    <col min="12268" max="12270" width="9.140625" customWidth="1"/>
    <col min="12271" max="12271" width="14.42578125" customWidth="1"/>
    <col min="12272" max="12272" width="9.140625" customWidth="1"/>
    <col min="12273" max="12273" width="10.42578125" customWidth="1"/>
    <col min="12523" max="12523" width="37" bestFit="1" customWidth="1"/>
    <col min="12524" max="12526" width="9.140625" customWidth="1"/>
    <col min="12527" max="12527" width="14.42578125" customWidth="1"/>
    <col min="12528" max="12528" width="9.140625" customWidth="1"/>
    <col min="12529" max="12529" width="10.42578125" customWidth="1"/>
    <col min="12779" max="12779" width="37" bestFit="1" customWidth="1"/>
    <col min="12780" max="12782" width="9.140625" customWidth="1"/>
    <col min="12783" max="12783" width="14.42578125" customWidth="1"/>
    <col min="12784" max="12784" width="9.140625" customWidth="1"/>
    <col min="12785" max="12785" width="10.42578125" customWidth="1"/>
    <col min="13035" max="13035" width="37" bestFit="1" customWidth="1"/>
    <col min="13036" max="13038" width="9.140625" customWidth="1"/>
    <col min="13039" max="13039" width="14.42578125" customWidth="1"/>
    <col min="13040" max="13040" width="9.140625" customWidth="1"/>
    <col min="13041" max="13041" width="10.42578125" customWidth="1"/>
    <col min="13291" max="13291" width="37" bestFit="1" customWidth="1"/>
    <col min="13292" max="13294" width="9.140625" customWidth="1"/>
    <col min="13295" max="13295" width="14.42578125" customWidth="1"/>
    <col min="13296" max="13296" width="9.140625" customWidth="1"/>
    <col min="13297" max="13297" width="10.42578125" customWidth="1"/>
    <col min="13547" max="13547" width="37" bestFit="1" customWidth="1"/>
    <col min="13548" max="13550" width="9.140625" customWidth="1"/>
    <col min="13551" max="13551" width="14.42578125" customWidth="1"/>
    <col min="13552" max="13552" width="9.140625" customWidth="1"/>
    <col min="13553" max="13553" width="10.42578125" customWidth="1"/>
    <col min="13803" max="13803" width="37" bestFit="1" customWidth="1"/>
    <col min="13804" max="13806" width="9.140625" customWidth="1"/>
    <col min="13807" max="13807" width="14.42578125" customWidth="1"/>
    <col min="13808" max="13808" width="9.140625" customWidth="1"/>
    <col min="13809" max="13809" width="10.42578125" customWidth="1"/>
    <col min="14059" max="14059" width="37" bestFit="1" customWidth="1"/>
    <col min="14060" max="14062" width="9.140625" customWidth="1"/>
    <col min="14063" max="14063" width="14.42578125" customWidth="1"/>
    <col min="14064" max="14064" width="9.140625" customWidth="1"/>
    <col min="14065" max="14065" width="10.42578125" customWidth="1"/>
    <col min="14315" max="14315" width="37" bestFit="1" customWidth="1"/>
    <col min="14316" max="14318" width="9.140625" customWidth="1"/>
    <col min="14319" max="14319" width="14.42578125" customWidth="1"/>
    <col min="14320" max="14320" width="9.140625" customWidth="1"/>
    <col min="14321" max="14321" width="10.42578125" customWidth="1"/>
    <col min="14571" max="14571" width="37" bestFit="1" customWidth="1"/>
    <col min="14572" max="14574" width="9.140625" customWidth="1"/>
    <col min="14575" max="14575" width="14.42578125" customWidth="1"/>
    <col min="14576" max="14576" width="9.140625" customWidth="1"/>
    <col min="14577" max="14577" width="10.42578125" customWidth="1"/>
    <col min="14827" max="14827" width="37" bestFit="1" customWidth="1"/>
    <col min="14828" max="14830" width="9.140625" customWidth="1"/>
    <col min="14831" max="14831" width="14.42578125" customWidth="1"/>
    <col min="14832" max="14832" width="9.140625" customWidth="1"/>
    <col min="14833" max="14833" width="10.42578125" customWidth="1"/>
    <col min="15083" max="15083" width="37" bestFit="1" customWidth="1"/>
    <col min="15084" max="15086" width="9.140625" customWidth="1"/>
    <col min="15087" max="15087" width="14.42578125" customWidth="1"/>
    <col min="15088" max="15088" width="9.140625" customWidth="1"/>
    <col min="15089" max="15089" width="10.42578125" customWidth="1"/>
    <col min="15339" max="15339" width="37" bestFit="1" customWidth="1"/>
    <col min="15340" max="15342" width="9.140625" customWidth="1"/>
    <col min="15343" max="15343" width="14.42578125" customWidth="1"/>
    <col min="15344" max="15344" width="9.140625" customWidth="1"/>
    <col min="15345" max="15345" width="10.42578125" customWidth="1"/>
    <col min="15595" max="15595" width="37" bestFit="1" customWidth="1"/>
    <col min="15596" max="15598" width="9.140625" customWidth="1"/>
    <col min="15599" max="15599" width="14.42578125" customWidth="1"/>
    <col min="15600" max="15600" width="9.140625" customWidth="1"/>
    <col min="15601" max="15601" width="10.42578125" customWidth="1"/>
    <col min="15851" max="15851" width="37" bestFit="1" customWidth="1"/>
    <col min="15852" max="15854" width="9.140625" customWidth="1"/>
    <col min="15855" max="15855" width="14.42578125" customWidth="1"/>
    <col min="15856" max="15856" width="9.140625" customWidth="1"/>
    <col min="15857" max="15857" width="10.42578125" customWidth="1"/>
    <col min="16107" max="16107" width="37" bestFit="1" customWidth="1"/>
    <col min="16108" max="16110" width="9.140625" customWidth="1"/>
    <col min="16111" max="16111" width="14.42578125" customWidth="1"/>
    <col min="16112" max="16112" width="9.140625" customWidth="1"/>
    <col min="16113" max="16113" width="10.42578125" customWidth="1"/>
  </cols>
  <sheetData>
    <row r="1" spans="1:17" ht="37.9" customHeight="1" x14ac:dyDescent="0.25">
      <c r="A1" s="7" t="s">
        <v>0</v>
      </c>
      <c r="B1" s="7"/>
      <c r="C1" s="7"/>
      <c r="D1" s="7"/>
      <c r="E1" s="7"/>
      <c r="F1" s="7"/>
      <c r="G1" s="7"/>
    </row>
    <row r="2" spans="1:17" ht="47.25" customHeight="1" x14ac:dyDescent="0.25">
      <c r="A2" s="1" t="s">
        <v>1</v>
      </c>
      <c r="B2" s="2" t="s">
        <v>2</v>
      </c>
      <c r="C2" s="2" t="s">
        <v>3</v>
      </c>
      <c r="D2" s="2" t="s">
        <v>4</v>
      </c>
      <c r="E2" s="2" t="s">
        <v>5</v>
      </c>
      <c r="F2" s="2" t="s">
        <v>6</v>
      </c>
      <c r="G2" s="2" t="s">
        <v>7</v>
      </c>
    </row>
    <row r="3" spans="1:17" ht="24" customHeight="1" x14ac:dyDescent="0.25">
      <c r="A3" s="12" t="s">
        <v>17</v>
      </c>
      <c r="B3" s="3">
        <v>36880</v>
      </c>
      <c r="C3" s="3">
        <v>12990</v>
      </c>
      <c r="D3" s="3">
        <v>1240</v>
      </c>
      <c r="E3" s="3">
        <v>1060</v>
      </c>
      <c r="F3" s="3">
        <v>1810</v>
      </c>
      <c r="G3" s="3">
        <f>SUM(B3:F3)</f>
        <v>53980</v>
      </c>
      <c r="I3" s="9" t="s">
        <v>16</v>
      </c>
      <c r="J3" s="9" t="s">
        <v>15</v>
      </c>
      <c r="Q3" s="9" t="s">
        <v>8</v>
      </c>
    </row>
    <row r="4" spans="1:17" ht="24" customHeight="1" x14ac:dyDescent="0.25">
      <c r="A4" s="13" t="s">
        <v>18</v>
      </c>
      <c r="B4" s="3">
        <v>26820</v>
      </c>
      <c r="C4" s="3">
        <v>11510</v>
      </c>
      <c r="D4" s="3">
        <v>1240</v>
      </c>
      <c r="E4" s="3">
        <v>1230</v>
      </c>
      <c r="F4" s="3">
        <v>2170</v>
      </c>
      <c r="G4" s="3">
        <f>SUM(B4:F4)</f>
        <v>42970</v>
      </c>
      <c r="I4" s="10" t="s">
        <v>9</v>
      </c>
      <c r="Q4" s="10" t="s">
        <v>9</v>
      </c>
    </row>
    <row r="5" spans="1:17" ht="24" customHeight="1" x14ac:dyDescent="0.25">
      <c r="A5" s="13" t="s">
        <v>19</v>
      </c>
      <c r="B5" s="3">
        <v>10440</v>
      </c>
      <c r="C5" s="3">
        <v>11510</v>
      </c>
      <c r="D5" s="4">
        <v>1240</v>
      </c>
      <c r="E5" s="3">
        <v>1230</v>
      </c>
      <c r="F5" s="3">
        <v>2170</v>
      </c>
      <c r="G5" s="3">
        <f>SUM(B5:F5)</f>
        <v>26590</v>
      </c>
      <c r="I5" s="10" t="s">
        <v>10</v>
      </c>
      <c r="Q5" s="10" t="s">
        <v>10</v>
      </c>
    </row>
    <row r="6" spans="1:17" ht="24" customHeight="1" x14ac:dyDescent="0.25">
      <c r="A6" s="14" t="s">
        <v>20</v>
      </c>
      <c r="B6" s="5">
        <v>3730</v>
      </c>
      <c r="C6" s="5">
        <v>8990</v>
      </c>
      <c r="D6" s="5">
        <v>1460</v>
      </c>
      <c r="E6" s="5">
        <v>1840</v>
      </c>
      <c r="F6" s="5">
        <v>2400</v>
      </c>
      <c r="G6" s="3">
        <f>SUM(B6:F6)</f>
        <v>18420</v>
      </c>
      <c r="I6" s="11" t="s">
        <v>11</v>
      </c>
      <c r="Q6" s="11" t="s">
        <v>11</v>
      </c>
    </row>
    <row r="7" spans="1:17" ht="82.15" customHeight="1" x14ac:dyDescent="0.25">
      <c r="A7" s="8" t="s">
        <v>12</v>
      </c>
      <c r="B7" s="8"/>
      <c r="C7" s="8"/>
      <c r="D7" s="8"/>
      <c r="E7" s="8"/>
      <c r="F7" s="8"/>
      <c r="G7" s="8"/>
    </row>
    <row r="8" spans="1:17" x14ac:dyDescent="0.25">
      <c r="A8" s="6" t="s">
        <v>13</v>
      </c>
    </row>
    <row r="9" spans="1:17" ht="18" customHeight="1" x14ac:dyDescent="0.25">
      <c r="A9" s="6" t="s">
        <v>14</v>
      </c>
    </row>
  </sheetData>
  <mergeCells count="2">
    <mergeCell ref="A1:G1"/>
    <mergeCell ref="A7:G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Fig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Matea</dc:creator>
  <cp:lastModifiedBy>Greg Dubrow</cp:lastModifiedBy>
  <dcterms:created xsi:type="dcterms:W3CDTF">2018-10-08T21:12:21Z</dcterms:created>
  <dcterms:modified xsi:type="dcterms:W3CDTF">2020-02-24T20:47:10Z</dcterms:modified>
</cp:coreProperties>
</file>