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.phillips\Documents\WICED-Studio-6.4\43xxx_Wi-Fi\apps\iMatrix\kalman_filter\"/>
    </mc:Choice>
  </mc:AlternateContent>
  <xr:revisionPtr revIDLastSave="0" documentId="13_ncr:1_{96012CD2-665D-4567-9E99-D6C1CF021C99}" xr6:coauthVersionLast="45" xr6:coauthVersionMax="45" xr10:uidLastSave="{00000000-0000-0000-0000-000000000000}"/>
  <bookViews>
    <workbookView xWindow="-120" yWindow="-120" windowWidth="29040" windowHeight="15990" xr2:uid="{FB02C132-CA73-4EEA-A0E3-D18DF12A71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B3" i="1" l="1"/>
  <c r="F4" i="1" l="1"/>
  <c r="F3" i="1"/>
  <c r="E3" i="1"/>
  <c r="C4" i="1" s="1"/>
  <c r="B4" i="1" l="1"/>
  <c r="F5" i="1" s="1"/>
  <c r="E4" i="1" l="1"/>
  <c r="C5" i="1" s="1"/>
  <c r="B5" i="1" s="1"/>
  <c r="F6" i="1" l="1"/>
  <c r="E5" i="1" l="1"/>
  <c r="C6" i="1" s="1"/>
  <c r="B6" i="1" l="1"/>
  <c r="F7" i="1" s="1"/>
  <c r="E6" i="1" l="1"/>
  <c r="C7" i="1" s="1"/>
  <c r="B7" i="1" s="1"/>
  <c r="F8" i="1" l="1"/>
  <c r="E7" i="1" l="1"/>
  <c r="C8" i="1" s="1"/>
  <c r="B8" i="1" s="1"/>
  <c r="F9" i="1" s="1"/>
  <c r="E8" i="1" l="1"/>
  <c r="C9" i="1" s="1"/>
  <c r="B9" i="1" l="1"/>
  <c r="F10" i="1" s="1"/>
  <c r="E9" i="1" l="1"/>
  <c r="C10" i="1" l="1"/>
  <c r="B10" i="1" s="1"/>
  <c r="F11" i="1" s="1"/>
  <c r="E10" i="1" l="1"/>
  <c r="C11" i="1" s="1"/>
  <c r="B11" i="1" s="1"/>
  <c r="F12" i="1" s="1"/>
  <c r="E11" i="1" l="1"/>
  <c r="C12" i="1" s="1"/>
  <c r="B12" i="1" l="1"/>
  <c r="F13" i="1" s="1"/>
  <c r="E12" i="1" l="1"/>
  <c r="C13" i="1" s="1"/>
  <c r="B13" i="1" l="1"/>
  <c r="F14" i="1" s="1"/>
  <c r="E13" i="1" l="1"/>
  <c r="C14" i="1" l="1"/>
  <c r="B14" i="1" s="1"/>
  <c r="F15" i="1" l="1"/>
  <c r="E14" i="1"/>
  <c r="C15" i="1" l="1"/>
  <c r="B15" i="1" l="1"/>
  <c r="F16" i="1" s="1"/>
  <c r="E15" i="1" l="1"/>
  <c r="C16" i="1" l="1"/>
  <c r="B16" i="1" l="1"/>
  <c r="F17" i="1" s="1"/>
  <c r="E16" i="1" l="1"/>
  <c r="C17" i="1" s="1"/>
  <c r="B17" i="1" l="1"/>
  <c r="F18" i="1" s="1"/>
  <c r="E17" i="1" l="1"/>
  <c r="C18" i="1" s="1"/>
  <c r="B18" i="1" s="1"/>
  <c r="F19" i="1" s="1"/>
  <c r="E18" i="1" l="1"/>
  <c r="C19" i="1" s="1"/>
  <c r="B19" i="1" s="1"/>
  <c r="F20" i="1" s="1"/>
  <c r="E19" i="1" l="1"/>
  <c r="C20" i="1" s="1"/>
  <c r="B20" i="1" s="1"/>
  <c r="F21" i="1" s="1"/>
  <c r="E20" i="1" l="1"/>
  <c r="C21" i="1" s="1"/>
  <c r="B21" i="1" s="1"/>
  <c r="F22" i="1" s="1"/>
  <c r="E21" i="1" l="1"/>
  <c r="C22" i="1" s="1"/>
  <c r="B22" i="1" s="1"/>
  <c r="F23" i="1" s="1"/>
  <c r="E22" i="1" l="1"/>
  <c r="C23" i="1" s="1"/>
  <c r="B23" i="1" l="1"/>
  <c r="F24" i="1" s="1"/>
  <c r="E23" i="1" l="1"/>
  <c r="C24" i="1" s="1"/>
  <c r="B24" i="1" l="1"/>
  <c r="F25" i="1" s="1"/>
  <c r="E24" i="1" l="1"/>
  <c r="C25" i="1" s="1"/>
  <c r="B25" i="1" l="1"/>
  <c r="F26" i="1" s="1"/>
  <c r="E25" i="1" l="1"/>
  <c r="C26" i="1" l="1"/>
  <c r="B26" i="1" s="1"/>
  <c r="F27" i="1" l="1"/>
  <c r="E26" i="1"/>
  <c r="C27" i="1" s="1"/>
  <c r="B27" i="1" s="1"/>
  <c r="F28" i="1" s="1"/>
  <c r="E27" i="1" l="1"/>
  <c r="C28" i="1" s="1"/>
  <c r="B28" i="1" l="1"/>
  <c r="F29" i="1" s="1"/>
  <c r="E28" i="1" l="1"/>
  <c r="C29" i="1" s="1"/>
  <c r="B29" i="1" l="1"/>
  <c r="F30" i="1" s="1"/>
  <c r="E29" i="1" l="1"/>
  <c r="C30" i="1" s="1"/>
  <c r="B30" i="1" l="1"/>
  <c r="F31" i="1" s="1"/>
  <c r="E30" i="1" l="1"/>
  <c r="C31" i="1" s="1"/>
  <c r="B31" i="1" l="1"/>
  <c r="F32" i="1" s="1"/>
  <c r="E31" i="1" l="1"/>
  <c r="C32" i="1" l="1"/>
  <c r="B32" i="1" s="1"/>
  <c r="F33" i="1" l="1"/>
  <c r="E32" i="1"/>
  <c r="C33" i="1" s="1"/>
  <c r="B33" i="1" s="1"/>
  <c r="F34" i="1" s="1"/>
  <c r="E33" i="1" l="1"/>
  <c r="C34" i="1" s="1"/>
  <c r="B34" i="1" l="1"/>
  <c r="F35" i="1" s="1"/>
  <c r="E34" i="1" l="1"/>
  <c r="C35" i="1" l="1"/>
  <c r="B35" i="1" s="1"/>
  <c r="F36" i="1" l="1"/>
  <c r="E35" i="1"/>
  <c r="C36" i="1" l="1"/>
  <c r="B36" i="1" l="1"/>
  <c r="F37" i="1" s="1"/>
  <c r="E36" i="1" l="1"/>
  <c r="C37" i="1" s="1"/>
  <c r="B37" i="1" l="1"/>
  <c r="F38" i="1" s="1"/>
  <c r="E37" i="1" l="1"/>
  <c r="C38" i="1" s="1"/>
  <c r="B38" i="1" l="1"/>
  <c r="F39" i="1" s="1"/>
  <c r="E38" i="1" l="1"/>
  <c r="C39" i="1" l="1"/>
  <c r="B39" i="1" s="1"/>
  <c r="F40" i="1" s="1"/>
  <c r="E39" i="1" l="1"/>
  <c r="C40" i="1" l="1"/>
  <c r="B40" i="1" l="1"/>
  <c r="F41" i="1" s="1"/>
  <c r="E40" i="1" l="1"/>
  <c r="C41" i="1" l="1"/>
  <c r="B41" i="1" l="1"/>
  <c r="F42" i="1" s="1"/>
  <c r="E41" i="1" l="1"/>
  <c r="C42" i="1" l="1"/>
  <c r="B42" i="1" l="1"/>
  <c r="F43" i="1" s="1"/>
  <c r="E42" i="1" l="1"/>
  <c r="C43" i="1" s="1"/>
  <c r="B43" i="1" l="1"/>
  <c r="F44" i="1" s="1"/>
  <c r="E43" i="1" l="1"/>
  <c r="C44" i="1" l="1"/>
  <c r="B44" i="1" l="1"/>
  <c r="F45" i="1" s="1"/>
  <c r="E44" i="1" l="1"/>
  <c r="C45" i="1" l="1"/>
  <c r="B45" i="1" l="1"/>
  <c r="F46" i="1" s="1"/>
  <c r="E45" i="1" l="1"/>
  <c r="C46" i="1" s="1"/>
  <c r="B46" i="1" s="1"/>
  <c r="F47" i="1" s="1"/>
  <c r="E46" i="1" l="1"/>
  <c r="C47" i="1" s="1"/>
  <c r="B47" i="1" l="1"/>
  <c r="F48" i="1" s="1"/>
  <c r="E47" i="1" l="1"/>
  <c r="C48" i="1" s="1"/>
  <c r="B48" i="1" l="1"/>
  <c r="F49" i="1" s="1"/>
  <c r="E48" i="1" l="1"/>
  <c r="C49" i="1" l="1"/>
  <c r="B49" i="1" l="1"/>
  <c r="F50" i="1" s="1"/>
  <c r="E49" i="1" l="1"/>
  <c r="C50" i="1" l="1"/>
  <c r="B50" i="1" l="1"/>
  <c r="F51" i="1" s="1"/>
  <c r="E50" i="1" l="1"/>
  <c r="C51" i="1" s="1"/>
  <c r="B51" i="1" s="1"/>
  <c r="F52" i="1" s="1"/>
  <c r="E51" i="1" l="1"/>
  <c r="C52" i="1" s="1"/>
  <c r="B52" i="1" l="1"/>
  <c r="F53" i="1" s="1"/>
  <c r="E52" i="1" l="1"/>
  <c r="C53" i="1" s="1"/>
  <c r="B53" i="1" s="1"/>
  <c r="F54" i="1" s="1"/>
  <c r="E53" i="1" l="1"/>
  <c r="C54" i="1" s="1"/>
  <c r="B54" i="1" l="1"/>
  <c r="F55" i="1" s="1"/>
  <c r="E54" i="1" l="1"/>
  <c r="C55" i="1" s="1"/>
  <c r="B55" i="1" s="1"/>
  <c r="F56" i="1" s="1"/>
  <c r="E55" i="1" l="1"/>
  <c r="C56" i="1" s="1"/>
  <c r="B56" i="1" l="1"/>
  <c r="F57" i="1" s="1"/>
  <c r="E56" i="1" l="1"/>
  <c r="C57" i="1" s="1"/>
  <c r="B57" i="1" s="1"/>
  <c r="F58" i="1" s="1"/>
  <c r="E57" i="1" l="1"/>
  <c r="C58" i="1" s="1"/>
  <c r="B58" i="1" l="1"/>
  <c r="F59" i="1" s="1"/>
  <c r="E58" i="1" l="1"/>
  <c r="C59" i="1" s="1"/>
  <c r="B59" i="1" s="1"/>
  <c r="F60" i="1" s="1"/>
  <c r="E59" i="1" l="1"/>
  <c r="C60" i="1" s="1"/>
  <c r="B60" i="1" l="1"/>
  <c r="F61" i="1" s="1"/>
  <c r="E60" i="1" l="1"/>
  <c r="C61" i="1" s="1"/>
  <c r="B61" i="1" l="1"/>
  <c r="F62" i="1" s="1"/>
  <c r="E61" i="1" l="1"/>
  <c r="C62" i="1" s="1"/>
  <c r="B62" i="1" l="1"/>
  <c r="F63" i="1" s="1"/>
  <c r="E62" i="1" l="1"/>
  <c r="C63" i="1" s="1"/>
  <c r="B63" i="1" l="1"/>
  <c r="F64" i="1" s="1"/>
  <c r="E63" i="1" l="1"/>
  <c r="C64" i="1" s="1"/>
  <c r="B64" i="1" l="1"/>
  <c r="F65" i="1" s="1"/>
  <c r="E64" i="1" l="1"/>
  <c r="C65" i="1" s="1"/>
  <c r="B65" i="1" l="1"/>
  <c r="F66" i="1" s="1"/>
  <c r="E65" i="1" l="1"/>
  <c r="C66" i="1" s="1"/>
  <c r="B66" i="1" l="1"/>
  <c r="F67" i="1" s="1"/>
  <c r="E66" i="1" l="1"/>
  <c r="C67" i="1" s="1"/>
  <c r="B67" i="1" l="1"/>
  <c r="F68" i="1" s="1"/>
  <c r="E67" i="1" l="1"/>
  <c r="C68" i="1" s="1"/>
  <c r="B68" i="1" l="1"/>
  <c r="F69" i="1" s="1"/>
  <c r="E68" i="1" l="1"/>
  <c r="C69" i="1" s="1"/>
  <c r="B69" i="1" l="1"/>
  <c r="F70" i="1" s="1"/>
  <c r="E69" i="1" l="1"/>
  <c r="C70" i="1" s="1"/>
  <c r="B70" i="1" l="1"/>
  <c r="F71" i="1" s="1"/>
  <c r="E70" i="1" l="1"/>
  <c r="C71" i="1" s="1"/>
  <c r="B71" i="1" l="1"/>
  <c r="F72" i="1" s="1"/>
  <c r="E71" i="1" l="1"/>
  <c r="C72" i="1" l="1"/>
  <c r="B72" i="1" l="1"/>
  <c r="F73" i="1" s="1"/>
  <c r="E72" i="1" l="1"/>
  <c r="C73" i="1" s="1"/>
  <c r="B73" i="1" l="1"/>
  <c r="F74" i="1" s="1"/>
  <c r="E73" i="1" l="1"/>
  <c r="C74" i="1" s="1"/>
  <c r="B74" i="1" l="1"/>
  <c r="F75" i="1" s="1"/>
  <c r="E74" i="1" l="1"/>
  <c r="C75" i="1" s="1"/>
  <c r="B75" i="1" s="1"/>
  <c r="F76" i="1" s="1"/>
  <c r="E75" i="1" l="1"/>
  <c r="C76" i="1" l="1"/>
  <c r="B76" i="1" l="1"/>
  <c r="F77" i="1" s="1"/>
  <c r="E76" i="1" l="1"/>
  <c r="C77" i="1" s="1"/>
  <c r="B77" i="1" l="1"/>
  <c r="F78" i="1" s="1"/>
  <c r="E77" i="1" l="1"/>
  <c r="C78" i="1" s="1"/>
  <c r="B78" i="1" l="1"/>
  <c r="F79" i="1" s="1"/>
  <c r="E78" i="1" l="1"/>
  <c r="C79" i="1" s="1"/>
  <c r="B79" i="1" l="1"/>
  <c r="F80" i="1" s="1"/>
  <c r="E79" i="1" l="1"/>
  <c r="C80" i="1" s="1"/>
  <c r="B80" i="1" l="1"/>
  <c r="F81" i="1" s="1"/>
  <c r="E80" i="1" l="1"/>
  <c r="C81" i="1" s="1"/>
  <c r="B81" i="1" l="1"/>
  <c r="F82" i="1" s="1"/>
  <c r="E81" i="1" l="1"/>
  <c r="C82" i="1" l="1"/>
  <c r="B82" i="1" l="1"/>
  <c r="F83" i="1" s="1"/>
  <c r="E82" i="1" l="1"/>
  <c r="C83" i="1" s="1"/>
  <c r="B83" i="1" l="1"/>
  <c r="F84" i="1" s="1"/>
  <c r="E83" i="1" l="1"/>
  <c r="C84" i="1" s="1"/>
  <c r="B84" i="1" l="1"/>
  <c r="F85" i="1" s="1"/>
  <c r="E84" i="1" l="1"/>
  <c r="C85" i="1" s="1"/>
  <c r="B85" i="1" l="1"/>
  <c r="F86" i="1" s="1"/>
  <c r="E85" i="1" l="1"/>
  <c r="C86" i="1" s="1"/>
  <c r="B86" i="1" l="1"/>
  <c r="F87" i="1" s="1"/>
  <c r="E86" i="1" l="1"/>
  <c r="C87" i="1" s="1"/>
  <c r="B87" i="1" l="1"/>
  <c r="F88" i="1" s="1"/>
  <c r="E87" i="1" l="1"/>
  <c r="C88" i="1" s="1"/>
  <c r="B88" i="1" l="1"/>
  <c r="F89" i="1" s="1"/>
  <c r="E88" i="1" l="1"/>
  <c r="C89" i="1" s="1"/>
  <c r="B89" i="1" l="1"/>
  <c r="F90" i="1" s="1"/>
  <c r="E89" i="1" l="1"/>
  <c r="C90" i="1" s="1"/>
  <c r="B90" i="1" l="1"/>
  <c r="F91" i="1" s="1"/>
  <c r="E90" i="1" l="1"/>
  <c r="C91" i="1" s="1"/>
  <c r="B91" i="1" l="1"/>
  <c r="F92" i="1" s="1"/>
  <c r="E91" i="1" l="1"/>
  <c r="C92" i="1" s="1"/>
  <c r="B92" i="1" l="1"/>
  <c r="F93" i="1" s="1"/>
  <c r="E92" i="1" l="1"/>
  <c r="C93" i="1" s="1"/>
  <c r="B93" i="1" l="1"/>
  <c r="F94" i="1" s="1"/>
  <c r="E93" i="1" l="1"/>
  <c r="C94" i="1" s="1"/>
  <c r="B94" i="1" l="1"/>
  <c r="F95" i="1" s="1"/>
  <c r="E94" i="1" l="1"/>
  <c r="C95" i="1" s="1"/>
  <c r="B95" i="1" l="1"/>
  <c r="F96" i="1" s="1"/>
  <c r="E95" i="1" l="1"/>
  <c r="C96" i="1" s="1"/>
  <c r="B96" i="1" l="1"/>
  <c r="F97" i="1" s="1"/>
  <c r="E96" i="1" l="1"/>
  <c r="C97" i="1" s="1"/>
  <c r="B97" i="1" l="1"/>
  <c r="F98" i="1" s="1"/>
  <c r="E97" i="1" l="1"/>
  <c r="C98" i="1" l="1"/>
  <c r="B98" i="1" l="1"/>
  <c r="F99" i="1" s="1"/>
  <c r="E98" i="1" l="1"/>
  <c r="C99" i="1" l="1"/>
  <c r="B99" i="1" s="1"/>
  <c r="F100" i="1" s="1"/>
  <c r="E99" i="1" l="1"/>
  <c r="C100" i="1" l="1"/>
  <c r="B100" i="1" s="1"/>
  <c r="F101" i="1" s="1"/>
  <c r="E100" i="1" l="1"/>
  <c r="C101" i="1" s="1"/>
  <c r="B101" i="1" l="1"/>
  <c r="F102" i="1" s="1"/>
  <c r="E101" i="1" l="1"/>
  <c r="C102" i="1" l="1"/>
  <c r="B102" i="1" s="1"/>
  <c r="F103" i="1" s="1"/>
  <c r="E102" i="1" l="1"/>
  <c r="C103" i="1" l="1"/>
  <c r="B103" i="1" s="1"/>
  <c r="E103" i="1" s="1"/>
</calcChain>
</file>

<file path=xl/sharedStrings.xml><?xml version="1.0" encoding="utf-8"?>
<sst xmlns="http://schemas.openxmlformats.org/spreadsheetml/2006/main" count="7" uniqueCount="7">
  <si>
    <t>Estimate</t>
  </si>
  <si>
    <t>Measured RSSI</t>
  </si>
  <si>
    <t>Error Measurement</t>
  </si>
  <si>
    <t>Error Estimate</t>
  </si>
  <si>
    <t>Last Estimate</t>
  </si>
  <si>
    <t>q</t>
  </si>
  <si>
    <t>Kalmain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</si>
</sst>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Measured 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Sheet1!$A$2:$A$103</c:f>
              <c:numCache>
                <c:formatCode>General</c:formatCode>
                <c:ptCount val="102"/>
                <c:pt idx="1">
                  <c:v>-82</c:v>
                </c:pt>
                <c:pt idx="2">
                  <c:v>-67</c:v>
                </c:pt>
                <c:pt idx="3">
                  <c:v>-57</c:v>
                </c:pt>
                <c:pt idx="4">
                  <c:v>-80</c:v>
                </c:pt>
                <c:pt idx="5">
                  <c:v>-82</c:v>
                </c:pt>
                <c:pt idx="6">
                  <c:v>-83</c:v>
                </c:pt>
                <c:pt idx="7">
                  <c:v>-79</c:v>
                </c:pt>
                <c:pt idx="8">
                  <c:v>-68</c:v>
                </c:pt>
                <c:pt idx="9">
                  <c:v>-78</c:v>
                </c:pt>
                <c:pt idx="10">
                  <c:v>-82</c:v>
                </c:pt>
                <c:pt idx="11">
                  <c:v>-67</c:v>
                </c:pt>
                <c:pt idx="12">
                  <c:v>-79</c:v>
                </c:pt>
                <c:pt idx="13">
                  <c:v>-68</c:v>
                </c:pt>
                <c:pt idx="14">
                  <c:v>-79</c:v>
                </c:pt>
                <c:pt idx="15">
                  <c:v>-78</c:v>
                </c:pt>
                <c:pt idx="16">
                  <c:v>-81</c:v>
                </c:pt>
                <c:pt idx="17">
                  <c:v>-59</c:v>
                </c:pt>
                <c:pt idx="18">
                  <c:v>-79</c:v>
                </c:pt>
                <c:pt idx="19">
                  <c:v>-86</c:v>
                </c:pt>
                <c:pt idx="20">
                  <c:v>-83</c:v>
                </c:pt>
                <c:pt idx="21">
                  <c:v>-60</c:v>
                </c:pt>
                <c:pt idx="22">
                  <c:v>-69</c:v>
                </c:pt>
                <c:pt idx="23">
                  <c:v>-86</c:v>
                </c:pt>
                <c:pt idx="24">
                  <c:v>-70</c:v>
                </c:pt>
                <c:pt idx="25">
                  <c:v>-76</c:v>
                </c:pt>
                <c:pt idx="26">
                  <c:v>-69</c:v>
                </c:pt>
                <c:pt idx="27">
                  <c:v>-79</c:v>
                </c:pt>
                <c:pt idx="28">
                  <c:v>-79</c:v>
                </c:pt>
                <c:pt idx="29">
                  <c:v>-85</c:v>
                </c:pt>
                <c:pt idx="30">
                  <c:v>-74</c:v>
                </c:pt>
                <c:pt idx="31">
                  <c:v>-69</c:v>
                </c:pt>
                <c:pt idx="32">
                  <c:v>-79</c:v>
                </c:pt>
                <c:pt idx="33">
                  <c:v>-79</c:v>
                </c:pt>
                <c:pt idx="34">
                  <c:v>-84</c:v>
                </c:pt>
                <c:pt idx="35">
                  <c:v>-79</c:v>
                </c:pt>
                <c:pt idx="36">
                  <c:v>-81</c:v>
                </c:pt>
                <c:pt idx="37">
                  <c:v>-83</c:v>
                </c:pt>
                <c:pt idx="38">
                  <c:v>-78</c:v>
                </c:pt>
                <c:pt idx="39">
                  <c:v>-82</c:v>
                </c:pt>
                <c:pt idx="40">
                  <c:v>-77</c:v>
                </c:pt>
                <c:pt idx="41">
                  <c:v>-69</c:v>
                </c:pt>
                <c:pt idx="42">
                  <c:v>-58</c:v>
                </c:pt>
                <c:pt idx="43">
                  <c:v>-68</c:v>
                </c:pt>
                <c:pt idx="44">
                  <c:v>-60</c:v>
                </c:pt>
                <c:pt idx="45">
                  <c:v>-78</c:v>
                </c:pt>
                <c:pt idx="46">
                  <c:v>-79</c:v>
                </c:pt>
                <c:pt idx="47">
                  <c:v>-85</c:v>
                </c:pt>
                <c:pt idx="48">
                  <c:v>-69</c:v>
                </c:pt>
                <c:pt idx="49">
                  <c:v>-81</c:v>
                </c:pt>
                <c:pt idx="50">
                  <c:v>-85</c:v>
                </c:pt>
                <c:pt idx="51">
                  <c:v>-68</c:v>
                </c:pt>
                <c:pt idx="52">
                  <c:v>-79</c:v>
                </c:pt>
                <c:pt idx="53">
                  <c:v>-79</c:v>
                </c:pt>
                <c:pt idx="54">
                  <c:v>-82</c:v>
                </c:pt>
                <c:pt idx="55">
                  <c:v>-69</c:v>
                </c:pt>
                <c:pt idx="56">
                  <c:v>-69</c:v>
                </c:pt>
                <c:pt idx="57">
                  <c:v>-68</c:v>
                </c:pt>
                <c:pt idx="58">
                  <c:v>-79</c:v>
                </c:pt>
                <c:pt idx="59">
                  <c:v>-80</c:v>
                </c:pt>
                <c:pt idx="60">
                  <c:v>-85</c:v>
                </c:pt>
                <c:pt idx="61">
                  <c:v>-67</c:v>
                </c:pt>
                <c:pt idx="62">
                  <c:v>-69</c:v>
                </c:pt>
                <c:pt idx="63">
                  <c:v>-79</c:v>
                </c:pt>
                <c:pt idx="64">
                  <c:v>-69</c:v>
                </c:pt>
                <c:pt idx="65">
                  <c:v>-69</c:v>
                </c:pt>
                <c:pt idx="66">
                  <c:v>-68</c:v>
                </c:pt>
                <c:pt idx="67">
                  <c:v>-69</c:v>
                </c:pt>
                <c:pt idx="68">
                  <c:v>-69</c:v>
                </c:pt>
                <c:pt idx="69">
                  <c:v>-81</c:v>
                </c:pt>
                <c:pt idx="70">
                  <c:v>-69</c:v>
                </c:pt>
                <c:pt idx="71">
                  <c:v>-86</c:v>
                </c:pt>
                <c:pt idx="72">
                  <c:v>-77</c:v>
                </c:pt>
                <c:pt idx="73">
                  <c:v>-68</c:v>
                </c:pt>
                <c:pt idx="74">
                  <c:v>-68</c:v>
                </c:pt>
                <c:pt idx="75">
                  <c:v>-80</c:v>
                </c:pt>
                <c:pt idx="76">
                  <c:v>-68</c:v>
                </c:pt>
                <c:pt idx="77">
                  <c:v>-68</c:v>
                </c:pt>
                <c:pt idx="78">
                  <c:v>-83</c:v>
                </c:pt>
                <c:pt idx="79">
                  <c:v>-77</c:v>
                </c:pt>
                <c:pt idx="80">
                  <c:v>-77</c:v>
                </c:pt>
                <c:pt idx="81">
                  <c:v>-68</c:v>
                </c:pt>
                <c:pt idx="82">
                  <c:v>-85</c:v>
                </c:pt>
                <c:pt idx="83">
                  <c:v>-77</c:v>
                </c:pt>
                <c:pt idx="84">
                  <c:v>-68</c:v>
                </c:pt>
                <c:pt idx="85">
                  <c:v>-85</c:v>
                </c:pt>
                <c:pt idx="86">
                  <c:v>-78</c:v>
                </c:pt>
                <c:pt idx="87">
                  <c:v>-78</c:v>
                </c:pt>
                <c:pt idx="88">
                  <c:v>-68</c:v>
                </c:pt>
                <c:pt idx="89">
                  <c:v>-69</c:v>
                </c:pt>
                <c:pt idx="90">
                  <c:v>-69</c:v>
                </c:pt>
                <c:pt idx="91">
                  <c:v>-69</c:v>
                </c:pt>
                <c:pt idx="92">
                  <c:v>-87</c:v>
                </c:pt>
                <c:pt idx="93">
                  <c:v>-87</c:v>
                </c:pt>
                <c:pt idx="94">
                  <c:v>-79</c:v>
                </c:pt>
                <c:pt idx="95">
                  <c:v>-86</c:v>
                </c:pt>
                <c:pt idx="96">
                  <c:v>-86</c:v>
                </c:pt>
                <c:pt idx="97">
                  <c:v>-86</c:v>
                </c:pt>
                <c:pt idx="98">
                  <c:v>-67</c:v>
                </c:pt>
                <c:pt idx="99">
                  <c:v>-68</c:v>
                </c:pt>
                <c:pt idx="100">
                  <c:v>-79</c:v>
                </c:pt>
                <c:pt idx="101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1-4364-827A-F5B03335612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Sheet1!$B$2:$B$103</c:f>
              <c:numCache>
                <c:formatCode>General</c:formatCode>
                <c:ptCount val="102"/>
                <c:pt idx="1">
                  <c:v>-76</c:v>
                </c:pt>
                <c:pt idx="2">
                  <c:v>-72.294117647058826</c:v>
                </c:pt>
                <c:pt idx="3">
                  <c:v>-69.375478927203062</c:v>
                </c:pt>
                <c:pt idx="4">
                  <c:v>-75.090157146754876</c:v>
                </c:pt>
                <c:pt idx="5">
                  <c:v>-73.329587195064263</c:v>
                </c:pt>
                <c:pt idx="6">
                  <c:v>-77.526106467642663</c:v>
                </c:pt>
                <c:pt idx="7">
                  <c:v>-74.918107277092972</c:v>
                </c:pt>
                <c:pt idx="8">
                  <c:v>-75.145870329142198</c:v>
                </c:pt>
                <c:pt idx="9">
                  <c:v>-75.68140278288746</c:v>
                </c:pt>
                <c:pt idx="10">
                  <c:v>-76.6162491420029</c:v>
                </c:pt>
                <c:pt idx="11">
                  <c:v>-73.870714381289901</c:v>
                </c:pt>
                <c:pt idx="12">
                  <c:v>-77.121443998703199</c:v>
                </c:pt>
                <c:pt idx="13">
                  <c:v>-72.777706240940276</c:v>
                </c:pt>
                <c:pt idx="14">
                  <c:v>-77.463491345873479</c:v>
                </c:pt>
                <c:pt idx="15">
                  <c:v>-73.62431950687197</c:v>
                </c:pt>
                <c:pt idx="16">
                  <c:v>-78.028982003345021</c:v>
                </c:pt>
                <c:pt idx="17">
                  <c:v>-71.406628304387752</c:v>
                </c:pt>
                <c:pt idx="18">
                  <c:v>-78.207699035304486</c:v>
                </c:pt>
                <c:pt idx="19">
                  <c:v>-73.736749406535026</c:v>
                </c:pt>
                <c:pt idx="20">
                  <c:v>-79.126934457099694</c:v>
                </c:pt>
                <c:pt idx="21">
                  <c:v>-71.237007203547833</c:v>
                </c:pt>
                <c:pt idx="22">
                  <c:v>-77.003586620805379</c:v>
                </c:pt>
                <c:pt idx="23">
                  <c:v>-74.470479349451452</c:v>
                </c:pt>
                <c:pt idx="24">
                  <c:v>-75.278523363938859</c:v>
                </c:pt>
                <c:pt idx="25">
                  <c:v>-74.826886947201004</c:v>
                </c:pt>
                <c:pt idx="26">
                  <c:v>-74.04339817433096</c:v>
                </c:pt>
                <c:pt idx="27">
                  <c:v>-75.628858246115342</c:v>
                </c:pt>
                <c:pt idx="28">
                  <c:v>-74.933572388665581</c:v>
                </c:pt>
                <c:pt idx="29">
                  <c:v>-77.250554639704703</c:v>
                </c:pt>
                <c:pt idx="30">
                  <c:v>-74.760790285293027</c:v>
                </c:pt>
                <c:pt idx="31">
                  <c:v>-75.928373716902342</c:v>
                </c:pt>
                <c:pt idx="32">
                  <c:v>-75.480015597006485</c:v>
                </c:pt>
                <c:pt idx="33">
                  <c:v>-76.426660747275335</c:v>
                </c:pt>
                <c:pt idx="34">
                  <c:v>-76.77252094053155</c:v>
                </c:pt>
                <c:pt idx="35">
                  <c:v>-76.846192858871774</c:v>
                </c:pt>
                <c:pt idx="36">
                  <c:v>-77.408303763990176</c:v>
                </c:pt>
                <c:pt idx="37">
                  <c:v>-77.747454358641647</c:v>
                </c:pt>
                <c:pt idx="38">
                  <c:v>-77.497069905766651</c:v>
                </c:pt>
                <c:pt idx="39">
                  <c:v>-78.31168745417007</c:v>
                </c:pt>
                <c:pt idx="40">
                  <c:v>-77.431675764810535</c:v>
                </c:pt>
                <c:pt idx="41">
                  <c:v>-77.213254598471067</c:v>
                </c:pt>
                <c:pt idx="42">
                  <c:v>-74.830121925328584</c:v>
                </c:pt>
                <c:pt idx="43">
                  <c:v>-75.548132272823835</c:v>
                </c:pt>
                <c:pt idx="44">
                  <c:v>-71.996197244535523</c:v>
                </c:pt>
                <c:pt idx="45">
                  <c:v>-76.092757898881317</c:v>
                </c:pt>
                <c:pt idx="46">
                  <c:v>-73.353051760183845</c:v>
                </c:pt>
                <c:pt idx="47">
                  <c:v>-77.810708185484017</c:v>
                </c:pt>
                <c:pt idx="48">
                  <c:v>-72.48206203426578</c:v>
                </c:pt>
                <c:pt idx="49">
                  <c:v>-78.405223700066244</c:v>
                </c:pt>
                <c:pt idx="50">
                  <c:v>-74.622237547001276</c:v>
                </c:pt>
                <c:pt idx="51">
                  <c:v>-76.375720609656383</c:v>
                </c:pt>
                <c:pt idx="52">
                  <c:v>-75.533005447254368</c:v>
                </c:pt>
                <c:pt idx="53">
                  <c:v>-76.880916627787698</c:v>
                </c:pt>
                <c:pt idx="54">
                  <c:v>-76.652496441715442</c:v>
                </c:pt>
                <c:pt idx="55">
                  <c:v>-75.510868690042869</c:v>
                </c:pt>
                <c:pt idx="56">
                  <c:v>-75.275048117079294</c:v>
                </c:pt>
                <c:pt idx="57">
                  <c:v>-74.126746031114834</c:v>
                </c:pt>
                <c:pt idx="58">
                  <c:v>-75.972617710800279</c:v>
                </c:pt>
                <c:pt idx="59">
                  <c:v>-75.148163179406808</c:v>
                </c:pt>
                <c:pt idx="60">
                  <c:v>-77.526736398422159</c:v>
                </c:pt>
                <c:pt idx="61">
                  <c:v>-73.657213456538088</c:v>
                </c:pt>
                <c:pt idx="62">
                  <c:v>-75.917244531551034</c:v>
                </c:pt>
                <c:pt idx="63">
                  <c:v>-74.699652110210394</c:v>
                </c:pt>
                <c:pt idx="64">
                  <c:v>-74.624419090404729</c:v>
                </c:pt>
                <c:pt idx="65">
                  <c:v>-73.633889543717203</c:v>
                </c:pt>
                <c:pt idx="66">
                  <c:v>-73.418691340372476</c:v>
                </c:pt>
                <c:pt idx="67">
                  <c:v>-72.791422168572737</c:v>
                </c:pt>
                <c:pt idx="68">
                  <c:v>-72.652149341075855</c:v>
                </c:pt>
                <c:pt idx="69">
                  <c:v>-74.153976356609945</c:v>
                </c:pt>
                <c:pt idx="70">
                  <c:v>-72.014792190620284</c:v>
                </c:pt>
                <c:pt idx="71">
                  <c:v>-76.093317203271013</c:v>
                </c:pt>
                <c:pt idx="72">
                  <c:v>-72.941564656291092</c:v>
                </c:pt>
                <c:pt idx="73">
                  <c:v>-74.651329595611443</c:v>
                </c:pt>
                <c:pt idx="74">
                  <c:v>-72.029862927076636</c:v>
                </c:pt>
                <c:pt idx="75">
                  <c:v>-75.597391326096115</c:v>
                </c:pt>
                <c:pt idx="76">
                  <c:v>-71.334838228586619</c:v>
                </c:pt>
                <c:pt idx="77">
                  <c:v>-74.354267470829157</c:v>
                </c:pt>
                <c:pt idx="78">
                  <c:v>-73.319870339105549</c:v>
                </c:pt>
                <c:pt idx="79">
                  <c:v>-74.860020225504798</c:v>
                </c:pt>
                <c:pt idx="80">
                  <c:v>-73.95357629558535</c:v>
                </c:pt>
                <c:pt idx="81">
                  <c:v>-73.748683711500121</c:v>
                </c:pt>
                <c:pt idx="82">
                  <c:v>-75.787326523579338</c:v>
                </c:pt>
                <c:pt idx="83">
                  <c:v>-74.350468990176765</c:v>
                </c:pt>
                <c:pt idx="84">
                  <c:v>-74.461711313941336</c:v>
                </c:pt>
                <c:pt idx="85">
                  <c:v>-76.230727527733265</c:v>
                </c:pt>
                <c:pt idx="86">
                  <c:v>-75.144775649355481</c:v>
                </c:pt>
                <c:pt idx="87">
                  <c:v>-76.544788581941091</c:v>
                </c:pt>
                <c:pt idx="88">
                  <c:v>-74.014235898870396</c:v>
                </c:pt>
                <c:pt idx="89">
                  <c:v>-75.30878565805294</c:v>
                </c:pt>
                <c:pt idx="90">
                  <c:v>-73.161115049850309</c:v>
                </c:pt>
                <c:pt idx="91">
                  <c:v>-74.263562594125972</c:v>
                </c:pt>
                <c:pt idx="92">
                  <c:v>-75.472573287458474</c:v>
                </c:pt>
                <c:pt idx="93">
                  <c:v>-76.762323021237307</c:v>
                </c:pt>
                <c:pt idx="94">
                  <c:v>-76.243082013654814</c:v>
                </c:pt>
                <c:pt idx="95">
                  <c:v>-78.574914681961431</c:v>
                </c:pt>
                <c:pt idx="96">
                  <c:v>-78.235690871778147</c:v>
                </c:pt>
                <c:pt idx="97">
                  <c:v>-80.156446351522533</c:v>
                </c:pt>
                <c:pt idx="98">
                  <c:v>-75.876943433834185</c:v>
                </c:pt>
                <c:pt idx="99">
                  <c:v>-77.434144862861686</c:v>
                </c:pt>
                <c:pt idx="100">
                  <c:v>-76.624478130638806</c:v>
                </c:pt>
                <c:pt idx="101">
                  <c:v>-77.761462744105955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1-4364-827A-F5B03335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85296"/>
        <c:axId val="251613664"/>
      </c:lineChart>
      <c:catAx>
        <c:axId val="35888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13664"/>
        <c:crosses val="autoZero"/>
        <c:auto val="1"/>
        <c:lblAlgn val="ctr"/>
        <c:lblOffset val="100"/>
        <c:noMultiLvlLbl val="0"/>
      </c:catAx>
      <c:valAx>
        <c:axId val="2516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25</xdr:col>
      <xdr:colOff>581025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6295CD-2738-4E46-BA13-23460A69B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5050-AD79-407D-8777-35FE99F59037}">
  <dimension ref="A1:G103"/>
  <sheetViews>
    <sheetView tabSelected="1" workbookViewId="0">
      <selection activeCell="G3" sqref="G3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5.140625" customWidth="1"/>
    <col min="4" max="4" width="18.42578125" bestFit="1" customWidth="1"/>
    <col min="5" max="5" width="13.5703125" bestFit="1" customWidth="1"/>
    <col min="6" max="6" width="12.5703125" bestFit="1" customWidth="1"/>
    <col min="7" max="7" width="4.5703125" customWidth="1"/>
  </cols>
  <sheetData>
    <row r="1" spans="1:7" x14ac:dyDescent="0.25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D2">
        <v>6</v>
      </c>
      <c r="E2">
        <v>6</v>
      </c>
      <c r="F2">
        <v>-70</v>
      </c>
      <c r="G2">
        <v>0.2</v>
      </c>
    </row>
    <row r="3" spans="1:7" x14ac:dyDescent="0.25">
      <c r="A3">
        <v>-82</v>
      </c>
      <c r="B3">
        <f>F2+(C3*(A3-F2))</f>
        <v>-76</v>
      </c>
      <c r="C3">
        <f>E2/(E2+$D$2)</f>
        <v>0.5</v>
      </c>
      <c r="E3">
        <f>((1-C3)*E2)+(ABS(F2-B3)*$G$2)</f>
        <v>4.2</v>
      </c>
      <c r="F3">
        <f>B3</f>
        <v>-76</v>
      </c>
    </row>
    <row r="4" spans="1:7" x14ac:dyDescent="0.25">
      <c r="A4">
        <v>-67</v>
      </c>
      <c r="B4">
        <f t="shared" ref="B4:B66" si="0">F3+(C4*(A4-F3))</f>
        <v>-72.294117647058826</v>
      </c>
      <c r="C4">
        <f t="shared" ref="C4:C67" si="1">E3/(E3+$D$2)</f>
        <v>0.41176470588235298</v>
      </c>
      <c r="E4">
        <f t="shared" ref="E4:E66" si="2">((1-C4)*E3)+(ABS(F3-B4)*$G$2)</f>
        <v>3.2117647058823522</v>
      </c>
      <c r="F4">
        <f>B3</f>
        <v>-76</v>
      </c>
    </row>
    <row r="5" spans="1:7" x14ac:dyDescent="0.25">
      <c r="A5">
        <v>-57</v>
      </c>
      <c r="B5">
        <f>F4+(C5*(A5-F4))</f>
        <v>-69.375478927203062</v>
      </c>
      <c r="C5">
        <f>E4/(E4+$D$2)</f>
        <v>0.34865900383141757</v>
      </c>
      <c r="E5">
        <f t="shared" si="2"/>
        <v>3.4168582375478933</v>
      </c>
      <c r="F5">
        <f t="shared" ref="F5:F66" si="3">B4</f>
        <v>-72.294117647058826</v>
      </c>
    </row>
    <row r="6" spans="1:7" x14ac:dyDescent="0.25">
      <c r="A6">
        <v>-80</v>
      </c>
      <c r="B6">
        <f t="shared" si="0"/>
        <v>-75.090157146754876</v>
      </c>
      <c r="C6">
        <f t="shared" si="1"/>
        <v>0.36284482057124262</v>
      </c>
      <c r="E6">
        <f t="shared" si="2"/>
        <v>2.7362768233666657</v>
      </c>
      <c r="F6">
        <f t="shared" si="3"/>
        <v>-69.375478927203062</v>
      </c>
    </row>
    <row r="7" spans="1:7" x14ac:dyDescent="0.25">
      <c r="A7">
        <v>-82</v>
      </c>
      <c r="B7">
        <f>F6+(C7*(A7-F6))</f>
        <v>-73.329587195064263</v>
      </c>
      <c r="C7">
        <f>E6/(E6+$D$2)</f>
        <v>0.31320857599750335</v>
      </c>
      <c r="E7">
        <f t="shared" si="2"/>
        <v>2.6700731095572605</v>
      </c>
      <c r="F7">
        <f t="shared" si="3"/>
        <v>-75.090157146754876</v>
      </c>
    </row>
    <row r="8" spans="1:7" x14ac:dyDescent="0.25">
      <c r="A8">
        <v>-83</v>
      </c>
      <c r="B8">
        <f t="shared" si="0"/>
        <v>-77.526106467642663</v>
      </c>
      <c r="C8">
        <f t="shared" si="1"/>
        <v>0.30796431308220057</v>
      </c>
      <c r="E8">
        <f t="shared" si="2"/>
        <v>2.3349757426707609</v>
      </c>
      <c r="F8">
        <f t="shared" si="3"/>
        <v>-73.329587195064263</v>
      </c>
    </row>
    <row r="9" spans="1:7" x14ac:dyDescent="0.25">
      <c r="A9">
        <v>-79</v>
      </c>
      <c r="B9">
        <f t="shared" si="0"/>
        <v>-74.918107277092972</v>
      </c>
      <c r="C9">
        <f t="shared" si="1"/>
        <v>0.28014187620449738</v>
      </c>
      <c r="E9">
        <f t="shared" si="2"/>
        <v>1.9985552736327259</v>
      </c>
      <c r="F9">
        <f t="shared" si="3"/>
        <v>-77.526106467642663</v>
      </c>
    </row>
    <row r="10" spans="1:7" x14ac:dyDescent="0.25">
      <c r="A10">
        <v>-68</v>
      </c>
      <c r="B10">
        <f t="shared" si="0"/>
        <v>-75.145870329142198</v>
      </c>
      <c r="C10">
        <f t="shared" si="1"/>
        <v>0.24986453243887338</v>
      </c>
      <c r="E10">
        <f t="shared" si="2"/>
        <v>1.9752344223333331</v>
      </c>
      <c r="F10">
        <f t="shared" si="3"/>
        <v>-74.918107277092972</v>
      </c>
    </row>
    <row r="11" spans="1:7" x14ac:dyDescent="0.25">
      <c r="A11">
        <v>-78</v>
      </c>
      <c r="B11">
        <f t="shared" si="0"/>
        <v>-75.68140278288746</v>
      </c>
      <c r="C11">
        <f t="shared" si="1"/>
        <v>0.24767101726840954</v>
      </c>
      <c r="E11">
        <f t="shared" si="2"/>
        <v>1.638685204769355</v>
      </c>
      <c r="F11">
        <f t="shared" si="3"/>
        <v>-75.145870329142198</v>
      </c>
    </row>
    <row r="12" spans="1:7" x14ac:dyDescent="0.25">
      <c r="A12">
        <v>-82</v>
      </c>
      <c r="B12">
        <f t="shared" si="0"/>
        <v>-76.6162491420029</v>
      </c>
      <c r="C12">
        <f t="shared" si="1"/>
        <v>0.21452451054616198</v>
      </c>
      <c r="E12">
        <f t="shared" si="2"/>
        <v>1.5812228258491123</v>
      </c>
      <c r="F12">
        <f t="shared" si="3"/>
        <v>-75.68140278288746</v>
      </c>
    </row>
    <row r="13" spans="1:7" x14ac:dyDescent="0.25">
      <c r="A13">
        <v>-67</v>
      </c>
      <c r="B13">
        <f t="shared" si="0"/>
        <v>-73.870714381289901</v>
      </c>
      <c r="C13">
        <f t="shared" si="1"/>
        <v>0.20857094721681818</v>
      </c>
      <c r="E13">
        <f t="shared" si="2"/>
        <v>1.613563363620421</v>
      </c>
      <c r="F13">
        <f t="shared" si="3"/>
        <v>-76.6162491420029</v>
      </c>
    </row>
    <row r="14" spans="1:7" x14ac:dyDescent="0.25">
      <c r="A14">
        <v>-79</v>
      </c>
      <c r="B14">
        <f t="shared" si="0"/>
        <v>-77.121443998703199</v>
      </c>
      <c r="C14">
        <f t="shared" si="1"/>
        <v>0.21193274246989852</v>
      </c>
      <c r="E14">
        <f t="shared" si="2"/>
        <v>1.3726354261594511</v>
      </c>
      <c r="F14">
        <f t="shared" si="3"/>
        <v>-73.870714381289901</v>
      </c>
    </row>
    <row r="15" spans="1:7" x14ac:dyDescent="0.25">
      <c r="A15">
        <v>-68</v>
      </c>
      <c r="B15">
        <f t="shared" si="0"/>
        <v>-72.777706240940276</v>
      </c>
      <c r="C15">
        <f t="shared" si="1"/>
        <v>0.18617975076986595</v>
      </c>
      <c r="E15">
        <f t="shared" si="2"/>
        <v>1.3356801326891208</v>
      </c>
      <c r="F15">
        <f t="shared" si="3"/>
        <v>-77.121443998703199</v>
      </c>
    </row>
    <row r="16" spans="1:7" x14ac:dyDescent="0.25">
      <c r="A16">
        <v>-79</v>
      </c>
      <c r="B16">
        <f t="shared" si="0"/>
        <v>-77.463491345873479</v>
      </c>
      <c r="C16">
        <f t="shared" si="1"/>
        <v>0.18207993103967113</v>
      </c>
      <c r="E16">
        <f t="shared" si="2"/>
        <v>1.1608890556720828</v>
      </c>
      <c r="F16">
        <f t="shared" si="3"/>
        <v>-72.777706240940276</v>
      </c>
    </row>
    <row r="17" spans="1:6" x14ac:dyDescent="0.25">
      <c r="A17">
        <v>-78</v>
      </c>
      <c r="B17">
        <f t="shared" si="0"/>
        <v>-73.62431950687197</v>
      </c>
      <c r="C17">
        <f t="shared" si="1"/>
        <v>0.16211521315953803</v>
      </c>
      <c r="E17">
        <f t="shared" si="2"/>
        <v>1.1420139321435672</v>
      </c>
      <c r="F17">
        <f t="shared" si="3"/>
        <v>-77.463491345873479</v>
      </c>
    </row>
    <row r="18" spans="1:6" x14ac:dyDescent="0.25">
      <c r="A18">
        <v>-81</v>
      </c>
      <c r="B18">
        <f t="shared" si="0"/>
        <v>-78.028982003345021</v>
      </c>
      <c r="C18">
        <f t="shared" si="1"/>
        <v>0.15990082671272654</v>
      </c>
      <c r="E18">
        <f t="shared" si="2"/>
        <v>1.0725030917706677</v>
      </c>
      <c r="F18">
        <f t="shared" si="3"/>
        <v>-73.62431950687197</v>
      </c>
    </row>
    <row r="19" spans="1:6" x14ac:dyDescent="0.25">
      <c r="A19">
        <v>-59</v>
      </c>
      <c r="B19">
        <f t="shared" si="0"/>
        <v>-71.406628304387752</v>
      </c>
      <c r="C19">
        <f t="shared" si="1"/>
        <v>0.15164406121201943</v>
      </c>
      <c r="E19">
        <f t="shared" si="2"/>
        <v>1.35340260776896</v>
      </c>
      <c r="F19">
        <f t="shared" si="3"/>
        <v>-78.028982003345021</v>
      </c>
    </row>
    <row r="20" spans="1:6" x14ac:dyDescent="0.25">
      <c r="A20">
        <v>-79</v>
      </c>
      <c r="B20">
        <f t="shared" si="0"/>
        <v>-78.207699035304486</v>
      </c>
      <c r="C20">
        <f t="shared" si="1"/>
        <v>0.18405120458644189</v>
      </c>
      <c r="E20">
        <f t="shared" si="2"/>
        <v>1.1400506339105443</v>
      </c>
      <c r="F20">
        <f t="shared" si="3"/>
        <v>-71.406628304387752</v>
      </c>
    </row>
    <row r="21" spans="1:6" x14ac:dyDescent="0.25">
      <c r="A21">
        <v>-86</v>
      </c>
      <c r="B21">
        <f t="shared" si="0"/>
        <v>-73.736749406535026</v>
      </c>
      <c r="C21">
        <f t="shared" si="1"/>
        <v>0.15966982481833583</v>
      </c>
      <c r="E21">
        <f t="shared" si="2"/>
        <v>1.4240431693394697</v>
      </c>
      <c r="F21">
        <f t="shared" si="3"/>
        <v>-78.207699035304486</v>
      </c>
    </row>
    <row r="22" spans="1:6" x14ac:dyDescent="0.25">
      <c r="A22">
        <v>-83</v>
      </c>
      <c r="B22">
        <f t="shared" si="0"/>
        <v>-79.126934457099694</v>
      </c>
      <c r="C22">
        <f t="shared" si="1"/>
        <v>0.19181504429023535</v>
      </c>
      <c r="E22">
        <f t="shared" si="2"/>
        <v>1.3347373501004536</v>
      </c>
      <c r="F22">
        <f t="shared" si="3"/>
        <v>-73.736749406535026</v>
      </c>
    </row>
    <row r="23" spans="1:6" x14ac:dyDescent="0.25">
      <c r="A23">
        <v>-60</v>
      </c>
      <c r="B23">
        <f t="shared" si="0"/>
        <v>-71.237007203547833</v>
      </c>
      <c r="C23">
        <f t="shared" si="1"/>
        <v>0.18197479833169125</v>
      </c>
      <c r="E23">
        <f t="shared" si="2"/>
        <v>1.591797230587586</v>
      </c>
      <c r="F23">
        <f t="shared" si="3"/>
        <v>-79.126934457099694</v>
      </c>
    </row>
    <row r="24" spans="1:6" x14ac:dyDescent="0.25">
      <c r="A24">
        <v>-69</v>
      </c>
      <c r="B24">
        <f t="shared" si="0"/>
        <v>-77.003586620805379</v>
      </c>
      <c r="C24">
        <f t="shared" si="1"/>
        <v>0.20967330689157315</v>
      </c>
      <c r="E24">
        <f t="shared" si="2"/>
        <v>1.6827094086083019</v>
      </c>
      <c r="F24">
        <f t="shared" si="3"/>
        <v>-71.237007203547833</v>
      </c>
    </row>
    <row r="25" spans="1:6" x14ac:dyDescent="0.25">
      <c r="A25">
        <v>-86</v>
      </c>
      <c r="B25">
        <f t="shared" si="0"/>
        <v>-74.470479349451452</v>
      </c>
      <c r="C25">
        <f t="shared" si="1"/>
        <v>0.21902551809689225</v>
      </c>
      <c r="E25">
        <f t="shared" si="2"/>
        <v>1.9608475377620773</v>
      </c>
      <c r="F25">
        <f t="shared" si="3"/>
        <v>-77.003586620805379</v>
      </c>
    </row>
    <row r="26" spans="1:6" x14ac:dyDescent="0.25">
      <c r="A26">
        <v>-70</v>
      </c>
      <c r="B26">
        <f t="shared" si="0"/>
        <v>-75.278523363938859</v>
      </c>
      <c r="C26">
        <f t="shared" si="1"/>
        <v>0.24631140446552291</v>
      </c>
      <c r="E26">
        <f t="shared" si="2"/>
        <v>1.8228810781664415</v>
      </c>
      <c r="F26">
        <f t="shared" si="3"/>
        <v>-74.470479349451452</v>
      </c>
    </row>
    <row r="27" spans="1:6" x14ac:dyDescent="0.25">
      <c r="A27">
        <v>-76</v>
      </c>
      <c r="B27">
        <f t="shared" si="0"/>
        <v>-74.826886947201004</v>
      </c>
      <c r="C27">
        <f t="shared" si="1"/>
        <v>0.23301914728757397</v>
      </c>
      <c r="E27">
        <f t="shared" si="2"/>
        <v>1.4693964032753541</v>
      </c>
      <c r="F27">
        <f t="shared" si="3"/>
        <v>-75.278523363938859</v>
      </c>
    </row>
    <row r="28" spans="1:6" x14ac:dyDescent="0.25">
      <c r="A28">
        <v>-69</v>
      </c>
      <c r="B28">
        <f t="shared" si="0"/>
        <v>-74.04339817433096</v>
      </c>
      <c r="C28">
        <f t="shared" si="1"/>
        <v>0.19672224152289189</v>
      </c>
      <c r="E28">
        <f t="shared" si="2"/>
        <v>1.4273584870589313</v>
      </c>
      <c r="F28">
        <f t="shared" si="3"/>
        <v>-74.826886947201004</v>
      </c>
    </row>
    <row r="29" spans="1:6" x14ac:dyDescent="0.25">
      <c r="A29">
        <v>-79</v>
      </c>
      <c r="B29">
        <f t="shared" si="0"/>
        <v>-75.628858246115342</v>
      </c>
      <c r="C29">
        <f t="shared" si="1"/>
        <v>0.19217579029555276</v>
      </c>
      <c r="E29">
        <f t="shared" si="2"/>
        <v>1.3134490015561844</v>
      </c>
      <c r="F29">
        <f t="shared" si="3"/>
        <v>-74.04339817433096</v>
      </c>
    </row>
    <row r="30" spans="1:6" x14ac:dyDescent="0.25">
      <c r="A30">
        <v>-79</v>
      </c>
      <c r="B30">
        <f t="shared" si="0"/>
        <v>-74.933572388665581</v>
      </c>
      <c r="C30">
        <f t="shared" si="1"/>
        <v>0.1795936501747265</v>
      </c>
      <c r="E30">
        <f t="shared" si="2"/>
        <v>1.2555967439152835</v>
      </c>
      <c r="F30">
        <f t="shared" si="3"/>
        <v>-75.628858246115342</v>
      </c>
    </row>
    <row r="31" spans="1:6" x14ac:dyDescent="0.25">
      <c r="A31">
        <v>-85</v>
      </c>
      <c r="B31">
        <f t="shared" si="0"/>
        <v>-77.250554639704703</v>
      </c>
      <c r="C31">
        <f t="shared" si="1"/>
        <v>0.17305216762056916</v>
      </c>
      <c r="E31">
        <f t="shared" si="2"/>
        <v>1.3626522844412869</v>
      </c>
      <c r="F31">
        <f t="shared" si="3"/>
        <v>-74.933572388665581</v>
      </c>
    </row>
    <row r="32" spans="1:6" x14ac:dyDescent="0.25">
      <c r="A32">
        <v>-74</v>
      </c>
      <c r="B32">
        <f t="shared" si="0"/>
        <v>-74.760790285293027</v>
      </c>
      <c r="C32">
        <f t="shared" si="1"/>
        <v>0.18507627846568764</v>
      </c>
      <c r="E32">
        <f t="shared" si="2"/>
        <v>1.1450140914686369</v>
      </c>
      <c r="F32">
        <f t="shared" si="3"/>
        <v>-77.250554639704703</v>
      </c>
    </row>
    <row r="33" spans="1:6" x14ac:dyDescent="0.25">
      <c r="A33">
        <v>-69</v>
      </c>
      <c r="B33">
        <f t="shared" si="0"/>
        <v>-75.928373716902342</v>
      </c>
      <c r="C33">
        <f t="shared" si="1"/>
        <v>0.16025358058227182</v>
      </c>
      <c r="E33">
        <f t="shared" si="2"/>
        <v>1.2259576680541031</v>
      </c>
      <c r="F33">
        <f t="shared" si="3"/>
        <v>-74.760790285293027</v>
      </c>
    </row>
    <row r="34" spans="1:6" x14ac:dyDescent="0.25">
      <c r="A34">
        <v>-79</v>
      </c>
      <c r="B34">
        <f t="shared" si="0"/>
        <v>-75.480015597006485</v>
      </c>
      <c r="C34">
        <f t="shared" si="1"/>
        <v>0.16966023389177209</v>
      </c>
      <c r="E34">
        <f t="shared" si="2"/>
        <v>1.1618064656933242</v>
      </c>
      <c r="F34">
        <f t="shared" si="3"/>
        <v>-75.928373716902342</v>
      </c>
    </row>
    <row r="35" spans="1:6" x14ac:dyDescent="0.25">
      <c r="A35">
        <v>-79</v>
      </c>
      <c r="B35">
        <f t="shared" si="0"/>
        <v>-76.426660747275335</v>
      </c>
      <c r="C35">
        <f t="shared" si="1"/>
        <v>0.16222254416656473</v>
      </c>
      <c r="E35">
        <f t="shared" si="2"/>
        <v>1.0729926710739868</v>
      </c>
      <c r="F35">
        <f t="shared" si="3"/>
        <v>-75.480015597006485</v>
      </c>
    </row>
    <row r="36" spans="1:6" x14ac:dyDescent="0.25">
      <c r="A36">
        <v>-84</v>
      </c>
      <c r="B36">
        <f t="shared" si="0"/>
        <v>-76.77252094053155</v>
      </c>
      <c r="C36">
        <f t="shared" si="1"/>
        <v>0.15170278282093286</v>
      </c>
      <c r="E36">
        <f t="shared" si="2"/>
        <v>1.16871776563061</v>
      </c>
      <c r="F36">
        <f t="shared" si="3"/>
        <v>-76.426660747275335</v>
      </c>
    </row>
    <row r="37" spans="1:6" x14ac:dyDescent="0.25">
      <c r="A37">
        <v>-79</v>
      </c>
      <c r="B37">
        <f t="shared" si="0"/>
        <v>-76.846192858871774</v>
      </c>
      <c r="C37">
        <f t="shared" si="1"/>
        <v>0.16303023829921995</v>
      </c>
      <c r="E37">
        <f t="shared" si="2"/>
        <v>1.0620878521146078</v>
      </c>
      <c r="F37">
        <f t="shared" si="3"/>
        <v>-76.77252094053155</v>
      </c>
    </row>
    <row r="38" spans="1:6" x14ac:dyDescent="0.25">
      <c r="A38">
        <v>-81</v>
      </c>
      <c r="B38">
        <f t="shared" si="0"/>
        <v>-77.408303763990176</v>
      </c>
      <c r="C38">
        <f t="shared" si="1"/>
        <v>0.15039289716518972</v>
      </c>
      <c r="E38">
        <f t="shared" si="2"/>
        <v>1.0295139476828636</v>
      </c>
      <c r="F38">
        <f t="shared" si="3"/>
        <v>-76.846192858871774</v>
      </c>
    </row>
    <row r="39" spans="1:6" x14ac:dyDescent="0.25">
      <c r="A39">
        <v>-83</v>
      </c>
      <c r="B39">
        <f t="shared" si="0"/>
        <v>-77.747454358641647</v>
      </c>
      <c r="C39">
        <f t="shared" si="1"/>
        <v>0.1464559221796867</v>
      </c>
      <c r="E39">
        <f t="shared" si="2"/>
        <v>1.0589878330320948</v>
      </c>
      <c r="F39">
        <f t="shared" si="3"/>
        <v>-77.408303763990176</v>
      </c>
    </row>
    <row r="40" spans="1:6" x14ac:dyDescent="0.25">
      <c r="A40">
        <v>-78</v>
      </c>
      <c r="B40">
        <f t="shared" si="0"/>
        <v>-77.497069905766651</v>
      </c>
      <c r="C40">
        <f t="shared" si="1"/>
        <v>0.15001978443377206</v>
      </c>
      <c r="E40">
        <f t="shared" si="2"/>
        <v>0.9178719349579274</v>
      </c>
      <c r="F40">
        <f t="shared" si="3"/>
        <v>-77.747454358641647</v>
      </c>
    </row>
    <row r="41" spans="1:6" x14ac:dyDescent="0.25">
      <c r="A41">
        <v>-82</v>
      </c>
      <c r="B41">
        <f t="shared" si="0"/>
        <v>-78.31168745417007</v>
      </c>
      <c r="C41">
        <f t="shared" si="1"/>
        <v>0.13268125567917291</v>
      </c>
      <c r="E41">
        <f t="shared" si="2"/>
        <v>0.90893415318072202</v>
      </c>
      <c r="F41">
        <f t="shared" si="3"/>
        <v>-77.497069905766651</v>
      </c>
    </row>
    <row r="42" spans="1:6" x14ac:dyDescent="0.25">
      <c r="A42">
        <v>-77</v>
      </c>
      <c r="B42">
        <f t="shared" si="0"/>
        <v>-77.431675764810535</v>
      </c>
      <c r="C42">
        <f t="shared" si="1"/>
        <v>0.13155924387588333</v>
      </c>
      <c r="E42">
        <f t="shared" si="2"/>
        <v>0.80243429144652301</v>
      </c>
      <c r="F42">
        <f t="shared" si="3"/>
        <v>-78.31168745417007</v>
      </c>
    </row>
    <row r="43" spans="1:6" x14ac:dyDescent="0.25">
      <c r="A43">
        <v>-69</v>
      </c>
      <c r="B43">
        <f t="shared" si="0"/>
        <v>-77.213254598471067</v>
      </c>
      <c r="C43">
        <f t="shared" si="1"/>
        <v>0.11796281405547941</v>
      </c>
      <c r="E43">
        <f t="shared" si="2"/>
        <v>0.92746345547267683</v>
      </c>
      <c r="F43">
        <f t="shared" si="3"/>
        <v>-77.431675764810535</v>
      </c>
    </row>
    <row r="44" spans="1:6" x14ac:dyDescent="0.25">
      <c r="A44">
        <v>-58</v>
      </c>
      <c r="B44">
        <f t="shared" si="0"/>
        <v>-74.830121925328584</v>
      </c>
      <c r="C44">
        <f t="shared" si="1"/>
        <v>0.1338821144902588</v>
      </c>
      <c r="E44">
        <f t="shared" si="2"/>
        <v>1.3236034548379432</v>
      </c>
      <c r="F44">
        <f t="shared" si="3"/>
        <v>-77.213254598471067</v>
      </c>
    </row>
    <row r="45" spans="1:6" x14ac:dyDescent="0.25">
      <c r="A45">
        <v>-68</v>
      </c>
      <c r="B45">
        <f t="shared" si="0"/>
        <v>-75.548132272823835</v>
      </c>
      <c r="C45">
        <f t="shared" si="1"/>
        <v>0.18073117461917956</v>
      </c>
      <c r="E45">
        <f t="shared" si="2"/>
        <v>1.4174115128445242</v>
      </c>
      <c r="F45">
        <f t="shared" si="3"/>
        <v>-74.830121925328584</v>
      </c>
    </row>
    <row r="46" spans="1:6" x14ac:dyDescent="0.25">
      <c r="A46">
        <v>-60</v>
      </c>
      <c r="B46">
        <f t="shared" si="0"/>
        <v>-71.996197244535523</v>
      </c>
      <c r="C46">
        <f t="shared" si="1"/>
        <v>0.19109247348485822</v>
      </c>
      <c r="E46">
        <f t="shared" si="2"/>
        <v>1.7133397770677612</v>
      </c>
      <c r="F46">
        <f t="shared" si="3"/>
        <v>-75.548132272823835</v>
      </c>
    </row>
    <row r="47" spans="1:6" x14ac:dyDescent="0.25">
      <c r="A47">
        <v>-78</v>
      </c>
      <c r="B47">
        <f t="shared" si="0"/>
        <v>-76.092757898881317</v>
      </c>
      <c r="C47">
        <f t="shared" si="1"/>
        <v>0.22212683825515206</v>
      </c>
      <c r="E47">
        <f t="shared" si="2"/>
        <v>1.4416861547424087</v>
      </c>
      <c r="F47">
        <f t="shared" si="3"/>
        <v>-71.996197244535523</v>
      </c>
    </row>
    <row r="48" spans="1:6" x14ac:dyDescent="0.25">
      <c r="A48">
        <v>-79</v>
      </c>
      <c r="B48">
        <f t="shared" si="0"/>
        <v>-73.353051760183845</v>
      </c>
      <c r="C48">
        <f t="shared" si="1"/>
        <v>0.19373111479898364</v>
      </c>
      <c r="E48">
        <f t="shared" si="2"/>
        <v>1.4337575919235663</v>
      </c>
      <c r="F48">
        <f t="shared" si="3"/>
        <v>-76.092757898881317</v>
      </c>
    </row>
    <row r="49" spans="1:6" x14ac:dyDescent="0.25">
      <c r="A49">
        <v>-85</v>
      </c>
      <c r="B49">
        <f t="shared" si="0"/>
        <v>-77.810708185484017</v>
      </c>
      <c r="C49">
        <f t="shared" si="1"/>
        <v>0.19287117910345605</v>
      </c>
      <c r="E49">
        <f t="shared" si="2"/>
        <v>1.5008171319412764</v>
      </c>
      <c r="F49">
        <f t="shared" si="3"/>
        <v>-73.353051760183845</v>
      </c>
    </row>
    <row r="50" spans="1:6" x14ac:dyDescent="0.25">
      <c r="A50">
        <v>-69</v>
      </c>
      <c r="B50">
        <f t="shared" si="0"/>
        <v>-72.48206203426578</v>
      </c>
      <c r="C50">
        <f t="shared" si="1"/>
        <v>0.20008715124519399</v>
      </c>
      <c r="E50">
        <f t="shared" si="2"/>
        <v>1.3747208526547769</v>
      </c>
      <c r="F50">
        <f t="shared" si="3"/>
        <v>-77.810708185484017</v>
      </c>
    </row>
    <row r="51" spans="1:6" x14ac:dyDescent="0.25">
      <c r="A51">
        <v>-81</v>
      </c>
      <c r="B51">
        <f t="shared" si="0"/>
        <v>-78.405223700066244</v>
      </c>
      <c r="C51">
        <f t="shared" si="1"/>
        <v>0.18640988318356488</v>
      </c>
      <c r="E51">
        <f t="shared" si="2"/>
        <v>1.2373624020178347</v>
      </c>
      <c r="F51">
        <f t="shared" si="3"/>
        <v>-72.48206203426578</v>
      </c>
    </row>
    <row r="52" spans="1:6" x14ac:dyDescent="0.25">
      <c r="A52">
        <v>-85</v>
      </c>
      <c r="B52">
        <f t="shared" si="0"/>
        <v>-74.622237547001276</v>
      </c>
      <c r="C52">
        <f t="shared" si="1"/>
        <v>0.17096869457205127</v>
      </c>
      <c r="E52">
        <f t="shared" si="2"/>
        <v>1.4538472699794069</v>
      </c>
      <c r="F52">
        <f t="shared" si="3"/>
        <v>-78.405223700066244</v>
      </c>
    </row>
    <row r="53" spans="1:6" x14ac:dyDescent="0.25">
      <c r="A53">
        <v>-68</v>
      </c>
      <c r="B53">
        <f t="shared" si="0"/>
        <v>-76.375720609656383</v>
      </c>
      <c r="C53">
        <f t="shared" si="1"/>
        <v>0.19504656016159874</v>
      </c>
      <c r="E53">
        <f t="shared" si="2"/>
        <v>1.5761799790515647</v>
      </c>
      <c r="F53">
        <f t="shared" si="3"/>
        <v>-74.622237547001276</v>
      </c>
    </row>
    <row r="54" spans="1:6" x14ac:dyDescent="0.25">
      <c r="A54">
        <v>-79</v>
      </c>
      <c r="B54">
        <f t="shared" si="0"/>
        <v>-75.533005447254368</v>
      </c>
      <c r="C54">
        <f t="shared" si="1"/>
        <v>0.20804415726787961</v>
      </c>
      <c r="E54">
        <f t="shared" si="2"/>
        <v>1.4304185236578961</v>
      </c>
      <c r="F54">
        <f t="shared" si="3"/>
        <v>-76.375720609656383</v>
      </c>
    </row>
    <row r="55" spans="1:6" x14ac:dyDescent="0.25">
      <c r="A55">
        <v>-79</v>
      </c>
      <c r="B55">
        <f t="shared" si="0"/>
        <v>-76.880916627787698</v>
      </c>
      <c r="C55">
        <f t="shared" si="1"/>
        <v>0.19250847298891047</v>
      </c>
      <c r="E55">
        <f t="shared" si="2"/>
        <v>1.2560900415597258</v>
      </c>
      <c r="F55">
        <f t="shared" si="3"/>
        <v>-75.533005447254368</v>
      </c>
    </row>
    <row r="56" spans="1:6" x14ac:dyDescent="0.25">
      <c r="A56">
        <v>-82</v>
      </c>
      <c r="B56">
        <f t="shared" si="0"/>
        <v>-76.652496441715442</v>
      </c>
      <c r="C56">
        <f t="shared" si="1"/>
        <v>0.17310838679859109</v>
      </c>
      <c r="E56">
        <f t="shared" si="2"/>
        <v>1.2625485196837614</v>
      </c>
      <c r="F56">
        <f t="shared" si="3"/>
        <v>-76.880916627787698</v>
      </c>
    </row>
    <row r="57" spans="1:6" x14ac:dyDescent="0.25">
      <c r="A57">
        <v>-69</v>
      </c>
      <c r="B57">
        <f t="shared" si="0"/>
        <v>-75.510868690042869</v>
      </c>
      <c r="C57">
        <f t="shared" si="1"/>
        <v>0.17384372941011861</v>
      </c>
      <c r="E57">
        <f t="shared" si="2"/>
        <v>1.3170719640096775</v>
      </c>
      <c r="F57">
        <f t="shared" si="3"/>
        <v>-76.652496441715442</v>
      </c>
    </row>
    <row r="58" spans="1:6" x14ac:dyDescent="0.25">
      <c r="A58">
        <v>-69</v>
      </c>
      <c r="B58">
        <f t="shared" si="0"/>
        <v>-75.275048117079294</v>
      </c>
      <c r="C58">
        <f t="shared" si="1"/>
        <v>0.17999986476666222</v>
      </c>
      <c r="E58">
        <f t="shared" si="2"/>
        <v>1.3554888535272029</v>
      </c>
      <c r="F58">
        <f t="shared" si="3"/>
        <v>-75.510868690042869</v>
      </c>
    </row>
    <row r="59" spans="1:6" x14ac:dyDescent="0.25">
      <c r="A59">
        <v>-68</v>
      </c>
      <c r="B59">
        <f t="shared" si="0"/>
        <v>-74.126746031114834</v>
      </c>
      <c r="C59">
        <f t="shared" si="1"/>
        <v>0.18428263308117185</v>
      </c>
      <c r="E59">
        <f t="shared" si="2"/>
        <v>1.3825203302726381</v>
      </c>
      <c r="F59">
        <f t="shared" si="3"/>
        <v>-75.275048117079294</v>
      </c>
    </row>
    <row r="60" spans="1:6" x14ac:dyDescent="0.25">
      <c r="A60">
        <v>-79</v>
      </c>
      <c r="B60">
        <f t="shared" si="0"/>
        <v>-75.972617710800279</v>
      </c>
      <c r="C60">
        <f t="shared" si="1"/>
        <v>0.18726942404797703</v>
      </c>
      <c r="E60">
        <f t="shared" si="2"/>
        <v>1.263130463032059</v>
      </c>
      <c r="F60">
        <f t="shared" si="3"/>
        <v>-74.126746031114834</v>
      </c>
    </row>
    <row r="61" spans="1:6" x14ac:dyDescent="0.25">
      <c r="A61">
        <v>-80</v>
      </c>
      <c r="B61">
        <f t="shared" si="0"/>
        <v>-75.148163179406808</v>
      </c>
      <c r="C61">
        <f t="shared" si="1"/>
        <v>0.1739099234773698</v>
      </c>
      <c r="E61">
        <f t="shared" si="2"/>
        <v>1.2477429705226137</v>
      </c>
      <c r="F61">
        <f t="shared" si="3"/>
        <v>-75.972617710800279</v>
      </c>
    </row>
    <row r="62" spans="1:6" x14ac:dyDescent="0.25">
      <c r="A62">
        <v>-85</v>
      </c>
      <c r="B62">
        <f t="shared" si="0"/>
        <v>-77.526736398422159</v>
      </c>
      <c r="C62">
        <f t="shared" si="1"/>
        <v>0.17215607335929609</v>
      </c>
      <c r="E62">
        <f t="shared" si="2"/>
        <v>1.3437601776801527</v>
      </c>
      <c r="F62">
        <f t="shared" si="3"/>
        <v>-75.148163179406808</v>
      </c>
    </row>
    <row r="63" spans="1:6" x14ac:dyDescent="0.25">
      <c r="A63">
        <v>-67</v>
      </c>
      <c r="B63">
        <f t="shared" si="0"/>
        <v>-73.657213456538088</v>
      </c>
      <c r="C63">
        <f t="shared" si="1"/>
        <v>0.18297985570991754</v>
      </c>
      <c r="E63">
        <f t="shared" si="2"/>
        <v>1.396069078833249</v>
      </c>
      <c r="F63">
        <f t="shared" si="3"/>
        <v>-77.526736398422159</v>
      </c>
    </row>
    <row r="64" spans="1:6" x14ac:dyDescent="0.25">
      <c r="A64">
        <v>-69</v>
      </c>
      <c r="B64">
        <f t="shared" si="0"/>
        <v>-75.917244531551034</v>
      </c>
      <c r="C64">
        <f t="shared" si="1"/>
        <v>0.18875825306021654</v>
      </c>
      <c r="E64">
        <f t="shared" si="2"/>
        <v>1.4544478917355241</v>
      </c>
      <c r="F64">
        <f t="shared" si="3"/>
        <v>-73.657213456538088</v>
      </c>
    </row>
    <row r="65" spans="1:6" x14ac:dyDescent="0.25">
      <c r="A65">
        <v>-79</v>
      </c>
      <c r="B65">
        <f t="shared" si="0"/>
        <v>-74.699652110210394</v>
      </c>
      <c r="C65">
        <f t="shared" si="1"/>
        <v>0.19511141708402277</v>
      </c>
      <c r="E65">
        <f t="shared" si="2"/>
        <v>1.3791562332385978</v>
      </c>
      <c r="F65">
        <f t="shared" si="3"/>
        <v>-75.917244531551034</v>
      </c>
    </row>
    <row r="66" spans="1:6" x14ac:dyDescent="0.25">
      <c r="A66">
        <v>-69</v>
      </c>
      <c r="B66">
        <f t="shared" si="0"/>
        <v>-74.624419090404729</v>
      </c>
      <c r="C66">
        <f t="shared" si="1"/>
        <v>0.18689890681895854</v>
      </c>
      <c r="E66">
        <f t="shared" si="2"/>
        <v>1.3799585291430123</v>
      </c>
      <c r="F66">
        <f t="shared" si="3"/>
        <v>-74.699652110210394</v>
      </c>
    </row>
    <row r="67" spans="1:6" x14ac:dyDescent="0.25">
      <c r="A67">
        <v>-69</v>
      </c>
      <c r="B67">
        <f t="shared" ref="B67:B102" si="4">F66+(C67*(A67-F66))</f>
        <v>-73.633889543717203</v>
      </c>
      <c r="C67">
        <f t="shared" si="1"/>
        <v>0.18698730130984328</v>
      </c>
      <c r="E67">
        <f t="shared" ref="E67:E102" si="5">((1-C67)*E66)+(ABS(F66-B67)*$G$2)</f>
        <v>1.3350763211576979</v>
      </c>
      <c r="F67">
        <f t="shared" ref="F67:F102" si="6">B66</f>
        <v>-74.624419090404729</v>
      </c>
    </row>
    <row r="68" spans="1:6" x14ac:dyDescent="0.25">
      <c r="A68">
        <v>-68</v>
      </c>
      <c r="B68">
        <f t="shared" si="4"/>
        <v>-73.418691340372476</v>
      </c>
      <c r="C68">
        <f t="shared" ref="C68:C103" si="7">E67/(E67+$D$2)</f>
        <v>0.18201260119226439</v>
      </c>
      <c r="E68">
        <f t="shared" si="5"/>
        <v>1.333221157160037</v>
      </c>
      <c r="F68">
        <f t="shared" si="6"/>
        <v>-73.633889543717203</v>
      </c>
    </row>
    <row r="69" spans="1:6" x14ac:dyDescent="0.25">
      <c r="A69">
        <v>-69</v>
      </c>
      <c r="B69">
        <f t="shared" si="4"/>
        <v>-72.791422168572737</v>
      </c>
      <c r="C69">
        <f t="shared" si="7"/>
        <v>0.1818056661032651</v>
      </c>
      <c r="E69">
        <f t="shared" si="5"/>
        <v>1.2593274716484837</v>
      </c>
      <c r="F69">
        <f t="shared" si="6"/>
        <v>-73.418691340372476</v>
      </c>
    </row>
    <row r="70" spans="1:6" x14ac:dyDescent="0.25">
      <c r="A70">
        <v>-69</v>
      </c>
      <c r="B70">
        <f t="shared" si="4"/>
        <v>-72.652149341075855</v>
      </c>
      <c r="C70">
        <f t="shared" si="7"/>
        <v>0.17347715426350774</v>
      </c>
      <c r="E70">
        <f t="shared" si="5"/>
        <v>1.1941713254403705</v>
      </c>
      <c r="F70">
        <f t="shared" si="6"/>
        <v>-72.791422168572737</v>
      </c>
    </row>
    <row r="71" spans="1:6" x14ac:dyDescent="0.25">
      <c r="A71">
        <v>-81</v>
      </c>
      <c r="B71">
        <f t="shared" si="4"/>
        <v>-74.153976356609945</v>
      </c>
      <c r="C71">
        <f t="shared" si="7"/>
        <v>0.16599150498647219</v>
      </c>
      <c r="E71">
        <f t="shared" si="5"/>
        <v>1.2684598675262748</v>
      </c>
      <c r="F71">
        <f t="shared" si="6"/>
        <v>-72.652149341075855</v>
      </c>
    </row>
    <row r="72" spans="1:6" x14ac:dyDescent="0.25">
      <c r="A72">
        <v>-69</v>
      </c>
      <c r="B72">
        <f t="shared" si="4"/>
        <v>-72.014792190620284</v>
      </c>
      <c r="C72">
        <f t="shared" si="7"/>
        <v>0.1745156320107713</v>
      </c>
      <c r="E72">
        <f t="shared" si="5"/>
        <v>1.1745652221557419</v>
      </c>
      <c r="F72">
        <f t="shared" si="6"/>
        <v>-74.153976356609945</v>
      </c>
    </row>
    <row r="73" spans="1:6" x14ac:dyDescent="0.25">
      <c r="A73">
        <v>-86</v>
      </c>
      <c r="B73">
        <f t="shared" si="4"/>
        <v>-76.093317203271013</v>
      </c>
      <c r="C73">
        <f t="shared" si="7"/>
        <v>0.16371239033810334</v>
      </c>
      <c r="E73">
        <f t="shared" si="5"/>
        <v>1.3701425113608336</v>
      </c>
      <c r="F73">
        <f t="shared" si="6"/>
        <v>-72.014792190620284</v>
      </c>
    </row>
    <row r="74" spans="1:6" x14ac:dyDescent="0.25">
      <c r="A74">
        <v>-77</v>
      </c>
      <c r="B74">
        <f t="shared" si="4"/>
        <v>-72.941564656291092</v>
      </c>
      <c r="C74">
        <f t="shared" si="7"/>
        <v>0.18590448003533225</v>
      </c>
      <c r="E74">
        <f t="shared" si="5"/>
        <v>1.3007813733461553</v>
      </c>
      <c r="F74">
        <f t="shared" si="6"/>
        <v>-76.093317203271013</v>
      </c>
    </row>
    <row r="75" spans="1:6" x14ac:dyDescent="0.25">
      <c r="A75">
        <v>-68</v>
      </c>
      <c r="B75">
        <f t="shared" si="4"/>
        <v>-74.651329595611443</v>
      </c>
      <c r="C75">
        <f t="shared" si="7"/>
        <v>0.17817015834703323</v>
      </c>
      <c r="E75">
        <f t="shared" si="5"/>
        <v>1.3574184716141136</v>
      </c>
      <c r="F75">
        <f t="shared" si="6"/>
        <v>-72.941564656291092</v>
      </c>
    </row>
    <row r="76" spans="1:6" x14ac:dyDescent="0.25">
      <c r="A76">
        <v>-68</v>
      </c>
      <c r="B76">
        <f t="shared" si="4"/>
        <v>-72.029862927076636</v>
      </c>
      <c r="C76">
        <f t="shared" si="7"/>
        <v>0.18449656993838426</v>
      </c>
      <c r="E76">
        <f t="shared" si="5"/>
        <v>1.2893197654731969</v>
      </c>
      <c r="F76">
        <f t="shared" si="6"/>
        <v>-74.651329595611443</v>
      </c>
    </row>
    <row r="77" spans="1:6" x14ac:dyDescent="0.25">
      <c r="A77">
        <v>-80</v>
      </c>
      <c r="B77">
        <f t="shared" si="4"/>
        <v>-75.597391326096115</v>
      </c>
      <c r="C77">
        <f t="shared" si="7"/>
        <v>0.17687792646718919</v>
      </c>
      <c r="E77">
        <f t="shared" si="5"/>
        <v>1.2504799049000697</v>
      </c>
      <c r="F77">
        <f t="shared" si="6"/>
        <v>-72.029862927076636</v>
      </c>
    </row>
    <row r="78" spans="1:6" x14ac:dyDescent="0.25">
      <c r="A78">
        <v>-68</v>
      </c>
      <c r="B78">
        <f t="shared" si="4"/>
        <v>-71.334838228586619</v>
      </c>
      <c r="C78">
        <f t="shared" si="7"/>
        <v>0.17246857053627052</v>
      </c>
      <c r="E78">
        <f t="shared" si="5"/>
        <v>1.1738163629156264</v>
      </c>
      <c r="F78">
        <f t="shared" si="6"/>
        <v>-75.597391326096115</v>
      </c>
    </row>
    <row r="79" spans="1:6" x14ac:dyDescent="0.25">
      <c r="A79">
        <v>-68</v>
      </c>
      <c r="B79">
        <f t="shared" si="4"/>
        <v>-74.354267470829157</v>
      </c>
      <c r="C79">
        <f t="shared" si="7"/>
        <v>0.16362509207561549</v>
      </c>
      <c r="E79">
        <f t="shared" si="5"/>
        <v>1.2303753235070847</v>
      </c>
      <c r="F79">
        <f t="shared" si="6"/>
        <v>-71.334838228586619</v>
      </c>
    </row>
    <row r="80" spans="1:6" x14ac:dyDescent="0.25">
      <c r="A80">
        <v>-83</v>
      </c>
      <c r="B80">
        <f t="shared" si="4"/>
        <v>-73.319870339105549</v>
      </c>
      <c r="C80">
        <f t="shared" si="7"/>
        <v>0.17016755956042026</v>
      </c>
      <c r="E80">
        <f t="shared" si="5"/>
        <v>1.4180117794663074</v>
      </c>
      <c r="F80">
        <f t="shared" si="6"/>
        <v>-74.354267470829157</v>
      </c>
    </row>
    <row r="81" spans="1:6" x14ac:dyDescent="0.25">
      <c r="A81">
        <v>-77</v>
      </c>
      <c r="B81">
        <f t="shared" si="4"/>
        <v>-74.860020225504798</v>
      </c>
      <c r="C81">
        <f t="shared" si="7"/>
        <v>0.19115793040279144</v>
      </c>
      <c r="E81">
        <f t="shared" si="5"/>
        <v>1.2480981333518766</v>
      </c>
      <c r="F81">
        <f t="shared" si="6"/>
        <v>-73.319870339105549</v>
      </c>
    </row>
    <row r="82" spans="1:6" x14ac:dyDescent="0.25">
      <c r="A82">
        <v>-77</v>
      </c>
      <c r="B82">
        <f t="shared" si="4"/>
        <v>-73.95357629558535</v>
      </c>
      <c r="C82">
        <f t="shared" si="7"/>
        <v>0.172196638399361</v>
      </c>
      <c r="E82">
        <f t="shared" si="5"/>
        <v>1.1599210216921263</v>
      </c>
      <c r="F82">
        <f t="shared" si="6"/>
        <v>-74.860020225504798</v>
      </c>
    </row>
    <row r="83" spans="1:6" x14ac:dyDescent="0.25">
      <c r="A83">
        <v>-68</v>
      </c>
      <c r="B83">
        <f t="shared" si="4"/>
        <v>-73.748683711500121</v>
      </c>
      <c r="C83">
        <f t="shared" si="7"/>
        <v>0.1620019296550842</v>
      </c>
      <c r="E83">
        <f t="shared" si="5"/>
        <v>1.1942788807314404</v>
      </c>
      <c r="F83">
        <f t="shared" si="6"/>
        <v>-73.95357629558535</v>
      </c>
    </row>
    <row r="84" spans="1:6" x14ac:dyDescent="0.25">
      <c r="A84">
        <v>-85</v>
      </c>
      <c r="B84">
        <f t="shared" si="4"/>
        <v>-75.787326523579338</v>
      </c>
      <c r="C84">
        <f t="shared" si="7"/>
        <v>0.16600397350874149</v>
      </c>
      <c r="E84">
        <f t="shared" si="5"/>
        <v>1.3627738866512467</v>
      </c>
      <c r="F84">
        <f t="shared" si="6"/>
        <v>-73.748683711500121</v>
      </c>
    </row>
    <row r="85" spans="1:6" x14ac:dyDescent="0.25">
      <c r="A85">
        <v>-77</v>
      </c>
      <c r="B85">
        <f t="shared" si="4"/>
        <v>-74.350468990176765</v>
      </c>
      <c r="C85">
        <f t="shared" si="7"/>
        <v>0.18508973759495234</v>
      </c>
      <c r="E85">
        <f t="shared" si="5"/>
        <v>1.230895481305043</v>
      </c>
      <c r="F85">
        <f t="shared" si="6"/>
        <v>-75.787326523579338</v>
      </c>
    </row>
    <row r="86" spans="1:6" x14ac:dyDescent="0.25">
      <c r="A86">
        <v>-68</v>
      </c>
      <c r="B86">
        <f t="shared" si="4"/>
        <v>-74.461711313941336</v>
      </c>
      <c r="C86">
        <f t="shared" si="7"/>
        <v>0.17022725393935428</v>
      </c>
      <c r="E86">
        <f t="shared" si="5"/>
        <v>1.2864865655637261</v>
      </c>
      <c r="F86">
        <f t="shared" si="6"/>
        <v>-74.350468990176765</v>
      </c>
    </row>
    <row r="87" spans="1:6" x14ac:dyDescent="0.25">
      <c r="A87">
        <v>-85</v>
      </c>
      <c r="B87">
        <f t="shared" si="4"/>
        <v>-76.230727527733265</v>
      </c>
      <c r="C87">
        <f t="shared" si="7"/>
        <v>0.17655787243796228</v>
      </c>
      <c r="E87">
        <f t="shared" si="5"/>
        <v>1.4353989421390736</v>
      </c>
      <c r="F87">
        <f t="shared" si="6"/>
        <v>-74.461711313941336</v>
      </c>
    </row>
    <row r="88" spans="1:6" x14ac:dyDescent="0.25">
      <c r="A88">
        <v>-78</v>
      </c>
      <c r="B88">
        <f t="shared" si="4"/>
        <v>-75.144775649355481</v>
      </c>
      <c r="C88">
        <f t="shared" si="7"/>
        <v>0.19304935125997782</v>
      </c>
      <c r="E88">
        <f t="shared" si="5"/>
        <v>1.2949089746426958</v>
      </c>
      <c r="F88">
        <f t="shared" si="6"/>
        <v>-76.230727527733265</v>
      </c>
    </row>
    <row r="89" spans="1:6" x14ac:dyDescent="0.25">
      <c r="A89">
        <v>-78</v>
      </c>
      <c r="B89">
        <f t="shared" si="4"/>
        <v>-76.544788581941091</v>
      </c>
      <c r="C89">
        <f t="shared" si="7"/>
        <v>0.17750858566485683</v>
      </c>
      <c r="E89">
        <f t="shared" si="5"/>
        <v>1.1278637248307062</v>
      </c>
      <c r="F89">
        <f t="shared" si="6"/>
        <v>-75.144775649355481</v>
      </c>
    </row>
    <row r="90" spans="1:6" x14ac:dyDescent="0.25">
      <c r="A90">
        <v>-68</v>
      </c>
      <c r="B90">
        <f t="shared" si="4"/>
        <v>-74.014235898870396</v>
      </c>
      <c r="C90">
        <f t="shared" si="7"/>
        <v>0.15823306510500018</v>
      </c>
      <c r="E90">
        <f t="shared" si="5"/>
        <v>1.1755063407270181</v>
      </c>
      <c r="F90">
        <f t="shared" si="6"/>
        <v>-76.544788581941091</v>
      </c>
    </row>
    <row r="91" spans="1:6" x14ac:dyDescent="0.25">
      <c r="A91">
        <v>-69</v>
      </c>
      <c r="B91">
        <f t="shared" si="4"/>
        <v>-75.30878565805294</v>
      </c>
      <c r="C91">
        <f t="shared" si="7"/>
        <v>0.16382207539209231</v>
      </c>
      <c r="E91">
        <f t="shared" si="5"/>
        <v>1.2301330371301842</v>
      </c>
      <c r="F91">
        <f t="shared" si="6"/>
        <v>-74.014235898870396</v>
      </c>
    </row>
    <row r="92" spans="1:6" x14ac:dyDescent="0.25">
      <c r="A92">
        <v>-69</v>
      </c>
      <c r="B92">
        <f t="shared" si="4"/>
        <v>-73.161115049850309</v>
      </c>
      <c r="C92">
        <f t="shared" si="7"/>
        <v>0.17013975134521922</v>
      </c>
      <c r="E92">
        <f t="shared" si="5"/>
        <v>1.1914626778753328</v>
      </c>
      <c r="F92">
        <f t="shared" si="6"/>
        <v>-75.30878565805294</v>
      </c>
    </row>
    <row r="93" spans="1:6" x14ac:dyDescent="0.25">
      <c r="A93">
        <v>-69</v>
      </c>
      <c r="B93">
        <f t="shared" si="4"/>
        <v>-74.263562594125972</v>
      </c>
      <c r="C93">
        <f t="shared" si="7"/>
        <v>0.16567737764125368</v>
      </c>
      <c r="E93">
        <f t="shared" si="5"/>
        <v>1.2031088786329156</v>
      </c>
      <c r="F93">
        <f t="shared" si="6"/>
        <v>-73.161115049850309</v>
      </c>
    </row>
    <row r="94" spans="1:6" x14ac:dyDescent="0.25">
      <c r="A94">
        <v>-87</v>
      </c>
      <c r="B94">
        <f t="shared" si="4"/>
        <v>-75.472573287458474</v>
      </c>
      <c r="C94">
        <f t="shared" si="7"/>
        <v>0.16702633528167002</v>
      </c>
      <c r="E94">
        <f t="shared" si="5"/>
        <v>1.4644496592116529</v>
      </c>
      <c r="F94">
        <f t="shared" si="6"/>
        <v>-74.263562594125972</v>
      </c>
    </row>
    <row r="95" spans="1:6" x14ac:dyDescent="0.25">
      <c r="A95">
        <v>-87</v>
      </c>
      <c r="B95">
        <f t="shared" si="4"/>
        <v>-76.762323021237307</v>
      </c>
      <c r="C95">
        <f t="shared" si="7"/>
        <v>0.19618990361927349</v>
      </c>
      <c r="E95">
        <f t="shared" si="5"/>
        <v>1.676891507137908</v>
      </c>
      <c r="F95">
        <f t="shared" si="6"/>
        <v>-75.472573287458474</v>
      </c>
    </row>
    <row r="96" spans="1:6" x14ac:dyDescent="0.25">
      <c r="A96">
        <v>-79</v>
      </c>
      <c r="B96">
        <f t="shared" si="4"/>
        <v>-76.243082013654814</v>
      </c>
      <c r="C96">
        <f t="shared" si="7"/>
        <v>0.21843365971484013</v>
      </c>
      <c r="E96">
        <f t="shared" si="5"/>
        <v>1.4647037035283086</v>
      </c>
      <c r="F96">
        <f t="shared" si="6"/>
        <v>-76.762323021237307</v>
      </c>
    </row>
    <row r="97" spans="1:6" x14ac:dyDescent="0.25">
      <c r="A97">
        <v>-86</v>
      </c>
      <c r="B97">
        <f t="shared" si="4"/>
        <v>-78.574914681961431</v>
      </c>
      <c r="C97">
        <f t="shared" si="7"/>
        <v>0.19621725947889848</v>
      </c>
      <c r="E97">
        <f t="shared" si="5"/>
        <v>1.5398218890182158</v>
      </c>
      <c r="F97">
        <f t="shared" si="6"/>
        <v>-76.243082013654814</v>
      </c>
    </row>
    <row r="98" spans="1:6" x14ac:dyDescent="0.25">
      <c r="A98">
        <v>-86</v>
      </c>
      <c r="B98">
        <f t="shared" si="4"/>
        <v>-78.235690871778147</v>
      </c>
      <c r="C98">
        <f t="shared" si="7"/>
        <v>0.20422523392243169</v>
      </c>
      <c r="E98">
        <f t="shared" si="5"/>
        <v>1.6238731751592566</v>
      </c>
      <c r="F98">
        <f t="shared" si="6"/>
        <v>-78.574914681961431</v>
      </c>
    </row>
    <row r="99" spans="1:6" x14ac:dyDescent="0.25">
      <c r="A99">
        <v>-86</v>
      </c>
      <c r="B99">
        <f t="shared" si="4"/>
        <v>-80.156446351522533</v>
      </c>
      <c r="C99">
        <f t="shared" si="7"/>
        <v>0.21299845076781923</v>
      </c>
      <c r="E99">
        <f t="shared" si="5"/>
        <v>1.5942970385191357</v>
      </c>
      <c r="F99">
        <f t="shared" si="6"/>
        <v>-78.235690871778147</v>
      </c>
    </row>
    <row r="100" spans="1:6" x14ac:dyDescent="0.25">
      <c r="A100">
        <v>-67</v>
      </c>
      <c r="B100">
        <f t="shared" si="4"/>
        <v>-75.876943433834185</v>
      </c>
      <c r="C100">
        <f t="shared" si="7"/>
        <v>0.20993345801891608</v>
      </c>
      <c r="E100">
        <f t="shared" si="5"/>
        <v>1.7313502357022887</v>
      </c>
      <c r="F100">
        <f t="shared" si="6"/>
        <v>-80.156446351522533</v>
      </c>
    </row>
    <row r="101" spans="1:6" x14ac:dyDescent="0.25">
      <c r="A101">
        <v>-68</v>
      </c>
      <c r="B101">
        <f t="shared" si="4"/>
        <v>-77.434144862861686</v>
      </c>
      <c r="C101">
        <f t="shared" si="7"/>
        <v>0.2239389217820138</v>
      </c>
      <c r="E101">
        <f t="shared" si="5"/>
        <v>1.8880938284242523</v>
      </c>
      <c r="F101">
        <f t="shared" si="6"/>
        <v>-75.876943433834185</v>
      </c>
    </row>
    <row r="102" spans="1:6" x14ac:dyDescent="0.25">
      <c r="A102">
        <v>-79</v>
      </c>
      <c r="B102">
        <f t="shared" si="4"/>
        <v>-76.624478130638806</v>
      </c>
      <c r="C102">
        <f t="shared" si="7"/>
        <v>0.23935996065622653</v>
      </c>
      <c r="E102">
        <f t="shared" si="5"/>
        <v>1.5856667032982834</v>
      </c>
      <c r="F102">
        <f t="shared" si="6"/>
        <v>-77.434144862861686</v>
      </c>
    </row>
    <row r="103" spans="1:6" x14ac:dyDescent="0.25">
      <c r="A103">
        <v>-79</v>
      </c>
      <c r="B103">
        <f t="shared" ref="B103" si="8">F102+(C103*(A103-F102))</f>
        <v>-77.761462744105955</v>
      </c>
      <c r="C103">
        <f t="shared" si="7"/>
        <v>0.20903458658535948</v>
      </c>
      <c r="E103">
        <f t="shared" ref="E103" si="9">((1-C103)*E102)+(ABS(F102-B103)*$G$2)</f>
        <v>1.3196710957610107</v>
      </c>
      <c r="F103">
        <f t="shared" ref="F103" si="10">B102</f>
        <v>-76.624478130638806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greg.phillips</dc:creator>
  <cp:lastModifiedBy>greg.phillips</cp:lastModifiedBy>
  <dcterms:created xsi:type="dcterms:W3CDTF">2019-10-14T19:23:29Z</dcterms:created>
  <dcterms:modified xsi:type="dcterms:W3CDTF">2019-10-16T00:55:53Z</dcterms:modified>
</cp:coreProperties>
</file>