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rero 2025" sheetId="1" r:id="rId4"/>
    <sheet state="visible" name="Marzo 2025" sheetId="2" r:id="rId5"/>
    <sheet state="visible" name="Abril 2025" sheetId="3" r:id="rId6"/>
  </sheets>
  <definedNames/>
  <calcPr/>
</workbook>
</file>

<file path=xl/sharedStrings.xml><?xml version="1.0" encoding="utf-8"?>
<sst xmlns="http://schemas.openxmlformats.org/spreadsheetml/2006/main" count="240" uniqueCount="83">
  <si>
    <t># ----------------------------------------</t>
  </si>
  <si>
    <t># screen_view</t>
  </si>
  <si>
    <t>#</t>
  </si>
  <si>
    <t># Fecha de inicio: 20250201</t>
  </si>
  <si>
    <t># Fecha de finalización: 20250228</t>
  </si>
  <si>
    <t>Día N</t>
  </si>
  <si>
    <t>Número de eventos</t>
  </si>
  <si>
    <t>TOTAL EVENTOS</t>
  </si>
  <si>
    <t>Título de página y nombre de pantalla</t>
  </si>
  <si>
    <t>Expansiones por parte de usuarios</t>
  </si>
  <si>
    <t>Tiempo de interacción medio</t>
  </si>
  <si>
    <t>% de Visitas</t>
  </si>
  <si>
    <t>Cantidad de Visitas</t>
  </si>
  <si>
    <t>/webview</t>
  </si>
  <si>
    <t>/auth/</t>
  </si>
  <si>
    <t>/home</t>
  </si>
  <si>
    <t>/onboard</t>
  </si>
  <si>
    <t>/auth/forgot_password</t>
  </si>
  <si>
    <t>/webview/médico_virtual</t>
  </si>
  <si>
    <t>/policies/</t>
  </si>
  <si>
    <t>(not set)</t>
  </si>
  <si>
    <t>/compensations/</t>
  </si>
  <si>
    <t>/webview/consulta_de_marchamo</t>
  </si>
  <si>
    <t>/assistance/post-login</t>
  </si>
  <si>
    <t>/webview/formularios_digitales</t>
  </si>
  <si>
    <t>/post-assistance/</t>
  </si>
  <si>
    <t>/webview/condiciones_generales</t>
  </si>
  <si>
    <t>/preauthorizations/create</t>
  </si>
  <si>
    <t>/assistance/post-login/search</t>
  </si>
  <si>
    <t>/refunds/create</t>
  </si>
  <si>
    <t>/contacts/providers-network</t>
  </si>
  <si>
    <t>/assistance/pre-login/search</t>
  </si>
  <si>
    <t>/refunds/</t>
  </si>
  <si>
    <t>/health-services-network/appointments-enquiry</t>
  </si>
  <si>
    <t>/managements</t>
  </si>
  <si>
    <t>/policies/policy-details</t>
  </si>
  <si>
    <t>/profile/</t>
  </si>
  <si>
    <t>/webview/agende_su_cita_en_sucursal</t>
  </si>
  <si>
    <t>/preauthorizations/provider</t>
  </si>
  <si>
    <t>/preauthorizations/</t>
  </si>
  <si>
    <t>/refunds/create/attachments</t>
  </si>
  <si>
    <t>/virtual-card/</t>
  </si>
  <si>
    <t>/medical-checks/create</t>
  </si>
  <si>
    <t>/service-request/policy-insured</t>
  </si>
  <si>
    <t>/pre-assistance</t>
  </si>
  <si>
    <t>/update</t>
  </si>
  <si>
    <t>/medical-checks/</t>
  </si>
  <si>
    <t>/assistance/pre-login</t>
  </si>
  <si>
    <t>/contacts/vehicle-assesment-centers</t>
  </si>
  <si>
    <t>/webview/términos_y_condiciones</t>
  </si>
  <si>
    <t>/contacts/providers-network/provider-details</t>
  </si>
  <si>
    <t>/policies/select-insured</t>
  </si>
  <si>
    <t>/dental-coverage</t>
  </si>
  <si>
    <t>/contacts/branch-service-points</t>
  </si>
  <si>
    <t>/auth/forgot_password/success</t>
  </si>
  <si>
    <t>/service-request/view-attachments</t>
  </si>
  <si>
    <t>/profile/settings</t>
  </si>
  <si>
    <t>/contacts/</t>
  </si>
  <si>
    <t>/contacts/vehicle-assesment-centers/center-details</t>
  </si>
  <si>
    <t>/health-services-network/</t>
  </si>
  <si>
    <t>/preauthorizations/create/policy-insured</t>
  </si>
  <si>
    <t>/profile/settings/change-password</t>
  </si>
  <si>
    <t>/preauthorizations/provider-details</t>
  </si>
  <si>
    <t>/webview/solicitud_de_citas</t>
  </si>
  <si>
    <t>/webview/red_de_profesionales</t>
  </si>
  <si>
    <t>/shared/policies/policy-insured</t>
  </si>
  <si>
    <t>/preauthorizations/create/attachments</t>
  </si>
  <si>
    <t>/webview/consulta_de_citas</t>
  </si>
  <si>
    <t>/auth/biometric</t>
  </si>
  <si>
    <t>/contacts/branch-service-points-hw</t>
  </si>
  <si>
    <t>/contacts/social-networks</t>
  </si>
  <si>
    <t>/medical-checks/create/attachments</t>
  </si>
  <si>
    <t>/auth/unauthorized</t>
  </si>
  <si>
    <t>TOTAL</t>
  </si>
  <si>
    <t># Fecha de inicio: 20250301</t>
  </si>
  <si>
    <t># Fecha de finalización: 20250331</t>
  </si>
  <si>
    <t>/health-services-network/incapacities</t>
  </si>
  <si>
    <t>/sinisters/</t>
  </si>
  <si>
    <t># Fecha de inicio: 20250401</t>
  </si>
  <si>
    <t># Fecha de finalización: 20250430</t>
  </si>
  <si>
    <t>/health-services-network/incapacity-details</t>
  </si>
  <si>
    <t>/sinisters/create</t>
  </si>
  <si>
    <t>/sinisters/create/attachments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</si>
</sst>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wrapText="0"/>
    </xf>
    <xf borderId="0" fillId="0" fontId="1" numFmtId="0" xfId="0" applyFont="1"/>
    <xf borderId="0" fillId="2" fontId="2" numFmtId="0" xfId="0" applyAlignment="1" applyFill="1" applyFont="1">
      <alignment readingOrder="0" shrinkToFit="0" wrapText="0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11" xfId="0" applyAlignment="1" applyFont="1" applyNumberFormat="1">
      <alignment readingOrder="0" shrinkToFit="0" wrapText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8.5"/>
    <col customWidth="1" min="3" max="3" width="23.5"/>
    <col customWidth="1" min="5" max="5" width="15.63"/>
  </cols>
  <sheetData>
    <row r="1">
      <c r="A1" s="1" t="s">
        <v>0</v>
      </c>
    </row>
    <row r="2">
      <c r="A2" s="1" t="s">
        <v>1</v>
      </c>
    </row>
    <row r="3">
      <c r="A3" s="1" t="s">
        <v>0</v>
      </c>
    </row>
    <row r="4">
      <c r="A4" s="1" t="s">
        <v>2</v>
      </c>
    </row>
    <row r="5">
      <c r="A5" s="2" t="s">
        <v>3</v>
      </c>
      <c r="B5" s="3"/>
      <c r="C5" s="3"/>
    </row>
    <row r="6">
      <c r="A6" s="2" t="s">
        <v>4</v>
      </c>
      <c r="B6" s="3"/>
      <c r="C6" s="3"/>
    </row>
    <row r="7">
      <c r="A7" s="1" t="s">
        <v>5</v>
      </c>
      <c r="B7" s="1" t="s">
        <v>6</v>
      </c>
      <c r="E7" s="1" t="s">
        <v>7</v>
      </c>
    </row>
    <row r="8">
      <c r="A8" s="2">
        <v>0.0</v>
      </c>
      <c r="B8" s="4">
        <v>5451.0</v>
      </c>
      <c r="E8" s="5">
        <f>SUM(B8:B35)</f>
        <v>216029</v>
      </c>
    </row>
    <row r="9">
      <c r="A9" s="2">
        <v>1.0</v>
      </c>
      <c r="B9" s="4">
        <v>4359.0</v>
      </c>
    </row>
    <row r="10">
      <c r="A10" s="2">
        <v>2.0</v>
      </c>
      <c r="B10" s="4">
        <v>9523.0</v>
      </c>
    </row>
    <row r="11">
      <c r="A11" s="2">
        <v>3.0</v>
      </c>
      <c r="B11" s="4">
        <v>9111.0</v>
      </c>
    </row>
    <row r="12">
      <c r="A12" s="2">
        <v>4.0</v>
      </c>
      <c r="B12" s="4">
        <v>8598.0</v>
      </c>
    </row>
    <row r="13">
      <c r="A13" s="2">
        <v>5.0</v>
      </c>
      <c r="B13" s="4">
        <v>9433.0</v>
      </c>
    </row>
    <row r="14">
      <c r="A14" s="2">
        <v>6.0</v>
      </c>
      <c r="B14" s="4">
        <v>7668.0</v>
      </c>
    </row>
    <row r="15">
      <c r="A15" s="2">
        <v>7.0</v>
      </c>
      <c r="B15" s="4">
        <v>4280.0</v>
      </c>
    </row>
    <row r="16">
      <c r="A16" s="2">
        <v>8.0</v>
      </c>
      <c r="B16" s="4">
        <v>4602.0</v>
      </c>
    </row>
    <row r="17">
      <c r="A17" s="2">
        <v>9.0</v>
      </c>
      <c r="B17" s="4">
        <v>9417.0</v>
      </c>
    </row>
    <row r="18">
      <c r="A18" s="2">
        <v>10.0</v>
      </c>
      <c r="B18" s="4">
        <v>9035.0</v>
      </c>
    </row>
    <row r="19">
      <c r="A19" s="2">
        <v>11.0</v>
      </c>
      <c r="B19" s="4">
        <v>8083.0</v>
      </c>
    </row>
    <row r="20">
      <c r="A20" s="2">
        <v>12.0</v>
      </c>
      <c r="B20" s="4">
        <v>8128.0</v>
      </c>
    </row>
    <row r="21">
      <c r="A21" s="2">
        <v>13.0</v>
      </c>
      <c r="B21" s="4">
        <v>8093.0</v>
      </c>
    </row>
    <row r="22">
      <c r="A22" s="2">
        <v>14.0</v>
      </c>
      <c r="B22" s="4">
        <v>5108.0</v>
      </c>
    </row>
    <row r="23">
      <c r="A23" s="2">
        <v>15.0</v>
      </c>
      <c r="B23" s="4">
        <v>4380.0</v>
      </c>
    </row>
    <row r="24">
      <c r="A24" s="2">
        <v>16.0</v>
      </c>
      <c r="B24" s="4">
        <v>10151.0</v>
      </c>
    </row>
    <row r="25">
      <c r="A25" s="2">
        <v>17.0</v>
      </c>
      <c r="B25" s="4">
        <v>8775.0</v>
      </c>
    </row>
    <row r="26">
      <c r="A26" s="2">
        <v>18.0</v>
      </c>
      <c r="B26" s="4">
        <v>9891.0</v>
      </c>
    </row>
    <row r="27">
      <c r="A27" s="2">
        <v>19.0</v>
      </c>
      <c r="B27" s="4">
        <v>9249.0</v>
      </c>
    </row>
    <row r="28">
      <c r="A28" s="2">
        <v>20.0</v>
      </c>
      <c r="B28" s="4">
        <v>7296.0</v>
      </c>
    </row>
    <row r="29">
      <c r="A29" s="2">
        <v>21.0</v>
      </c>
      <c r="B29" s="4">
        <v>5579.0</v>
      </c>
    </row>
    <row r="30">
      <c r="A30" s="2">
        <v>22.0</v>
      </c>
      <c r="B30" s="4">
        <v>5150.0</v>
      </c>
    </row>
    <row r="31">
      <c r="A31" s="2">
        <v>23.0</v>
      </c>
      <c r="B31" s="4">
        <v>10326.0</v>
      </c>
    </row>
    <row r="32">
      <c r="A32" s="2">
        <v>24.0</v>
      </c>
      <c r="B32" s="4">
        <v>10162.0</v>
      </c>
    </row>
    <row r="33">
      <c r="A33" s="2">
        <v>25.0</v>
      </c>
      <c r="B33" s="4">
        <v>9192.0</v>
      </c>
    </row>
    <row r="34">
      <c r="A34" s="2">
        <v>26.0</v>
      </c>
      <c r="B34" s="4">
        <v>7200.0</v>
      </c>
    </row>
    <row r="35">
      <c r="A35" s="2">
        <v>27.0</v>
      </c>
      <c r="B35" s="4">
        <v>7789.0</v>
      </c>
    </row>
    <row r="36">
      <c r="A36" s="1" t="s">
        <v>2</v>
      </c>
    </row>
    <row r="37">
      <c r="A37" s="2" t="s">
        <v>3</v>
      </c>
      <c r="B37" s="3"/>
      <c r="C37" s="3"/>
    </row>
    <row r="38">
      <c r="A38" s="2" t="s">
        <v>4</v>
      </c>
      <c r="B38" s="3"/>
      <c r="C38" s="3"/>
    </row>
    <row r="39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</row>
    <row r="40">
      <c r="A40" s="2" t="s">
        <v>13</v>
      </c>
      <c r="B40" s="2">
        <v>0.219262622781708</v>
      </c>
      <c r="C40" s="2">
        <v>74.4592320636377</v>
      </c>
      <c r="D40" s="5">
        <f t="shared" ref="D40:D99" si="1">B40*100</f>
        <v>21.92626228</v>
      </c>
      <c r="E40" s="5">
        <f t="shared" ref="E40:E99" si="2">$E$8*B40</f>
        <v>47367.08514</v>
      </c>
    </row>
    <row r="41">
      <c r="A41" s="2" t="s">
        <v>14</v>
      </c>
      <c r="B41" s="2">
        <v>0.112924710402969</v>
      </c>
      <c r="C41" s="2">
        <v>16.2295092580603</v>
      </c>
      <c r="D41" s="5">
        <f t="shared" si="1"/>
        <v>11.29247104</v>
      </c>
      <c r="E41" s="5">
        <f t="shared" si="2"/>
        <v>24395.01226</v>
      </c>
    </row>
    <row r="42">
      <c r="A42" s="2" t="s">
        <v>15</v>
      </c>
      <c r="B42" s="2">
        <v>0.0789510314677045</v>
      </c>
      <c r="C42" s="2">
        <v>8.12230049124107</v>
      </c>
      <c r="D42" s="5">
        <f t="shared" si="1"/>
        <v>7.895103147</v>
      </c>
      <c r="E42" s="5">
        <f t="shared" si="2"/>
        <v>17055.71238</v>
      </c>
    </row>
    <row r="43">
      <c r="A43" s="2" t="s">
        <v>16</v>
      </c>
      <c r="B43" s="2">
        <v>0.0741368398054863</v>
      </c>
      <c r="C43" s="2">
        <v>9.74168343790695</v>
      </c>
      <c r="D43" s="5">
        <f t="shared" si="1"/>
        <v>7.413683981</v>
      </c>
      <c r="E43" s="5">
        <f t="shared" si="2"/>
        <v>16015.70737</v>
      </c>
    </row>
    <row r="44">
      <c r="A44" s="2" t="s">
        <v>17</v>
      </c>
      <c r="B44" s="2">
        <v>0.0718452899799314</v>
      </c>
      <c r="C44" s="2">
        <v>29.1250913075237</v>
      </c>
      <c r="D44" s="5">
        <f t="shared" si="1"/>
        <v>7.184528998</v>
      </c>
      <c r="E44" s="5">
        <f t="shared" si="2"/>
        <v>15520.66615</v>
      </c>
    </row>
    <row r="45">
      <c r="A45" s="2" t="s">
        <v>18</v>
      </c>
      <c r="B45" s="2">
        <v>0.0712312969757578</v>
      </c>
      <c r="C45" s="2">
        <v>59.8282255013242</v>
      </c>
      <c r="D45" s="5">
        <f t="shared" si="1"/>
        <v>7.123129698</v>
      </c>
      <c r="E45" s="5">
        <f t="shared" si="2"/>
        <v>15388.02585</v>
      </c>
    </row>
    <row r="46">
      <c r="A46" s="2" t="s">
        <v>19</v>
      </c>
      <c r="B46" s="2">
        <v>0.0563472596676869</v>
      </c>
      <c r="C46" s="2">
        <v>18.9551447188968</v>
      </c>
      <c r="D46" s="5">
        <f t="shared" si="1"/>
        <v>5.634725967</v>
      </c>
      <c r="E46" s="5">
        <f t="shared" si="2"/>
        <v>12172.64216</v>
      </c>
    </row>
    <row r="47">
      <c r="A47" s="2" t="s">
        <v>20</v>
      </c>
      <c r="B47" s="2">
        <v>0.0447120246678333</v>
      </c>
      <c r="C47" s="2">
        <v>5.92184237217349</v>
      </c>
      <c r="D47" s="5">
        <f t="shared" si="1"/>
        <v>4.471202467</v>
      </c>
      <c r="E47" s="5">
        <f t="shared" si="2"/>
        <v>9659.093977</v>
      </c>
    </row>
    <row r="48">
      <c r="A48" s="6" t="s">
        <v>21</v>
      </c>
      <c r="B48" s="6">
        <v>0.0341146765950641</v>
      </c>
      <c r="C48" s="6">
        <v>23.8974439886399</v>
      </c>
      <c r="D48" s="7">
        <f t="shared" si="1"/>
        <v>3.41146766</v>
      </c>
      <c r="E48" s="7">
        <f t="shared" si="2"/>
        <v>7369.75947</v>
      </c>
    </row>
    <row r="49">
      <c r="A49" s="2" t="s">
        <v>22</v>
      </c>
      <c r="B49" s="2">
        <v>0.0431952862635394</v>
      </c>
      <c r="C49" s="2">
        <v>36.6828615149196</v>
      </c>
      <c r="D49" s="5">
        <f t="shared" si="1"/>
        <v>4.319528626</v>
      </c>
      <c r="E49" s="5">
        <f t="shared" si="2"/>
        <v>9331.434496</v>
      </c>
    </row>
    <row r="50">
      <c r="A50" s="2" t="s">
        <v>23</v>
      </c>
      <c r="B50" s="2">
        <v>0.0226992718124055</v>
      </c>
      <c r="C50" s="2">
        <v>31.3956386292834</v>
      </c>
      <c r="D50" s="5">
        <f t="shared" si="1"/>
        <v>2.269927181</v>
      </c>
      <c r="E50" s="5">
        <f t="shared" si="2"/>
        <v>4903.70099</v>
      </c>
    </row>
    <row r="51">
      <c r="A51" s="2" t="s">
        <v>24</v>
      </c>
      <c r="B51" s="2">
        <v>0.0127298813682629</v>
      </c>
      <c r="C51" s="2">
        <v>34.1704957678355</v>
      </c>
      <c r="D51" s="5">
        <f t="shared" si="1"/>
        <v>1.272988137</v>
      </c>
      <c r="E51" s="5">
        <f t="shared" si="2"/>
        <v>2750.023542</v>
      </c>
    </row>
    <row r="52">
      <c r="A52" s="2" t="s">
        <v>25</v>
      </c>
      <c r="B52" s="2">
        <v>0.0127006007040873</v>
      </c>
      <c r="C52" s="2">
        <v>6.04502572898799</v>
      </c>
      <c r="D52" s="5">
        <f t="shared" si="1"/>
        <v>1.27006007</v>
      </c>
      <c r="E52" s="5">
        <f t="shared" si="2"/>
        <v>2743.69807</v>
      </c>
    </row>
    <row r="53">
      <c r="A53" s="2" t="s">
        <v>26</v>
      </c>
      <c r="B53" s="2">
        <v>0.00949414274098549</v>
      </c>
      <c r="C53" s="2">
        <v>30.022792022792</v>
      </c>
      <c r="D53" s="5">
        <f t="shared" si="1"/>
        <v>0.9494142741</v>
      </c>
      <c r="E53" s="5">
        <f t="shared" si="2"/>
        <v>2051.010162</v>
      </c>
    </row>
    <row r="54">
      <c r="A54" s="2" t="s">
        <v>27</v>
      </c>
      <c r="B54" s="2">
        <v>0.0099806522380563</v>
      </c>
      <c r="C54" s="2">
        <v>27.353086419753</v>
      </c>
      <c r="D54" s="5">
        <f t="shared" si="1"/>
        <v>0.9980652238</v>
      </c>
      <c r="E54" s="5">
        <f t="shared" si="2"/>
        <v>2156.110322</v>
      </c>
    </row>
    <row r="55">
      <c r="A55" s="2" t="s">
        <v>28</v>
      </c>
      <c r="B55" s="2">
        <v>0.00979460740260237</v>
      </c>
      <c r="C55" s="2">
        <v>15.4096385542168</v>
      </c>
      <c r="D55" s="5">
        <f t="shared" si="1"/>
        <v>0.9794607403</v>
      </c>
      <c r="E55" s="5">
        <f t="shared" si="2"/>
        <v>2115.919243</v>
      </c>
    </row>
    <row r="56">
      <c r="A56" s="2" t="s">
        <v>29</v>
      </c>
      <c r="B56" s="2">
        <v>0.00980001306368094</v>
      </c>
      <c r="C56" s="2">
        <v>21.9083585095669</v>
      </c>
      <c r="D56" s="5">
        <f t="shared" si="1"/>
        <v>0.9800013064</v>
      </c>
      <c r="E56" s="5">
        <f t="shared" si="2"/>
        <v>2117.087022</v>
      </c>
    </row>
    <row r="57">
      <c r="A57" s="2" t="s">
        <v>30</v>
      </c>
      <c r="B57" s="2">
        <v>0.00934278423078569</v>
      </c>
      <c r="C57" s="2">
        <v>25.3235653235653</v>
      </c>
      <c r="D57" s="5">
        <f t="shared" si="1"/>
        <v>0.9342784231</v>
      </c>
      <c r="E57" s="5">
        <f t="shared" si="2"/>
        <v>2018.312335</v>
      </c>
    </row>
    <row r="58">
      <c r="A58" s="2" t="s">
        <v>31</v>
      </c>
      <c r="B58" s="2">
        <v>0.00853643978656648</v>
      </c>
      <c r="C58" s="2">
        <v>23.7468671679198</v>
      </c>
      <c r="D58" s="5">
        <f t="shared" si="1"/>
        <v>0.8536439787</v>
      </c>
      <c r="E58" s="5">
        <f t="shared" si="2"/>
        <v>1844.118551</v>
      </c>
    </row>
    <row r="59">
      <c r="A59" s="2" t="s">
        <v>32</v>
      </c>
      <c r="B59" s="2">
        <v>0.00818011662713777</v>
      </c>
      <c r="C59" s="2">
        <v>10.815366289458</v>
      </c>
      <c r="D59" s="5">
        <f t="shared" si="1"/>
        <v>0.8180116627</v>
      </c>
      <c r="E59" s="5">
        <f t="shared" si="2"/>
        <v>1767.142415</v>
      </c>
    </row>
    <row r="60">
      <c r="A60" s="2" t="s">
        <v>33</v>
      </c>
      <c r="B60" s="2">
        <v>0.0051497931208458</v>
      </c>
      <c r="C60" s="2">
        <v>17.1137724550898</v>
      </c>
      <c r="D60" s="5">
        <f t="shared" si="1"/>
        <v>0.5149793121</v>
      </c>
      <c r="E60" s="5">
        <f t="shared" si="2"/>
        <v>1112.504658</v>
      </c>
    </row>
    <row r="61">
      <c r="A61" s="2" t="s">
        <v>34</v>
      </c>
      <c r="B61" s="2">
        <v>0.00655616594478567</v>
      </c>
      <c r="C61" s="2">
        <v>3.91657696447793</v>
      </c>
      <c r="D61" s="5">
        <f t="shared" si="1"/>
        <v>0.6556165945</v>
      </c>
      <c r="E61" s="5">
        <f t="shared" si="2"/>
        <v>1416.321973</v>
      </c>
    </row>
    <row r="62">
      <c r="A62" s="2" t="s">
        <v>35</v>
      </c>
      <c r="B62" s="2">
        <v>0.00341457591462659</v>
      </c>
      <c r="C62" s="2">
        <v>20.939226519337</v>
      </c>
      <c r="D62" s="5">
        <f t="shared" si="1"/>
        <v>0.3414575915</v>
      </c>
      <c r="E62" s="5">
        <f t="shared" si="2"/>
        <v>737.6474203</v>
      </c>
    </row>
    <row r="63">
      <c r="A63" s="2" t="s">
        <v>36</v>
      </c>
      <c r="B63" s="2">
        <v>0.00527502426916588</v>
      </c>
      <c r="C63" s="2">
        <v>6.98270721526535</v>
      </c>
      <c r="D63" s="5">
        <f t="shared" si="1"/>
        <v>0.5275024269</v>
      </c>
      <c r="E63" s="5">
        <f t="shared" si="2"/>
        <v>1139.558218</v>
      </c>
    </row>
    <row r="64">
      <c r="A64" s="2" t="s">
        <v>37</v>
      </c>
      <c r="B64" s="2">
        <v>0.00526826719281767</v>
      </c>
      <c r="C64" s="2">
        <v>33.6063218390804</v>
      </c>
      <c r="D64" s="5">
        <f t="shared" si="1"/>
        <v>0.5268267193</v>
      </c>
      <c r="E64" s="5">
        <f t="shared" si="2"/>
        <v>1138.098493</v>
      </c>
    </row>
    <row r="65">
      <c r="A65" s="2" t="s">
        <v>38</v>
      </c>
      <c r="B65" s="2">
        <v>0.00498266809916685</v>
      </c>
      <c r="C65" s="2">
        <v>28.8798955613577</v>
      </c>
      <c r="D65" s="5">
        <f t="shared" si="1"/>
        <v>0.4982668099</v>
      </c>
      <c r="E65" s="5">
        <f t="shared" si="2"/>
        <v>1076.400807</v>
      </c>
    </row>
    <row r="66">
      <c r="A66" s="2" t="s">
        <v>39</v>
      </c>
      <c r="B66" s="2">
        <v>0.00529349361118431</v>
      </c>
      <c r="C66" s="2">
        <v>9.80884808013355</v>
      </c>
      <c r="D66" s="5">
        <f t="shared" si="1"/>
        <v>0.5293493611</v>
      </c>
      <c r="E66" s="5">
        <f t="shared" si="2"/>
        <v>1143.548131</v>
      </c>
    </row>
    <row r="67">
      <c r="A67" s="2" t="s">
        <v>40</v>
      </c>
      <c r="B67" s="2">
        <v>0.00432407839109507</v>
      </c>
      <c r="C67" s="2">
        <v>12.1352718078381</v>
      </c>
      <c r="D67" s="5">
        <f t="shared" si="1"/>
        <v>0.4324078391</v>
      </c>
      <c r="E67" s="5">
        <f t="shared" si="2"/>
        <v>934.1263307</v>
      </c>
    </row>
    <row r="68">
      <c r="A68" s="2" t="s">
        <v>41</v>
      </c>
      <c r="B68" s="2">
        <v>0.00356368206604366</v>
      </c>
      <c r="C68" s="2">
        <v>11.4486251808972</v>
      </c>
      <c r="D68" s="5">
        <f t="shared" si="1"/>
        <v>0.3563682066</v>
      </c>
      <c r="E68" s="5">
        <f t="shared" si="2"/>
        <v>769.858673</v>
      </c>
    </row>
    <row r="69">
      <c r="A69" s="2" t="s">
        <v>42</v>
      </c>
      <c r="B69" s="2">
        <v>0.00340016081841708</v>
      </c>
      <c r="C69" s="2">
        <v>23.6614420062695</v>
      </c>
      <c r="D69" s="5">
        <f t="shared" si="1"/>
        <v>0.3400160818</v>
      </c>
      <c r="E69" s="5">
        <f t="shared" si="2"/>
        <v>734.5333414</v>
      </c>
    </row>
    <row r="70">
      <c r="A70" s="2" t="s">
        <v>43</v>
      </c>
      <c r="B70" s="2">
        <v>0.00326456881969642</v>
      </c>
      <c r="C70" s="2">
        <v>9.43619791666666</v>
      </c>
      <c r="D70" s="5">
        <f t="shared" si="1"/>
        <v>0.326456882</v>
      </c>
      <c r="E70" s="5">
        <f t="shared" si="2"/>
        <v>705.2415376</v>
      </c>
    </row>
    <row r="71">
      <c r="A71" s="2" t="s">
        <v>44</v>
      </c>
      <c r="B71" s="2">
        <v>0.00324339664713871</v>
      </c>
      <c r="C71" s="2">
        <v>4.45269016697588</v>
      </c>
      <c r="D71" s="5">
        <f t="shared" si="1"/>
        <v>0.3243396647</v>
      </c>
      <c r="E71" s="5">
        <f t="shared" si="2"/>
        <v>700.6677343</v>
      </c>
    </row>
    <row r="72">
      <c r="A72" s="2" t="s">
        <v>45</v>
      </c>
      <c r="B72" s="2">
        <v>0.00111131382340155</v>
      </c>
      <c r="C72" s="2">
        <v>7.04857142857142</v>
      </c>
      <c r="D72" s="5">
        <f t="shared" si="1"/>
        <v>0.1111313823</v>
      </c>
      <c r="E72" s="5">
        <f t="shared" si="2"/>
        <v>240.076014</v>
      </c>
    </row>
    <row r="73">
      <c r="A73" s="2" t="s">
        <v>46</v>
      </c>
      <c r="B73" s="2">
        <v>0.0024906583419486</v>
      </c>
      <c r="C73" s="2">
        <v>8.04803493449781</v>
      </c>
      <c r="D73" s="5">
        <f t="shared" si="1"/>
        <v>0.2490658342</v>
      </c>
      <c r="E73" s="5">
        <f t="shared" si="2"/>
        <v>538.054431</v>
      </c>
    </row>
    <row r="74">
      <c r="A74" s="2" t="s">
        <v>47</v>
      </c>
      <c r="B74" s="2">
        <v>0.0022465026499001</v>
      </c>
      <c r="C74" s="2">
        <v>22.6681818181818</v>
      </c>
      <c r="D74" s="5">
        <f t="shared" si="1"/>
        <v>0.224650265</v>
      </c>
      <c r="E74" s="5">
        <f t="shared" si="2"/>
        <v>485.309721</v>
      </c>
    </row>
    <row r="75">
      <c r="A75" s="2" t="s">
        <v>48</v>
      </c>
      <c r="B75" s="2">
        <v>0.00198567950285936</v>
      </c>
      <c r="C75" s="2">
        <v>19.4185022026431</v>
      </c>
      <c r="D75" s="5">
        <f t="shared" si="1"/>
        <v>0.1985679503</v>
      </c>
      <c r="E75" s="5">
        <f t="shared" si="2"/>
        <v>428.9643573</v>
      </c>
    </row>
    <row r="76">
      <c r="A76" s="2" t="s">
        <v>49</v>
      </c>
      <c r="B76" s="2">
        <v>0.0016671959709806</v>
      </c>
      <c r="C76" s="2">
        <v>34.9150943396226</v>
      </c>
      <c r="D76" s="5">
        <f t="shared" si="1"/>
        <v>0.1667195971</v>
      </c>
      <c r="E76" s="5">
        <f t="shared" si="2"/>
        <v>360.1626784</v>
      </c>
    </row>
    <row r="77">
      <c r="A77" s="2" t="s">
        <v>50</v>
      </c>
      <c r="B77" s="2">
        <v>0.00219109462384482</v>
      </c>
      <c r="C77" s="2">
        <v>10.5053995680345</v>
      </c>
      <c r="D77" s="5">
        <f t="shared" si="1"/>
        <v>0.2191094624</v>
      </c>
      <c r="E77" s="5">
        <f t="shared" si="2"/>
        <v>473.3399805</v>
      </c>
    </row>
    <row r="78">
      <c r="A78" s="2" t="s">
        <v>51</v>
      </c>
      <c r="B78" s="2">
        <v>0.00124825723739185</v>
      </c>
      <c r="C78" s="2">
        <v>2.9353813559322</v>
      </c>
      <c r="D78" s="5">
        <f t="shared" si="1"/>
        <v>0.1248257237</v>
      </c>
      <c r="E78" s="5">
        <f t="shared" si="2"/>
        <v>269.6597627</v>
      </c>
    </row>
    <row r="79">
      <c r="A79" s="2" t="s">
        <v>52</v>
      </c>
      <c r="B79" s="2">
        <v>0.0016825120107032</v>
      </c>
      <c r="C79" s="2">
        <v>8.26327433628318</v>
      </c>
      <c r="D79" s="5">
        <f t="shared" si="1"/>
        <v>0.1682512011</v>
      </c>
      <c r="E79" s="5">
        <f t="shared" si="2"/>
        <v>363.4713872</v>
      </c>
    </row>
    <row r="80">
      <c r="A80" s="2" t="s">
        <v>53</v>
      </c>
      <c r="B80" s="2">
        <v>0.0014622313217517</v>
      </c>
      <c r="C80" s="2">
        <v>9.27428571428571</v>
      </c>
      <c r="D80" s="5">
        <f t="shared" si="1"/>
        <v>0.1462231322</v>
      </c>
      <c r="E80" s="5">
        <f t="shared" si="2"/>
        <v>315.8843702</v>
      </c>
    </row>
    <row r="81">
      <c r="A81" s="2" t="s">
        <v>54</v>
      </c>
      <c r="B81" s="2">
        <v>9.83379844542196E-4</v>
      </c>
      <c r="C81" s="2">
        <v>3.070323488045</v>
      </c>
      <c r="D81" s="5">
        <f t="shared" si="1"/>
        <v>0.09833798445</v>
      </c>
      <c r="E81" s="5">
        <f t="shared" si="2"/>
        <v>212.4385644</v>
      </c>
    </row>
    <row r="82">
      <c r="A82" s="2" t="s">
        <v>55</v>
      </c>
      <c r="B82" s="2">
        <v>0.00104554494694568</v>
      </c>
      <c r="C82" s="2">
        <v>7.66006600660066</v>
      </c>
      <c r="D82" s="5">
        <f t="shared" si="1"/>
        <v>0.1045544947</v>
      </c>
      <c r="E82" s="5">
        <f t="shared" si="2"/>
        <v>225.8680293</v>
      </c>
    </row>
    <row r="83">
      <c r="A83" s="2" t="s">
        <v>56</v>
      </c>
      <c r="B83" s="2">
        <v>8.50941148117365E-4</v>
      </c>
      <c r="C83" s="2">
        <v>3.14833333333333</v>
      </c>
      <c r="D83" s="5">
        <f t="shared" si="1"/>
        <v>0.08509411481</v>
      </c>
      <c r="E83" s="5">
        <f t="shared" si="2"/>
        <v>183.8279653</v>
      </c>
    </row>
    <row r="84">
      <c r="A84" s="2" t="s">
        <v>57</v>
      </c>
      <c r="B84" s="2">
        <v>9.63108615497579E-4</v>
      </c>
      <c r="C84" s="2">
        <v>4.55863539445629</v>
      </c>
      <c r="D84" s="5">
        <f t="shared" si="1"/>
        <v>0.09631086155</v>
      </c>
      <c r="E84" s="5">
        <f t="shared" si="2"/>
        <v>208.0593911</v>
      </c>
    </row>
    <row r="85">
      <c r="A85" s="2" t="s">
        <v>58</v>
      </c>
      <c r="B85" s="2">
        <v>9.97794940751702E-4</v>
      </c>
      <c r="C85" s="2">
        <v>19.2608695652173</v>
      </c>
      <c r="D85" s="5">
        <f t="shared" si="1"/>
        <v>0.09977949408</v>
      </c>
      <c r="E85" s="5">
        <f t="shared" si="2"/>
        <v>215.5526433</v>
      </c>
    </row>
    <row r="86">
      <c r="A86" s="2" t="s">
        <v>59</v>
      </c>
      <c r="B86" s="2">
        <v>8.80221812292923E-4</v>
      </c>
      <c r="C86" s="2">
        <v>1.95987963891675</v>
      </c>
      <c r="D86" s="5">
        <f t="shared" si="1"/>
        <v>0.08802218123</v>
      </c>
      <c r="E86" s="5">
        <f t="shared" si="2"/>
        <v>190.1534379</v>
      </c>
    </row>
    <row r="87">
      <c r="A87" s="2" t="s">
        <v>60</v>
      </c>
      <c r="B87" s="2">
        <v>8.67158131353059E-4</v>
      </c>
      <c r="C87" s="4">
        <v>8.59375</v>
      </c>
      <c r="D87" s="5">
        <f t="shared" si="1"/>
        <v>0.08671581314</v>
      </c>
      <c r="E87" s="5">
        <f t="shared" si="2"/>
        <v>187.331304</v>
      </c>
    </row>
    <row r="88">
      <c r="A88" s="2" t="s">
        <v>61</v>
      </c>
      <c r="B88" s="2">
        <v>6.76158106577112E-4</v>
      </c>
      <c r="C88" s="2">
        <v>7.08018867924528</v>
      </c>
      <c r="D88" s="5">
        <f t="shared" si="1"/>
        <v>0.06761581066</v>
      </c>
      <c r="E88" s="5">
        <f t="shared" si="2"/>
        <v>146.0697596</v>
      </c>
    </row>
    <row r="89">
      <c r="A89" s="2" t="s">
        <v>62</v>
      </c>
      <c r="B89" s="2">
        <v>6.4912980118429E-4</v>
      </c>
      <c r="C89" s="2">
        <v>8.00555555555555</v>
      </c>
      <c r="D89" s="5">
        <f t="shared" si="1"/>
        <v>0.06491298012</v>
      </c>
      <c r="E89" s="5">
        <f t="shared" si="2"/>
        <v>140.2308618</v>
      </c>
    </row>
    <row r="90">
      <c r="A90" s="2" t="s">
        <v>63</v>
      </c>
      <c r="B90" s="2">
        <v>5.26601483403494E-4</v>
      </c>
      <c r="C90" s="2">
        <v>35.4242424242424</v>
      </c>
      <c r="D90" s="5">
        <f t="shared" si="1"/>
        <v>0.05266014834</v>
      </c>
      <c r="E90" s="5">
        <f t="shared" si="2"/>
        <v>113.7611919</v>
      </c>
    </row>
    <row r="91">
      <c r="A91" s="2" t="s">
        <v>64</v>
      </c>
      <c r="B91" s="2">
        <v>4.5092222830359E-4</v>
      </c>
      <c r="C91" s="4">
        <v>25.025</v>
      </c>
      <c r="D91" s="5">
        <f t="shared" si="1"/>
        <v>0.04509222283</v>
      </c>
      <c r="E91" s="5">
        <f t="shared" si="2"/>
        <v>97.41227806</v>
      </c>
    </row>
    <row r="92">
      <c r="A92" s="2" t="s">
        <v>65</v>
      </c>
      <c r="B92" s="2">
        <v>3.50016554837053E-4</v>
      </c>
      <c r="C92" s="2">
        <v>8.17894736842105</v>
      </c>
      <c r="D92" s="5">
        <f t="shared" si="1"/>
        <v>0.03500165548</v>
      </c>
      <c r="E92" s="5">
        <f t="shared" si="2"/>
        <v>75.61372632</v>
      </c>
    </row>
    <row r="93">
      <c r="A93" s="2" t="s">
        <v>66</v>
      </c>
      <c r="B93" s="2">
        <v>2.48209937857421E-4</v>
      </c>
      <c r="C93" s="2">
        <v>9.18333333333333</v>
      </c>
      <c r="D93" s="5">
        <f t="shared" si="1"/>
        <v>0.02482099379</v>
      </c>
      <c r="E93" s="5">
        <f t="shared" si="2"/>
        <v>53.62054467</v>
      </c>
    </row>
    <row r="94">
      <c r="A94" s="2" t="s">
        <v>67</v>
      </c>
      <c r="B94" s="2">
        <v>2.39650974483027E-4</v>
      </c>
      <c r="C94" s="2">
        <v>25.3333333333333</v>
      </c>
      <c r="D94" s="5">
        <f t="shared" si="1"/>
        <v>0.02396509745</v>
      </c>
      <c r="E94" s="5">
        <f t="shared" si="2"/>
        <v>51.77156037</v>
      </c>
    </row>
    <row r="95">
      <c r="A95" s="2" t="s">
        <v>68</v>
      </c>
      <c r="B95" s="2">
        <v>1.44150962095054E-4</v>
      </c>
      <c r="C95" s="2">
        <v>0.914285714285714</v>
      </c>
      <c r="D95" s="5">
        <f t="shared" si="1"/>
        <v>0.01441509621</v>
      </c>
      <c r="E95" s="5">
        <f t="shared" si="2"/>
        <v>31.14078819</v>
      </c>
    </row>
    <row r="96">
      <c r="A96" s="2" t="s">
        <v>69</v>
      </c>
      <c r="B96" s="2">
        <v>1.34240583451019E-4</v>
      </c>
      <c r="C96" s="4">
        <v>29.8</v>
      </c>
      <c r="D96" s="5">
        <f t="shared" si="1"/>
        <v>0.01342405835</v>
      </c>
      <c r="E96" s="5">
        <f t="shared" si="2"/>
        <v>28.999859</v>
      </c>
    </row>
    <row r="97">
      <c r="A97" s="2" t="s">
        <v>70</v>
      </c>
      <c r="B97" s="2">
        <v>9.55000123879733E-5</v>
      </c>
      <c r="C97" s="2">
        <v>3.02857142857142</v>
      </c>
      <c r="D97" s="5">
        <f t="shared" si="1"/>
        <v>0.009550001239</v>
      </c>
      <c r="E97" s="5">
        <f t="shared" si="2"/>
        <v>20.63077218</v>
      </c>
    </row>
    <row r="98">
      <c r="A98" s="2" t="s">
        <v>71</v>
      </c>
      <c r="B98" s="2">
        <v>7.34268963171681E-5</v>
      </c>
      <c r="C98" s="4">
        <v>16.3</v>
      </c>
      <c r="D98" s="5">
        <f t="shared" si="1"/>
        <v>0.007342689632</v>
      </c>
      <c r="E98" s="5">
        <f t="shared" si="2"/>
        <v>15.86233898</v>
      </c>
    </row>
    <row r="99">
      <c r="A99" s="2" t="s">
        <v>72</v>
      </c>
      <c r="B99" s="2">
        <v>2.29740595838992E-5</v>
      </c>
      <c r="C99" s="4">
        <v>5.1</v>
      </c>
      <c r="D99" s="5">
        <f t="shared" si="1"/>
        <v>0.002297405958</v>
      </c>
      <c r="E99" s="5">
        <f t="shared" si="2"/>
        <v>4.963063118</v>
      </c>
    </row>
    <row r="100">
      <c r="C100" s="8" t="s">
        <v>73</v>
      </c>
      <c r="D100" s="7">
        <f t="shared" ref="D100:E100" si="3">SUM(D40:D99)</f>
        <v>100</v>
      </c>
      <c r="E100" s="7">
        <f t="shared" si="3"/>
        <v>216029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23.5"/>
    <col customWidth="1" min="5" max="5" width="15.63"/>
  </cols>
  <sheetData>
    <row r="1">
      <c r="A1" s="1" t="s">
        <v>0</v>
      </c>
    </row>
    <row r="2">
      <c r="A2" s="1" t="s">
        <v>1</v>
      </c>
    </row>
    <row r="3">
      <c r="A3" s="1" t="s">
        <v>0</v>
      </c>
    </row>
    <row r="4">
      <c r="A4" s="1" t="s">
        <v>2</v>
      </c>
    </row>
    <row r="5">
      <c r="A5" s="2" t="s">
        <v>74</v>
      </c>
      <c r="B5" s="3"/>
      <c r="C5" s="3"/>
    </row>
    <row r="6">
      <c r="A6" s="2" t="s">
        <v>75</v>
      </c>
      <c r="B6" s="3"/>
      <c r="C6" s="3"/>
    </row>
    <row r="7">
      <c r="A7" s="1" t="s">
        <v>5</v>
      </c>
      <c r="B7" s="1" t="s">
        <v>6</v>
      </c>
      <c r="E7" s="1" t="s">
        <v>7</v>
      </c>
    </row>
    <row r="8">
      <c r="A8" s="2">
        <v>0.0</v>
      </c>
      <c r="B8" s="4">
        <v>5075.0</v>
      </c>
      <c r="E8" s="5">
        <f>SUM(B8:B38)</f>
        <v>253743</v>
      </c>
    </row>
    <row r="9">
      <c r="A9" s="2">
        <v>1.0</v>
      </c>
      <c r="B9" s="4">
        <v>4750.0</v>
      </c>
    </row>
    <row r="10">
      <c r="A10" s="2">
        <v>2.0</v>
      </c>
      <c r="B10" s="4">
        <v>11991.0</v>
      </c>
    </row>
    <row r="11">
      <c r="A11" s="2">
        <v>3.0</v>
      </c>
      <c r="B11" s="4">
        <v>9980.0</v>
      </c>
    </row>
    <row r="12">
      <c r="A12" s="2">
        <v>4.0</v>
      </c>
      <c r="B12" s="4">
        <v>9490.0</v>
      </c>
    </row>
    <row r="13">
      <c r="A13" s="2">
        <v>5.0</v>
      </c>
      <c r="B13" s="4">
        <v>9032.0</v>
      </c>
    </row>
    <row r="14">
      <c r="A14" s="2">
        <v>6.0</v>
      </c>
      <c r="B14" s="4">
        <v>8578.0</v>
      </c>
    </row>
    <row r="15">
      <c r="A15" s="2">
        <v>7.0</v>
      </c>
      <c r="B15" s="4">
        <v>5862.0</v>
      </c>
    </row>
    <row r="16">
      <c r="A16" s="2">
        <v>8.0</v>
      </c>
      <c r="B16" s="4">
        <v>5105.0</v>
      </c>
    </row>
    <row r="17">
      <c r="A17" s="2">
        <v>9.0</v>
      </c>
      <c r="B17" s="4">
        <v>10339.0</v>
      </c>
    </row>
    <row r="18">
      <c r="A18" s="2">
        <v>10.0</v>
      </c>
      <c r="B18" s="4">
        <v>10739.0</v>
      </c>
    </row>
    <row r="19">
      <c r="A19" s="2">
        <v>11.0</v>
      </c>
      <c r="B19" s="4">
        <v>7973.0</v>
      </c>
    </row>
    <row r="20">
      <c r="A20" s="2">
        <v>12.0</v>
      </c>
      <c r="B20" s="4">
        <v>9490.0</v>
      </c>
    </row>
    <row r="21">
      <c r="A21" s="2">
        <v>13.0</v>
      </c>
      <c r="B21" s="4">
        <v>8369.0</v>
      </c>
    </row>
    <row r="22">
      <c r="A22" s="2">
        <v>14.0</v>
      </c>
      <c r="B22" s="4">
        <v>5715.0</v>
      </c>
    </row>
    <row r="23">
      <c r="A23" s="2">
        <v>15.0</v>
      </c>
      <c r="B23" s="4">
        <v>5106.0</v>
      </c>
    </row>
    <row r="24">
      <c r="A24" s="2">
        <v>16.0</v>
      </c>
      <c r="B24" s="4">
        <v>8955.0</v>
      </c>
    </row>
    <row r="25">
      <c r="A25" s="2">
        <v>17.0</v>
      </c>
      <c r="B25" s="4">
        <v>9973.0</v>
      </c>
    </row>
    <row r="26">
      <c r="A26" s="2">
        <v>18.0</v>
      </c>
      <c r="B26" s="4">
        <v>9250.0</v>
      </c>
    </row>
    <row r="27">
      <c r="A27" s="2">
        <v>19.0</v>
      </c>
      <c r="B27" s="4">
        <v>10294.0</v>
      </c>
    </row>
    <row r="28">
      <c r="A28" s="2">
        <v>20.0</v>
      </c>
      <c r="B28" s="4">
        <v>7695.0</v>
      </c>
    </row>
    <row r="29">
      <c r="A29" s="2">
        <v>21.0</v>
      </c>
      <c r="B29" s="4">
        <v>5270.0</v>
      </c>
    </row>
    <row r="30">
      <c r="A30" s="2">
        <v>22.0</v>
      </c>
      <c r="B30" s="4">
        <v>4791.0</v>
      </c>
    </row>
    <row r="31">
      <c r="A31" s="2">
        <v>23.0</v>
      </c>
      <c r="B31" s="4">
        <v>11575.0</v>
      </c>
    </row>
    <row r="32">
      <c r="A32" s="2">
        <v>24.0</v>
      </c>
      <c r="B32" s="4">
        <v>10345.0</v>
      </c>
    </row>
    <row r="33">
      <c r="A33" s="2">
        <v>25.0</v>
      </c>
      <c r="B33" s="4">
        <v>11875.0</v>
      </c>
    </row>
    <row r="34">
      <c r="A34" s="2">
        <v>26.0</v>
      </c>
      <c r="B34" s="4">
        <v>10758.0</v>
      </c>
    </row>
    <row r="35">
      <c r="A35" s="2">
        <v>27.0</v>
      </c>
      <c r="B35" s="4">
        <v>9917.0</v>
      </c>
    </row>
    <row r="36">
      <c r="A36" s="2">
        <v>28.0</v>
      </c>
      <c r="B36" s="4">
        <v>4318.0</v>
      </c>
    </row>
    <row r="37">
      <c r="A37" s="2">
        <v>29.0</v>
      </c>
      <c r="B37" s="4">
        <v>3561.0</v>
      </c>
    </row>
    <row r="38">
      <c r="A38" s="2">
        <v>30.0</v>
      </c>
      <c r="B38" s="4">
        <v>7572.0</v>
      </c>
    </row>
    <row r="39">
      <c r="A39" s="9"/>
      <c r="B39" s="9"/>
    </row>
    <row r="40">
      <c r="A40" s="1" t="s">
        <v>2</v>
      </c>
    </row>
    <row r="41">
      <c r="A41" s="2" t="s">
        <v>74</v>
      </c>
      <c r="B41" s="3"/>
      <c r="C41" s="3"/>
    </row>
    <row r="42">
      <c r="A42" s="2" t="s">
        <v>75</v>
      </c>
      <c r="B42" s="3"/>
      <c r="C42" s="3"/>
    </row>
    <row r="43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</row>
    <row r="44">
      <c r="A44" s="2" t="s">
        <v>13</v>
      </c>
      <c r="B44" s="2">
        <v>0.199849893674686</v>
      </c>
      <c r="C44" s="2">
        <v>75.1818771065595</v>
      </c>
      <c r="D44" s="5">
        <f t="shared" ref="D44:D105" si="1">B44*100</f>
        <v>19.98498937</v>
      </c>
      <c r="E44" s="5">
        <f t="shared" ref="E44:E105" si="2">$E$8*B44</f>
        <v>50710.51157</v>
      </c>
    </row>
    <row r="45">
      <c r="A45" s="2" t="s">
        <v>14</v>
      </c>
      <c r="B45" s="2">
        <v>0.138617126525228</v>
      </c>
      <c r="C45" s="2">
        <v>19.5366197183098</v>
      </c>
      <c r="D45" s="5">
        <f t="shared" si="1"/>
        <v>13.86171265</v>
      </c>
      <c r="E45" s="5">
        <f t="shared" si="2"/>
        <v>35173.12554</v>
      </c>
    </row>
    <row r="46">
      <c r="A46" s="2" t="s">
        <v>15</v>
      </c>
      <c r="B46" s="2">
        <v>0.0650291890640167</v>
      </c>
      <c r="C46" s="2">
        <v>7.80377967082954</v>
      </c>
      <c r="D46" s="5">
        <f t="shared" si="1"/>
        <v>6.502918906</v>
      </c>
      <c r="E46" s="5">
        <f t="shared" si="2"/>
        <v>16500.70152</v>
      </c>
    </row>
    <row r="47">
      <c r="A47" s="2" t="s">
        <v>17</v>
      </c>
      <c r="B47" s="2">
        <v>0.0711888551911598</v>
      </c>
      <c r="C47" s="2">
        <v>31.0562236921226</v>
      </c>
      <c r="D47" s="5">
        <f t="shared" si="1"/>
        <v>7.118885519</v>
      </c>
      <c r="E47" s="5">
        <f t="shared" si="2"/>
        <v>18063.67368</v>
      </c>
    </row>
    <row r="48">
      <c r="A48" s="2" t="s">
        <v>16</v>
      </c>
      <c r="B48" s="2">
        <v>0.0649623373029725</v>
      </c>
      <c r="C48" s="2">
        <v>9.46132998745294</v>
      </c>
      <c r="D48" s="5">
        <f t="shared" si="1"/>
        <v>6.49623373</v>
      </c>
      <c r="E48" s="5">
        <f t="shared" si="2"/>
        <v>16483.73835</v>
      </c>
    </row>
    <row r="49">
      <c r="A49" s="2" t="s">
        <v>18</v>
      </c>
      <c r="B49" s="2">
        <v>0.0591738018286368</v>
      </c>
      <c r="C49" s="2">
        <v>55.752922077922</v>
      </c>
      <c r="D49" s="5">
        <f t="shared" si="1"/>
        <v>5.917380183</v>
      </c>
      <c r="E49" s="5">
        <f t="shared" si="2"/>
        <v>15014.938</v>
      </c>
    </row>
    <row r="50">
      <c r="A50" s="2" t="s">
        <v>32</v>
      </c>
      <c r="B50" s="2">
        <v>0.105309442673408</v>
      </c>
      <c r="C50" s="2">
        <v>218.443173695496</v>
      </c>
      <c r="D50" s="5">
        <f t="shared" si="1"/>
        <v>10.53094427</v>
      </c>
      <c r="E50" s="5">
        <f t="shared" si="2"/>
        <v>26721.53391</v>
      </c>
    </row>
    <row r="51">
      <c r="A51" s="2" t="s">
        <v>19</v>
      </c>
      <c r="B51" s="2">
        <v>0.0407054859451064</v>
      </c>
      <c r="C51" s="2">
        <v>16.7838874680306</v>
      </c>
      <c r="D51" s="5">
        <f t="shared" si="1"/>
        <v>4.070548595</v>
      </c>
      <c r="E51" s="5">
        <f t="shared" si="2"/>
        <v>10328.73212</v>
      </c>
    </row>
    <row r="52">
      <c r="A52" s="6" t="s">
        <v>21</v>
      </c>
      <c r="B52" s="6">
        <v>0.0340809588610113</v>
      </c>
      <c r="C52" s="6">
        <v>23.5984251968503</v>
      </c>
      <c r="D52" s="7">
        <f t="shared" si="1"/>
        <v>3.408095886</v>
      </c>
      <c r="E52" s="7">
        <f t="shared" si="2"/>
        <v>8647.804744</v>
      </c>
    </row>
    <row r="53">
      <c r="A53" s="2" t="s">
        <v>20</v>
      </c>
      <c r="B53" s="2">
        <v>0.0318331545450754</v>
      </c>
      <c r="C53" s="2">
        <v>4.9299818550539</v>
      </c>
      <c r="D53" s="5">
        <f t="shared" si="1"/>
        <v>3.183315455</v>
      </c>
      <c r="E53" s="5">
        <f t="shared" si="2"/>
        <v>8077.440134</v>
      </c>
    </row>
    <row r="54">
      <c r="A54" s="2" t="s">
        <v>22</v>
      </c>
      <c r="B54" s="2">
        <v>0.0242096416090874</v>
      </c>
      <c r="C54" s="2">
        <v>36.9957872564507</v>
      </c>
      <c r="D54" s="5">
        <f t="shared" si="1"/>
        <v>2.420964161</v>
      </c>
      <c r="E54" s="5">
        <f t="shared" si="2"/>
        <v>6143.027091</v>
      </c>
    </row>
    <row r="55">
      <c r="A55" s="2" t="s">
        <v>23</v>
      </c>
      <c r="B55" s="2">
        <v>0.016252559061291</v>
      </c>
      <c r="C55" s="2">
        <v>32.7755385684503</v>
      </c>
      <c r="D55" s="5">
        <f t="shared" si="1"/>
        <v>1.625255906</v>
      </c>
      <c r="E55" s="5">
        <f t="shared" si="2"/>
        <v>4123.973094</v>
      </c>
    </row>
    <row r="56">
      <c r="A56" s="2" t="s">
        <v>24</v>
      </c>
      <c r="B56" s="2">
        <v>0.015137788716043</v>
      </c>
      <c r="C56" s="2">
        <v>40.081204379562</v>
      </c>
      <c r="D56" s="5">
        <f t="shared" si="1"/>
        <v>1.513778872</v>
      </c>
      <c r="E56" s="5">
        <f t="shared" si="2"/>
        <v>3841.107922</v>
      </c>
    </row>
    <row r="57">
      <c r="A57" s="2" t="s">
        <v>26</v>
      </c>
      <c r="B57" s="2">
        <v>0.00981790476242986</v>
      </c>
      <c r="C57" s="2">
        <v>32.4129692832764</v>
      </c>
      <c r="D57" s="5">
        <f t="shared" si="1"/>
        <v>0.9817904762</v>
      </c>
      <c r="E57" s="5">
        <f t="shared" si="2"/>
        <v>2491.224608</v>
      </c>
    </row>
    <row r="58">
      <c r="A58" s="2" t="s">
        <v>25</v>
      </c>
      <c r="B58" s="2">
        <v>0.00906358257209049</v>
      </c>
      <c r="C58" s="2">
        <v>5.42981007431874</v>
      </c>
      <c r="D58" s="5">
        <f t="shared" si="1"/>
        <v>0.9063582572</v>
      </c>
      <c r="E58" s="5">
        <f t="shared" si="2"/>
        <v>2299.820633</v>
      </c>
    </row>
    <row r="59">
      <c r="A59" s="2" t="s">
        <v>35</v>
      </c>
      <c r="B59" s="2">
        <v>0.0105487943767331</v>
      </c>
      <c r="C59" s="2">
        <v>20.0734426229508</v>
      </c>
      <c r="D59" s="5">
        <f t="shared" si="1"/>
        <v>1.054879438</v>
      </c>
      <c r="E59" s="5">
        <f t="shared" si="2"/>
        <v>2676.682732</v>
      </c>
    </row>
    <row r="60">
      <c r="A60" s="2" t="s">
        <v>27</v>
      </c>
      <c r="B60" s="2">
        <v>0.0085721876687447</v>
      </c>
      <c r="C60" s="2">
        <v>28.7583815028901</v>
      </c>
      <c r="D60" s="5">
        <f t="shared" si="1"/>
        <v>0.8572187669</v>
      </c>
      <c r="E60" s="5">
        <f t="shared" si="2"/>
        <v>2175.132616</v>
      </c>
    </row>
    <row r="61">
      <c r="A61" s="2" t="s">
        <v>28</v>
      </c>
      <c r="B61" s="2">
        <v>0.00735231532804055</v>
      </c>
      <c r="C61" s="2">
        <v>15.5510204081632</v>
      </c>
      <c r="D61" s="5">
        <f t="shared" si="1"/>
        <v>0.7352315328</v>
      </c>
      <c r="E61" s="5">
        <f t="shared" si="2"/>
        <v>1865.598548</v>
      </c>
    </row>
    <row r="62">
      <c r="A62" s="2" t="s">
        <v>29</v>
      </c>
      <c r="B62" s="2">
        <v>0.00669551400561623</v>
      </c>
      <c r="C62" s="2">
        <v>18.7006737247353</v>
      </c>
      <c r="D62" s="5">
        <f t="shared" si="1"/>
        <v>0.6695514006</v>
      </c>
      <c r="E62" s="5">
        <f t="shared" si="2"/>
        <v>1698.93981</v>
      </c>
    </row>
    <row r="63">
      <c r="A63" s="2" t="s">
        <v>31</v>
      </c>
      <c r="B63" s="2">
        <v>0.0069481033914174</v>
      </c>
      <c r="C63" s="2">
        <v>22.2059471365638</v>
      </c>
      <c r="D63" s="5">
        <f t="shared" si="1"/>
        <v>0.6948103391</v>
      </c>
      <c r="E63" s="5">
        <f t="shared" si="2"/>
        <v>1763.032599</v>
      </c>
    </row>
    <row r="64">
      <c r="A64" s="2" t="s">
        <v>33</v>
      </c>
      <c r="B64" s="2">
        <v>0.00660316208829739</v>
      </c>
      <c r="C64" s="2">
        <v>22.464243845252</v>
      </c>
      <c r="D64" s="5">
        <f t="shared" si="1"/>
        <v>0.6603162088</v>
      </c>
      <c r="E64" s="5">
        <f t="shared" si="2"/>
        <v>1675.506158</v>
      </c>
    </row>
    <row r="65">
      <c r="A65" s="2" t="s">
        <v>30</v>
      </c>
      <c r="B65" s="2">
        <v>0.00612624024662097</v>
      </c>
      <c r="C65" s="2">
        <v>27.1419847328244</v>
      </c>
      <c r="D65" s="5">
        <f t="shared" si="1"/>
        <v>0.6126240247</v>
      </c>
      <c r="E65" s="5">
        <f t="shared" si="2"/>
        <v>1554.490579</v>
      </c>
    </row>
    <row r="66">
      <c r="A66" s="2" t="s">
        <v>34</v>
      </c>
      <c r="B66" s="2">
        <v>0.00495909120199811</v>
      </c>
      <c r="C66" s="2">
        <v>3.65161126617609</v>
      </c>
      <c r="D66" s="5">
        <f t="shared" si="1"/>
        <v>0.4959091202</v>
      </c>
      <c r="E66" s="5">
        <f t="shared" si="2"/>
        <v>1258.334679</v>
      </c>
    </row>
    <row r="67">
      <c r="A67" s="2" t="s">
        <v>38</v>
      </c>
      <c r="B67" s="2">
        <v>0.00460243361086003</v>
      </c>
      <c r="C67" s="2">
        <v>27.595041322314</v>
      </c>
      <c r="D67" s="5">
        <f t="shared" si="1"/>
        <v>0.4602433611</v>
      </c>
      <c r="E67" s="5">
        <f t="shared" si="2"/>
        <v>1167.835312</v>
      </c>
    </row>
    <row r="68">
      <c r="A68" s="2" t="s">
        <v>37</v>
      </c>
      <c r="B68" s="2">
        <v>0.00483193501733149</v>
      </c>
      <c r="C68" s="2">
        <v>31.3691275167785</v>
      </c>
      <c r="D68" s="5">
        <f t="shared" si="1"/>
        <v>0.4831935017</v>
      </c>
      <c r="E68" s="5">
        <f t="shared" si="2"/>
        <v>1226.069687</v>
      </c>
    </row>
    <row r="69">
      <c r="A69" s="2" t="s">
        <v>36</v>
      </c>
      <c r="B69" s="2">
        <v>0.00420683659189722</v>
      </c>
      <c r="C69" s="2">
        <v>6.78599221789883</v>
      </c>
      <c r="D69" s="5">
        <f t="shared" si="1"/>
        <v>0.4206836592</v>
      </c>
      <c r="E69" s="5">
        <f t="shared" si="2"/>
        <v>1067.455337</v>
      </c>
    </row>
    <row r="70">
      <c r="A70" s="2" t="s">
        <v>39</v>
      </c>
      <c r="B70" s="2">
        <v>0.00440291211784656</v>
      </c>
      <c r="C70" s="2">
        <v>10.7279596977329</v>
      </c>
      <c r="D70" s="5">
        <f t="shared" si="1"/>
        <v>0.4402912118</v>
      </c>
      <c r="E70" s="5">
        <f t="shared" si="2"/>
        <v>1117.20813</v>
      </c>
    </row>
    <row r="71">
      <c r="A71" s="2" t="s">
        <v>40</v>
      </c>
      <c r="B71" s="2">
        <v>0.00282638218600434</v>
      </c>
      <c r="C71" s="2">
        <v>10.1888198757763</v>
      </c>
      <c r="D71" s="5">
        <f t="shared" si="1"/>
        <v>0.2826382186</v>
      </c>
      <c r="E71" s="5">
        <f t="shared" si="2"/>
        <v>717.174695</v>
      </c>
    </row>
    <row r="72">
      <c r="A72" s="2" t="s">
        <v>41</v>
      </c>
      <c r="B72" s="2">
        <v>0.00246593403109571</v>
      </c>
      <c r="C72" s="4">
        <v>11.4496</v>
      </c>
      <c r="D72" s="5">
        <f t="shared" si="1"/>
        <v>0.2465934031</v>
      </c>
      <c r="E72" s="5">
        <f t="shared" si="2"/>
        <v>625.7134989</v>
      </c>
    </row>
    <row r="73">
      <c r="A73" s="2" t="s">
        <v>44</v>
      </c>
      <c r="B73" s="2">
        <v>0.0028608418566457</v>
      </c>
      <c r="C73" s="2">
        <v>4.58927584300718</v>
      </c>
      <c r="D73" s="5">
        <f t="shared" si="1"/>
        <v>0.2860841857</v>
      </c>
      <c r="E73" s="5">
        <f t="shared" si="2"/>
        <v>725.9185952</v>
      </c>
    </row>
    <row r="74">
      <c r="A74" s="2" t="s">
        <v>43</v>
      </c>
      <c r="B74" s="2">
        <v>0.00254898183734139</v>
      </c>
      <c r="C74" s="2">
        <v>7.83580508474576</v>
      </c>
      <c r="D74" s="5">
        <f t="shared" si="1"/>
        <v>0.2548981837</v>
      </c>
      <c r="E74" s="5">
        <f t="shared" si="2"/>
        <v>646.7862984</v>
      </c>
    </row>
    <row r="75">
      <c r="A75" s="2" t="s">
        <v>42</v>
      </c>
      <c r="B75" s="2">
        <v>0.00241458912184009</v>
      </c>
      <c r="C75" s="2">
        <v>23.8333333333333</v>
      </c>
      <c r="D75" s="5">
        <f t="shared" si="1"/>
        <v>0.2414589122</v>
      </c>
      <c r="E75" s="5">
        <f t="shared" si="2"/>
        <v>612.6850875</v>
      </c>
    </row>
    <row r="76">
      <c r="A76" s="2" t="s">
        <v>49</v>
      </c>
      <c r="B76" s="2">
        <v>0.00312032317657514</v>
      </c>
      <c r="C76" s="2">
        <v>71.8650793650793</v>
      </c>
      <c r="D76" s="5">
        <f t="shared" si="1"/>
        <v>0.3120323177</v>
      </c>
      <c r="E76" s="5">
        <f t="shared" si="2"/>
        <v>791.7601638</v>
      </c>
    </row>
    <row r="77">
      <c r="A77" s="2" t="s">
        <v>47</v>
      </c>
      <c r="B77" s="2">
        <v>0.00275884123154727</v>
      </c>
      <c r="C77" s="2">
        <v>26.1633986928104</v>
      </c>
      <c r="D77" s="5">
        <f t="shared" si="1"/>
        <v>0.2758841232</v>
      </c>
      <c r="E77" s="5">
        <f t="shared" si="2"/>
        <v>700.0366506</v>
      </c>
    </row>
    <row r="78">
      <c r="A78" s="2" t="s">
        <v>45</v>
      </c>
      <c r="B78" s="2">
        <v>0.00129981877659209</v>
      </c>
      <c r="C78" s="2">
        <v>13.9703703703703</v>
      </c>
      <c r="D78" s="5">
        <f t="shared" si="1"/>
        <v>0.1299818777</v>
      </c>
      <c r="E78" s="5">
        <f t="shared" si="2"/>
        <v>329.8199158</v>
      </c>
    </row>
    <row r="79">
      <c r="A79" s="2" t="s">
        <v>51</v>
      </c>
      <c r="B79" s="2">
        <v>0.00248178547959074</v>
      </c>
      <c r="C79" s="2">
        <v>5.13328581610833</v>
      </c>
      <c r="D79" s="5">
        <f t="shared" si="1"/>
        <v>0.248178548</v>
      </c>
      <c r="E79" s="5">
        <f t="shared" si="2"/>
        <v>629.7356929</v>
      </c>
    </row>
    <row r="80">
      <c r="A80" s="2" t="s">
        <v>48</v>
      </c>
      <c r="B80" s="2">
        <v>0.00177605142485569</v>
      </c>
      <c r="C80" s="2">
        <v>19.375939849624</v>
      </c>
      <c r="D80" s="5">
        <f t="shared" si="1"/>
        <v>0.1776051425</v>
      </c>
      <c r="E80" s="5">
        <f t="shared" si="2"/>
        <v>450.6606167</v>
      </c>
    </row>
    <row r="81">
      <c r="A81" s="2" t="s">
        <v>46</v>
      </c>
      <c r="B81" s="2">
        <v>0.00133979199453607</v>
      </c>
      <c r="C81" s="2">
        <v>7.21335807050092</v>
      </c>
      <c r="D81" s="5">
        <f t="shared" si="1"/>
        <v>0.1339791995</v>
      </c>
      <c r="E81" s="5">
        <f t="shared" si="2"/>
        <v>339.9628401</v>
      </c>
    </row>
    <row r="82">
      <c r="A82" s="2" t="s">
        <v>53</v>
      </c>
      <c r="B82" s="2">
        <v>0.00175124046199391</v>
      </c>
      <c r="C82" s="2">
        <v>12.3050847457627</v>
      </c>
      <c r="D82" s="5">
        <f t="shared" si="1"/>
        <v>0.1751240462</v>
      </c>
      <c r="E82" s="5">
        <f t="shared" si="2"/>
        <v>444.3650085</v>
      </c>
    </row>
    <row r="83">
      <c r="A83" s="2" t="s">
        <v>50</v>
      </c>
      <c r="B83" s="2">
        <v>8.94917646556117E-4</v>
      </c>
      <c r="C83" s="4">
        <v>10.6</v>
      </c>
      <c r="D83" s="5">
        <f t="shared" si="1"/>
        <v>0.08949176466</v>
      </c>
      <c r="E83" s="5">
        <f t="shared" si="2"/>
        <v>227.0790884</v>
      </c>
    </row>
    <row r="84">
      <c r="A84" s="2" t="s">
        <v>55</v>
      </c>
      <c r="B84" s="2">
        <v>0.00129189305234458</v>
      </c>
      <c r="C84" s="2">
        <v>9.32587064676617</v>
      </c>
      <c r="D84" s="5">
        <f t="shared" si="1"/>
        <v>0.1291893052</v>
      </c>
      <c r="E84" s="5">
        <f t="shared" si="2"/>
        <v>327.8088188</v>
      </c>
    </row>
    <row r="85">
      <c r="A85" s="2" t="s">
        <v>52</v>
      </c>
      <c r="B85" s="2">
        <v>8.61491766033998E-4</v>
      </c>
      <c r="C85" s="2">
        <v>6.7750677506775</v>
      </c>
      <c r="D85" s="5">
        <f t="shared" si="1"/>
        <v>0.0861491766</v>
      </c>
      <c r="E85" s="5">
        <f t="shared" si="2"/>
        <v>218.5975052</v>
      </c>
    </row>
    <row r="86">
      <c r="A86" s="2" t="s">
        <v>63</v>
      </c>
      <c r="B86" s="2">
        <v>0.00112545284314681</v>
      </c>
      <c r="C86" s="2">
        <v>60.4814814814814</v>
      </c>
      <c r="D86" s="5">
        <f t="shared" si="1"/>
        <v>0.1125452843</v>
      </c>
      <c r="E86" s="5">
        <f t="shared" si="2"/>
        <v>285.5757808</v>
      </c>
    </row>
    <row r="87">
      <c r="A87" s="2" t="s">
        <v>54</v>
      </c>
      <c r="B87" s="2">
        <v>8.48052494483868E-4</v>
      </c>
      <c r="C87" s="2">
        <v>3.21279373368146</v>
      </c>
      <c r="D87" s="5">
        <f t="shared" si="1"/>
        <v>0.08480524945</v>
      </c>
      <c r="E87" s="5">
        <f t="shared" si="2"/>
        <v>215.1873841</v>
      </c>
    </row>
    <row r="88">
      <c r="A88" s="2" t="s">
        <v>57</v>
      </c>
      <c r="B88" s="2">
        <v>0.00104550640725886</v>
      </c>
      <c r="C88" s="2">
        <v>6.21721311475409</v>
      </c>
      <c r="D88" s="5">
        <f t="shared" si="1"/>
        <v>0.1045506407</v>
      </c>
      <c r="E88" s="5">
        <f t="shared" si="2"/>
        <v>265.2899323</v>
      </c>
    </row>
    <row r="89">
      <c r="A89" s="2" t="s">
        <v>62</v>
      </c>
      <c r="B89" s="2">
        <v>8.65282329804548E-4</v>
      </c>
      <c r="C89" s="2">
        <v>10.3333333333333</v>
      </c>
      <c r="D89" s="5">
        <f t="shared" si="1"/>
        <v>0.08652823298</v>
      </c>
      <c r="E89" s="5">
        <f t="shared" si="2"/>
        <v>219.5593342</v>
      </c>
    </row>
    <row r="90">
      <c r="A90" s="2" t="s">
        <v>56</v>
      </c>
      <c r="B90" s="2">
        <v>5.67206178756784E-4</v>
      </c>
      <c r="C90" s="2">
        <v>2.9288256227758</v>
      </c>
      <c r="D90" s="5">
        <f t="shared" si="1"/>
        <v>0.05672061788</v>
      </c>
      <c r="E90" s="5">
        <f t="shared" si="2"/>
        <v>143.9245974</v>
      </c>
    </row>
    <row r="91">
      <c r="A91" s="2" t="s">
        <v>58</v>
      </c>
      <c r="B91" s="2">
        <v>6.33368746388195E-4</v>
      </c>
      <c r="C91" s="2">
        <v>11.9350649350649</v>
      </c>
      <c r="D91" s="5">
        <f t="shared" si="1"/>
        <v>0.06333687464</v>
      </c>
      <c r="E91" s="5">
        <f t="shared" si="2"/>
        <v>160.7128858</v>
      </c>
    </row>
    <row r="92">
      <c r="A92" s="2" t="s">
        <v>59</v>
      </c>
      <c r="B92" s="2">
        <v>6.2234165178296E-4</v>
      </c>
      <c r="C92" s="2">
        <v>1.92332268370607</v>
      </c>
      <c r="D92" s="5">
        <f t="shared" si="1"/>
        <v>0.06223416518</v>
      </c>
      <c r="E92" s="5">
        <f t="shared" si="2"/>
        <v>157.9148377</v>
      </c>
    </row>
    <row r="93">
      <c r="A93" s="2" t="s">
        <v>61</v>
      </c>
      <c r="B93" s="2">
        <v>4.98286837474064E-4</v>
      </c>
      <c r="C93" s="2">
        <v>7.19402985074626</v>
      </c>
      <c r="D93" s="5">
        <f t="shared" si="1"/>
        <v>0.04982868375</v>
      </c>
      <c r="E93" s="5">
        <f t="shared" si="2"/>
        <v>126.436797</v>
      </c>
    </row>
    <row r="94">
      <c r="A94" s="2" t="s">
        <v>60</v>
      </c>
      <c r="B94" s="2">
        <v>3.8973887495378E-4</v>
      </c>
      <c r="C94" s="2">
        <v>6.81325301204819</v>
      </c>
      <c r="D94" s="5">
        <f t="shared" si="1"/>
        <v>0.0389738875</v>
      </c>
      <c r="E94" s="5">
        <f t="shared" si="2"/>
        <v>98.89351135</v>
      </c>
    </row>
    <row r="95">
      <c r="A95" s="2" t="s">
        <v>68</v>
      </c>
      <c r="B95" s="2">
        <v>4.01799759678256E-4</v>
      </c>
      <c r="C95" s="2">
        <v>2.50214592274678</v>
      </c>
      <c r="D95" s="5">
        <f t="shared" si="1"/>
        <v>0.04017997597</v>
      </c>
      <c r="E95" s="5">
        <f t="shared" si="2"/>
        <v>101.9538764</v>
      </c>
    </row>
    <row r="96">
      <c r="A96" s="2" t="s">
        <v>66</v>
      </c>
      <c r="B96" s="2">
        <v>2.97731554341349E-4</v>
      </c>
      <c r="C96" s="2">
        <v>9.09473684210526</v>
      </c>
      <c r="D96" s="5">
        <f t="shared" si="1"/>
        <v>0.02977315543</v>
      </c>
      <c r="E96" s="5">
        <f t="shared" si="2"/>
        <v>75.54729779</v>
      </c>
    </row>
    <row r="97">
      <c r="A97" s="2" t="s">
        <v>67</v>
      </c>
      <c r="B97" s="2">
        <v>3.06691068708103E-4</v>
      </c>
      <c r="C97" s="4">
        <v>44.5</v>
      </c>
      <c r="D97" s="5">
        <f t="shared" si="1"/>
        <v>0.03066910687</v>
      </c>
      <c r="E97" s="5">
        <f t="shared" si="2"/>
        <v>77.82071185</v>
      </c>
    </row>
    <row r="98">
      <c r="A98" s="2" t="s">
        <v>64</v>
      </c>
      <c r="B98" s="2">
        <v>2.05379637022505E-4</v>
      </c>
      <c r="C98" s="2">
        <v>45.8461538461538</v>
      </c>
      <c r="D98" s="5">
        <f t="shared" si="1"/>
        <v>0.0205379637</v>
      </c>
      <c r="E98" s="5">
        <f t="shared" si="2"/>
        <v>52.11364524</v>
      </c>
    </row>
    <row r="99">
      <c r="A99" s="2" t="s">
        <v>65</v>
      </c>
      <c r="B99" s="2">
        <v>1.75399723564522E-4</v>
      </c>
      <c r="C99" s="2">
        <v>6.61038961038961</v>
      </c>
      <c r="D99" s="5">
        <f t="shared" si="1"/>
        <v>0.01753997236</v>
      </c>
      <c r="E99" s="5">
        <f t="shared" si="2"/>
        <v>44.50645206</v>
      </c>
    </row>
    <row r="100">
      <c r="A100" s="2" t="s">
        <v>70</v>
      </c>
      <c r="B100" s="2">
        <v>1.17852073593451E-4</v>
      </c>
      <c r="C100" s="2">
        <v>3.71739130434782</v>
      </c>
      <c r="D100" s="5">
        <f t="shared" si="1"/>
        <v>0.01178520736</v>
      </c>
      <c r="E100" s="5">
        <f t="shared" si="2"/>
        <v>29.90413871</v>
      </c>
    </row>
    <row r="101">
      <c r="A101" s="2" t="s">
        <v>69</v>
      </c>
      <c r="B101" s="2">
        <v>2.82569299259151E-5</v>
      </c>
      <c r="C101" s="4">
        <v>20.5</v>
      </c>
      <c r="D101" s="5">
        <f t="shared" si="1"/>
        <v>0.002825692993</v>
      </c>
      <c r="E101" s="5">
        <f t="shared" si="2"/>
        <v>7.16999817</v>
      </c>
    </row>
    <row r="102">
      <c r="A102" s="2" t="s">
        <v>71</v>
      </c>
      <c r="B102" s="2">
        <v>7.1331518227615E-5</v>
      </c>
      <c r="C102" s="4">
        <v>10.35</v>
      </c>
      <c r="D102" s="5">
        <f t="shared" si="1"/>
        <v>0.007133151823</v>
      </c>
      <c r="E102" s="5">
        <f t="shared" si="2"/>
        <v>18.09987343</v>
      </c>
    </row>
    <row r="103">
      <c r="A103" s="2" t="s">
        <v>72</v>
      </c>
      <c r="B103" s="2">
        <v>1.96420122655751E-5</v>
      </c>
      <c r="C103" s="4">
        <v>5.7</v>
      </c>
      <c r="D103" s="5">
        <f t="shared" si="1"/>
        <v>0.001964201227</v>
      </c>
      <c r="E103" s="5">
        <f t="shared" si="2"/>
        <v>4.984023118</v>
      </c>
    </row>
    <row r="104">
      <c r="A104" s="2" t="s">
        <v>76</v>
      </c>
      <c r="B104" s="2">
        <v>5.85814400903119E-6</v>
      </c>
      <c r="C104" s="4">
        <v>4.25</v>
      </c>
      <c r="D104" s="5">
        <f t="shared" si="1"/>
        <v>0.0005858144009</v>
      </c>
      <c r="E104" s="5">
        <f t="shared" si="2"/>
        <v>1.486463035</v>
      </c>
    </row>
    <row r="105">
      <c r="A105" s="2" t="s">
        <v>77</v>
      </c>
      <c r="B105" s="10">
        <v>6.89193412827198E-7</v>
      </c>
      <c r="C105" s="4">
        <v>2.0</v>
      </c>
      <c r="D105" s="11">
        <f t="shared" si="1"/>
        <v>0.00006891934128</v>
      </c>
      <c r="E105" s="11">
        <f t="shared" si="2"/>
        <v>0.1748780042</v>
      </c>
    </row>
    <row r="106">
      <c r="A106" s="12"/>
      <c r="B106" s="9"/>
      <c r="C106" s="9"/>
    </row>
    <row r="107">
      <c r="C107" s="8" t="s">
        <v>73</v>
      </c>
      <c r="D107" s="7">
        <f t="shared" ref="D107:E107" si="3">SUM(D44:D105)</f>
        <v>100</v>
      </c>
      <c r="E107" s="7">
        <f t="shared" si="3"/>
        <v>253743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3" max="3" width="23.5"/>
    <col customWidth="1" min="5" max="5" width="15.63"/>
  </cols>
  <sheetData>
    <row r="1">
      <c r="A1" s="1" t="s">
        <v>0</v>
      </c>
    </row>
    <row r="2">
      <c r="A2" s="1" t="s">
        <v>1</v>
      </c>
    </row>
    <row r="3">
      <c r="A3" s="1" t="s">
        <v>0</v>
      </c>
    </row>
    <row r="4">
      <c r="A4" s="1" t="s">
        <v>2</v>
      </c>
    </row>
    <row r="5">
      <c r="A5" s="2" t="s">
        <v>78</v>
      </c>
      <c r="B5" s="3"/>
      <c r="C5" s="3"/>
    </row>
    <row r="6">
      <c r="A6" s="2" t="s">
        <v>79</v>
      </c>
      <c r="B6" s="3"/>
      <c r="C6" s="3"/>
    </row>
    <row r="7">
      <c r="A7" s="1" t="s">
        <v>5</v>
      </c>
      <c r="B7" s="1" t="s">
        <v>6</v>
      </c>
      <c r="E7" s="1" t="s">
        <v>7</v>
      </c>
    </row>
    <row r="8">
      <c r="A8" s="2">
        <v>0.0</v>
      </c>
      <c r="B8" s="4">
        <v>7794.0</v>
      </c>
      <c r="E8" s="5">
        <f>SUM(B8:B37)</f>
        <v>299879</v>
      </c>
    </row>
    <row r="9">
      <c r="A9" s="2">
        <v>1.0</v>
      </c>
      <c r="B9" s="4">
        <v>12892.0</v>
      </c>
    </row>
    <row r="10">
      <c r="A10" s="2">
        <v>2.0</v>
      </c>
      <c r="B10" s="4">
        <v>12651.0</v>
      </c>
    </row>
    <row r="11">
      <c r="A11" s="2">
        <v>3.0</v>
      </c>
      <c r="B11" s="4">
        <v>11798.0</v>
      </c>
    </row>
    <row r="12">
      <c r="A12" s="2">
        <v>4.0</v>
      </c>
      <c r="B12" s="4">
        <v>5994.0</v>
      </c>
    </row>
    <row r="13">
      <c r="A13" s="2">
        <v>5.0</v>
      </c>
      <c r="B13" s="4">
        <v>7443.0</v>
      </c>
    </row>
    <row r="14">
      <c r="A14" s="2">
        <v>6.0</v>
      </c>
      <c r="B14" s="4">
        <v>13206.0</v>
      </c>
    </row>
    <row r="15">
      <c r="A15" s="2">
        <v>7.0</v>
      </c>
      <c r="B15" s="4">
        <v>12806.0</v>
      </c>
    </row>
    <row r="16">
      <c r="A16" s="2">
        <v>8.0</v>
      </c>
      <c r="B16" s="4">
        <v>13161.0</v>
      </c>
    </row>
    <row r="17">
      <c r="A17" s="2">
        <v>9.0</v>
      </c>
      <c r="B17" s="4">
        <v>12355.0</v>
      </c>
    </row>
    <row r="18">
      <c r="A18" s="2">
        <v>10.0</v>
      </c>
      <c r="B18" s="4">
        <v>8109.0</v>
      </c>
    </row>
    <row r="19">
      <c r="A19" s="2">
        <v>11.0</v>
      </c>
      <c r="B19" s="4">
        <v>5807.0</v>
      </c>
    </row>
    <row r="20">
      <c r="A20" s="2">
        <v>12.0</v>
      </c>
      <c r="B20" s="4">
        <v>5427.0</v>
      </c>
    </row>
    <row r="21">
      <c r="A21" s="2">
        <v>13.0</v>
      </c>
      <c r="B21" s="4">
        <v>11244.0</v>
      </c>
    </row>
    <row r="22">
      <c r="A22" s="2">
        <v>14.0</v>
      </c>
      <c r="B22" s="4">
        <v>9339.0</v>
      </c>
    </row>
    <row r="23">
      <c r="A23" s="2">
        <v>15.0</v>
      </c>
      <c r="B23" s="4">
        <v>7840.0</v>
      </c>
    </row>
    <row r="24">
      <c r="A24" s="2">
        <v>16.0</v>
      </c>
      <c r="B24" s="4">
        <v>6930.0</v>
      </c>
    </row>
    <row r="25">
      <c r="A25" s="2">
        <v>17.0</v>
      </c>
      <c r="B25" s="4">
        <v>4825.0</v>
      </c>
    </row>
    <row r="26">
      <c r="A26" s="2">
        <v>18.0</v>
      </c>
      <c r="B26" s="4">
        <v>4984.0</v>
      </c>
    </row>
    <row r="27">
      <c r="A27" s="2">
        <v>19.0</v>
      </c>
      <c r="B27" s="4">
        <v>6572.0</v>
      </c>
    </row>
    <row r="28">
      <c r="A28" s="2">
        <v>20.0</v>
      </c>
      <c r="B28" s="4">
        <v>15667.0</v>
      </c>
    </row>
    <row r="29">
      <c r="A29" s="2">
        <v>21.0</v>
      </c>
      <c r="B29" s="4">
        <v>13574.0</v>
      </c>
    </row>
    <row r="30">
      <c r="A30" s="2">
        <v>22.0</v>
      </c>
      <c r="B30" s="4">
        <v>12405.0</v>
      </c>
    </row>
    <row r="31">
      <c r="A31" s="2">
        <v>23.0</v>
      </c>
      <c r="B31" s="4">
        <v>13017.0</v>
      </c>
    </row>
    <row r="32">
      <c r="A32" s="2">
        <v>24.0</v>
      </c>
      <c r="B32" s="4">
        <v>11517.0</v>
      </c>
    </row>
    <row r="33">
      <c r="A33" s="2">
        <v>25.0</v>
      </c>
      <c r="B33" s="4">
        <v>6509.0</v>
      </c>
    </row>
    <row r="34">
      <c r="A34" s="2">
        <v>26.0</v>
      </c>
      <c r="B34" s="4">
        <v>5950.0</v>
      </c>
    </row>
    <row r="35">
      <c r="A35" s="2">
        <v>27.0</v>
      </c>
      <c r="B35" s="4">
        <v>13638.0</v>
      </c>
    </row>
    <row r="36">
      <c r="A36" s="2">
        <v>28.0</v>
      </c>
      <c r="B36" s="4">
        <v>13919.0</v>
      </c>
    </row>
    <row r="37">
      <c r="A37" s="2">
        <v>29.0</v>
      </c>
      <c r="B37" s="4">
        <v>12506.0</v>
      </c>
    </row>
    <row r="38">
      <c r="A38" s="9"/>
      <c r="B38" s="9"/>
    </row>
    <row r="39">
      <c r="A39" s="1" t="s">
        <v>2</v>
      </c>
    </row>
    <row r="40">
      <c r="A40" s="2" t="s">
        <v>78</v>
      </c>
      <c r="B40" s="3"/>
      <c r="C40" s="3"/>
    </row>
    <row r="41">
      <c r="A41" s="2" t="s">
        <v>79</v>
      </c>
      <c r="B41" s="3"/>
      <c r="C41" s="3"/>
    </row>
    <row r="42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</row>
    <row r="43">
      <c r="A43" s="2" t="s">
        <v>13</v>
      </c>
      <c r="B43" s="2">
        <v>0.149766371941099</v>
      </c>
      <c r="C43" s="2">
        <v>78.6694009919877</v>
      </c>
      <c r="D43" s="5">
        <f t="shared" ref="D43:D107" si="1">B43*100</f>
        <v>14.97663719</v>
      </c>
      <c r="E43" s="5">
        <f t="shared" ref="E43:E107" si="2">$E$8*B43</f>
        <v>44911.78985</v>
      </c>
    </row>
    <row r="44">
      <c r="A44" s="2" t="s">
        <v>14</v>
      </c>
      <c r="B44" s="2">
        <v>0.100863185404002</v>
      </c>
      <c r="C44" s="2">
        <v>19.7573450949704</v>
      </c>
      <c r="D44" s="5">
        <f t="shared" si="1"/>
        <v>10.08631854</v>
      </c>
      <c r="E44" s="5">
        <f t="shared" si="2"/>
        <v>30246.75118</v>
      </c>
    </row>
    <row r="45">
      <c r="A45" s="2" t="s">
        <v>32</v>
      </c>
      <c r="B45" s="2">
        <v>0.0477061741289882</v>
      </c>
      <c r="C45" s="2">
        <v>101.123941493456</v>
      </c>
      <c r="D45" s="5">
        <f t="shared" si="1"/>
        <v>4.770617413</v>
      </c>
      <c r="E45" s="5">
        <f t="shared" si="2"/>
        <v>14306.07979</v>
      </c>
    </row>
    <row r="46">
      <c r="A46" s="2" t="s">
        <v>20</v>
      </c>
      <c r="B46" s="2">
        <v>0.1173725868179</v>
      </c>
      <c r="C46" s="2">
        <v>12.9228677676036</v>
      </c>
      <c r="D46" s="5">
        <f t="shared" si="1"/>
        <v>11.73725868</v>
      </c>
      <c r="E46" s="5">
        <f t="shared" si="2"/>
        <v>35197.57396</v>
      </c>
    </row>
    <row r="47">
      <c r="A47" s="2" t="s">
        <v>15</v>
      </c>
      <c r="B47" s="2">
        <v>0.0768346866304318</v>
      </c>
      <c r="C47" s="2">
        <v>6.86991817119106</v>
      </c>
      <c r="D47" s="5">
        <f t="shared" si="1"/>
        <v>7.683468663</v>
      </c>
      <c r="E47" s="5">
        <f t="shared" si="2"/>
        <v>23041.10899</v>
      </c>
    </row>
    <row r="48">
      <c r="A48" s="2" t="s">
        <v>17</v>
      </c>
      <c r="B48" s="2">
        <v>0.062563872741892</v>
      </c>
      <c r="C48" s="2">
        <v>30.0437739797697</v>
      </c>
      <c r="D48" s="5">
        <f t="shared" si="1"/>
        <v>6.256387274</v>
      </c>
      <c r="E48" s="5">
        <f t="shared" si="2"/>
        <v>18761.59159</v>
      </c>
    </row>
    <row r="49">
      <c r="A49" s="2" t="s">
        <v>18</v>
      </c>
      <c r="B49" s="2">
        <v>0.0611896327685052</v>
      </c>
      <c r="C49" s="2">
        <v>60.346346704871</v>
      </c>
      <c r="D49" s="5">
        <f t="shared" si="1"/>
        <v>6.118963277</v>
      </c>
      <c r="E49" s="5">
        <f t="shared" si="2"/>
        <v>18349.48588</v>
      </c>
    </row>
    <row r="50">
      <c r="A50" s="2" t="s">
        <v>16</v>
      </c>
      <c r="B50" s="2">
        <v>0.0531334051443932</v>
      </c>
      <c r="C50" s="2">
        <v>10.1847546119039</v>
      </c>
      <c r="D50" s="5">
        <f t="shared" si="1"/>
        <v>5.313340514</v>
      </c>
      <c r="E50" s="5">
        <f t="shared" si="2"/>
        <v>15933.5924</v>
      </c>
    </row>
    <row r="51">
      <c r="A51" s="2" t="s">
        <v>19</v>
      </c>
      <c r="B51" s="2">
        <v>0.0420639457393113</v>
      </c>
      <c r="C51" s="2">
        <v>15.4246903715541</v>
      </c>
      <c r="D51" s="13">
        <f t="shared" si="1"/>
        <v>4.206394574</v>
      </c>
      <c r="E51" s="13">
        <f t="shared" si="2"/>
        <v>12614.09398</v>
      </c>
    </row>
    <row r="52">
      <c r="A52" s="6" t="s">
        <v>21</v>
      </c>
      <c r="B52" s="6">
        <v>0.042247347215675</v>
      </c>
      <c r="C52" s="6">
        <v>20.0601827901362</v>
      </c>
      <c r="D52" s="7">
        <f t="shared" si="1"/>
        <v>4.224734722</v>
      </c>
      <c r="E52" s="7">
        <f t="shared" si="2"/>
        <v>12669.09224</v>
      </c>
    </row>
    <row r="53">
      <c r="A53" s="2" t="s">
        <v>22</v>
      </c>
      <c r="B53" s="2">
        <v>0.0165994678814986</v>
      </c>
      <c r="C53" s="2">
        <v>36.2753968253968</v>
      </c>
      <c r="D53" s="5">
        <f t="shared" si="1"/>
        <v>1.659946788</v>
      </c>
      <c r="E53" s="5">
        <f t="shared" si="2"/>
        <v>4977.831829</v>
      </c>
    </row>
    <row r="54">
      <c r="A54" s="2" t="s">
        <v>39</v>
      </c>
      <c r="B54" s="2">
        <v>0.0352610220655582</v>
      </c>
      <c r="C54" s="2">
        <v>80.3741721854304</v>
      </c>
      <c r="D54" s="5">
        <f t="shared" si="1"/>
        <v>3.526102207</v>
      </c>
      <c r="E54" s="5">
        <f t="shared" si="2"/>
        <v>10574.04004</v>
      </c>
    </row>
    <row r="55">
      <c r="A55" s="2" t="s">
        <v>23</v>
      </c>
      <c r="B55" s="2">
        <v>0.0190592266922145</v>
      </c>
      <c r="C55" s="2">
        <v>33.923723335488</v>
      </c>
      <c r="D55" s="5">
        <f t="shared" si="1"/>
        <v>1.905922669</v>
      </c>
      <c r="E55" s="5">
        <f t="shared" si="2"/>
        <v>5715.461841</v>
      </c>
    </row>
    <row r="56">
      <c r="A56" s="2" t="s">
        <v>24</v>
      </c>
      <c r="B56" s="2">
        <v>0.0162083324556695</v>
      </c>
      <c r="C56" s="2">
        <v>40.6466302367941</v>
      </c>
      <c r="D56" s="5">
        <f t="shared" si="1"/>
        <v>1.620833246</v>
      </c>
      <c r="E56" s="5">
        <f t="shared" si="2"/>
        <v>4860.538528</v>
      </c>
    </row>
    <row r="57">
      <c r="A57" s="2" t="s">
        <v>35</v>
      </c>
      <c r="B57" s="2">
        <v>0.0169350381075582</v>
      </c>
      <c r="C57" s="2">
        <v>24.4013605442176</v>
      </c>
      <c r="D57" s="5">
        <f t="shared" si="1"/>
        <v>1.693503811</v>
      </c>
      <c r="E57" s="5">
        <f t="shared" si="2"/>
        <v>5078.462293</v>
      </c>
    </row>
    <row r="58">
      <c r="A58" s="2" t="s">
        <v>26</v>
      </c>
      <c r="B58" s="2">
        <v>0.00882142942747506</v>
      </c>
      <c r="C58" s="2">
        <v>25.923159018143</v>
      </c>
      <c r="D58" s="5">
        <f t="shared" si="1"/>
        <v>0.8821429427</v>
      </c>
      <c r="E58" s="5">
        <f t="shared" si="2"/>
        <v>2645.361435</v>
      </c>
    </row>
    <row r="59">
      <c r="A59" s="2" t="s">
        <v>25</v>
      </c>
      <c r="B59" s="2">
        <v>0.0094834905985861</v>
      </c>
      <c r="C59" s="2">
        <v>5.12824037706205</v>
      </c>
      <c r="D59" s="5">
        <f t="shared" si="1"/>
        <v>0.9483490599</v>
      </c>
      <c r="E59" s="5">
        <f t="shared" si="2"/>
        <v>2843.899677</v>
      </c>
    </row>
    <row r="60">
      <c r="A60" s="2" t="s">
        <v>27</v>
      </c>
      <c r="B60" s="2">
        <v>0.00764257558138268</v>
      </c>
      <c r="C60" s="2">
        <v>25.2932692307692</v>
      </c>
      <c r="D60" s="5">
        <f t="shared" si="1"/>
        <v>0.7642575581</v>
      </c>
      <c r="E60" s="5">
        <f t="shared" si="2"/>
        <v>2291.847923</v>
      </c>
    </row>
    <row r="61">
      <c r="A61" s="2" t="s">
        <v>33</v>
      </c>
      <c r="B61" s="2">
        <v>0.00892565957344811</v>
      </c>
      <c r="C61" s="2">
        <v>25.7890870933893</v>
      </c>
      <c r="D61" s="5">
        <f t="shared" si="1"/>
        <v>0.8925659573</v>
      </c>
      <c r="E61" s="5">
        <f t="shared" si="2"/>
        <v>2676.617867</v>
      </c>
    </row>
    <row r="62">
      <c r="A62" s="2" t="s">
        <v>34</v>
      </c>
      <c r="B62" s="2">
        <v>0.0102123752779167</v>
      </c>
      <c r="C62" s="2">
        <v>4.53182917002417</v>
      </c>
      <c r="D62" s="5">
        <f t="shared" si="1"/>
        <v>1.021237528</v>
      </c>
      <c r="E62" s="5">
        <f t="shared" si="2"/>
        <v>3062.476886</v>
      </c>
    </row>
    <row r="63">
      <c r="A63" s="2" t="s">
        <v>28</v>
      </c>
      <c r="B63" s="2">
        <v>0.0087589639741393</v>
      </c>
      <c r="C63" s="2">
        <v>17.4263005780346</v>
      </c>
      <c r="D63" s="5">
        <f t="shared" si="1"/>
        <v>0.8758963974</v>
      </c>
      <c r="E63" s="5">
        <f t="shared" si="2"/>
        <v>2626.629358</v>
      </c>
    </row>
    <row r="64">
      <c r="A64" s="2" t="s">
        <v>29</v>
      </c>
      <c r="B64" s="2">
        <v>0.00762369067688582</v>
      </c>
      <c r="C64" s="2">
        <v>19.7478833490122</v>
      </c>
      <c r="D64" s="5">
        <f t="shared" si="1"/>
        <v>0.7623690677</v>
      </c>
      <c r="E64" s="5">
        <f t="shared" si="2"/>
        <v>2286.184736</v>
      </c>
    </row>
    <row r="65">
      <c r="A65" s="2" t="s">
        <v>31</v>
      </c>
      <c r="B65" s="2">
        <v>0.00612560931054845</v>
      </c>
      <c r="C65" s="2">
        <v>24.3391053391053</v>
      </c>
      <c r="D65" s="5">
        <f t="shared" si="1"/>
        <v>0.6125609311</v>
      </c>
      <c r="E65" s="5">
        <f t="shared" si="2"/>
        <v>1836.941594</v>
      </c>
    </row>
    <row r="66">
      <c r="A66" s="2" t="s">
        <v>30</v>
      </c>
      <c r="B66" s="2">
        <v>0.00620514381217945</v>
      </c>
      <c r="C66" s="2">
        <v>25.2005899705014</v>
      </c>
      <c r="D66" s="5">
        <f t="shared" si="1"/>
        <v>0.6205143812</v>
      </c>
      <c r="E66" s="5">
        <f t="shared" si="2"/>
        <v>1860.792321</v>
      </c>
    </row>
    <row r="67">
      <c r="A67" s="2" t="s">
        <v>45</v>
      </c>
      <c r="B67" s="2">
        <v>0.00863403306746777</v>
      </c>
      <c r="C67" s="2">
        <v>12.5060494476591</v>
      </c>
      <c r="D67" s="5">
        <f t="shared" si="1"/>
        <v>0.8634033067</v>
      </c>
      <c r="E67" s="5">
        <f t="shared" si="2"/>
        <v>2589.165202</v>
      </c>
    </row>
    <row r="68">
      <c r="A68" s="2" t="s">
        <v>37</v>
      </c>
      <c r="B68" s="2">
        <v>0.00496709305391422</v>
      </c>
      <c r="C68" s="2">
        <v>29.5399568034557</v>
      </c>
      <c r="D68" s="5">
        <f t="shared" si="1"/>
        <v>0.4967093054</v>
      </c>
      <c r="E68" s="5">
        <f t="shared" si="2"/>
        <v>1489.526898</v>
      </c>
    </row>
    <row r="69">
      <c r="A69" s="2" t="s">
        <v>36</v>
      </c>
      <c r="B69" s="2">
        <v>0.00522131292214117</v>
      </c>
      <c r="C69" s="2">
        <v>6.39830885625278</v>
      </c>
      <c r="D69" s="5">
        <f t="shared" si="1"/>
        <v>0.5221312922</v>
      </c>
      <c r="E69" s="5">
        <f t="shared" si="2"/>
        <v>1565.762098</v>
      </c>
    </row>
    <row r="70">
      <c r="A70" s="2" t="s">
        <v>38</v>
      </c>
      <c r="B70" s="2">
        <v>0.00407260228899569</v>
      </c>
      <c r="C70" s="2">
        <v>37.6308724832214</v>
      </c>
      <c r="D70" s="5">
        <f t="shared" si="1"/>
        <v>0.4072602289</v>
      </c>
      <c r="E70" s="5">
        <f t="shared" si="2"/>
        <v>1221.287902</v>
      </c>
    </row>
    <row r="71">
      <c r="A71" s="2" t="s">
        <v>49</v>
      </c>
      <c r="B71" s="2">
        <v>0.00219391746279855</v>
      </c>
      <c r="C71" s="2">
        <v>51.6324786324786</v>
      </c>
      <c r="D71" s="5">
        <f t="shared" si="1"/>
        <v>0.2193917463</v>
      </c>
      <c r="E71" s="5">
        <f t="shared" si="2"/>
        <v>657.9097748</v>
      </c>
    </row>
    <row r="72">
      <c r="A72" s="2" t="s">
        <v>44</v>
      </c>
      <c r="B72" s="2">
        <v>0.00213798909178862</v>
      </c>
      <c r="C72" s="2">
        <v>4.28145454545454</v>
      </c>
      <c r="D72" s="5">
        <f t="shared" si="1"/>
        <v>0.2137989092</v>
      </c>
      <c r="E72" s="5">
        <f t="shared" si="2"/>
        <v>641.1380309</v>
      </c>
    </row>
    <row r="73">
      <c r="A73" s="2" t="s">
        <v>40</v>
      </c>
      <c r="B73" s="2">
        <v>0.00247719103025143</v>
      </c>
      <c r="C73" s="2">
        <v>9.43430152143845</v>
      </c>
      <c r="D73" s="5">
        <f t="shared" si="1"/>
        <v>0.247719103</v>
      </c>
      <c r="E73" s="5">
        <f t="shared" si="2"/>
        <v>742.857569</v>
      </c>
    </row>
    <row r="74">
      <c r="A74" s="2" t="s">
        <v>43</v>
      </c>
      <c r="B74" s="2">
        <v>0.00272305795995092</v>
      </c>
      <c r="C74" s="2">
        <v>8.34966592427616</v>
      </c>
      <c r="D74" s="5">
        <f t="shared" si="1"/>
        <v>0.272305796</v>
      </c>
      <c r="E74" s="5">
        <f t="shared" si="2"/>
        <v>816.587898</v>
      </c>
    </row>
    <row r="75">
      <c r="A75" s="2" t="s">
        <v>42</v>
      </c>
      <c r="B75" s="2">
        <v>0.00251096595560158</v>
      </c>
      <c r="C75" s="2">
        <v>22.59477124183</v>
      </c>
      <c r="D75" s="5">
        <f t="shared" si="1"/>
        <v>0.2510965956</v>
      </c>
      <c r="E75" s="5">
        <f t="shared" si="2"/>
        <v>752.9859598</v>
      </c>
    </row>
    <row r="76">
      <c r="A76" s="2" t="s">
        <v>41</v>
      </c>
      <c r="B76" s="2">
        <v>0.00235480232226217</v>
      </c>
      <c r="C76" s="2">
        <v>13.536534446764</v>
      </c>
      <c r="D76" s="5">
        <f t="shared" si="1"/>
        <v>0.2354802322</v>
      </c>
      <c r="E76" s="5">
        <f t="shared" si="2"/>
        <v>706.1557656</v>
      </c>
    </row>
    <row r="77">
      <c r="A77" s="2" t="s">
        <v>47</v>
      </c>
      <c r="B77" s="2">
        <v>0.0016531554859558</v>
      </c>
      <c r="C77" s="2">
        <v>22.5346534653465</v>
      </c>
      <c r="D77" s="5">
        <f t="shared" si="1"/>
        <v>0.1653155486</v>
      </c>
      <c r="E77" s="5">
        <f t="shared" si="2"/>
        <v>495.746614</v>
      </c>
    </row>
    <row r="78">
      <c r="A78" s="2" t="s">
        <v>65</v>
      </c>
      <c r="B78" s="2">
        <v>0.00357868940215476</v>
      </c>
      <c r="C78" s="2">
        <v>5.52974186307519</v>
      </c>
      <c r="D78" s="5">
        <f t="shared" si="1"/>
        <v>0.3578689402</v>
      </c>
      <c r="E78" s="5">
        <f t="shared" si="2"/>
        <v>1073.173799</v>
      </c>
    </row>
    <row r="79">
      <c r="A79" s="2" t="s">
        <v>68</v>
      </c>
      <c r="B79" s="2">
        <v>0.0032402138061726</v>
      </c>
      <c r="C79" s="2">
        <v>1.75181621833889</v>
      </c>
      <c r="D79" s="5">
        <f t="shared" si="1"/>
        <v>0.3240213806</v>
      </c>
      <c r="E79" s="5">
        <f t="shared" si="2"/>
        <v>971.672076</v>
      </c>
    </row>
    <row r="80">
      <c r="A80" s="2" t="s">
        <v>48</v>
      </c>
      <c r="B80" s="2">
        <v>0.00164298669122672</v>
      </c>
      <c r="C80" s="2">
        <v>20.286995515695</v>
      </c>
      <c r="D80" s="5">
        <f t="shared" si="1"/>
        <v>0.1642986691</v>
      </c>
      <c r="E80" s="5">
        <f t="shared" si="2"/>
        <v>492.697206</v>
      </c>
    </row>
    <row r="81">
      <c r="A81" s="2" t="s">
        <v>53</v>
      </c>
      <c r="B81" s="2">
        <v>0.00126528860128954</v>
      </c>
      <c r="C81" s="2">
        <v>7.7250554323725</v>
      </c>
      <c r="D81" s="5">
        <f t="shared" si="1"/>
        <v>0.1265288601</v>
      </c>
      <c r="E81" s="5">
        <f t="shared" si="2"/>
        <v>379.4334805</v>
      </c>
    </row>
    <row r="82">
      <c r="A82" s="2" t="s">
        <v>46</v>
      </c>
      <c r="B82" s="2">
        <v>0.00177263882402247</v>
      </c>
      <c r="C82" s="2">
        <v>7.41793313069908</v>
      </c>
      <c r="D82" s="5">
        <f t="shared" si="1"/>
        <v>0.1772638824</v>
      </c>
      <c r="E82" s="5">
        <f t="shared" si="2"/>
        <v>531.5771579</v>
      </c>
    </row>
    <row r="83">
      <c r="A83" s="2" t="s">
        <v>80</v>
      </c>
      <c r="B83" s="2">
        <v>0.00299398370523278</v>
      </c>
      <c r="C83" s="2">
        <v>27.9457627118644</v>
      </c>
      <c r="D83" s="5">
        <f t="shared" si="1"/>
        <v>0.2993983705</v>
      </c>
      <c r="E83" s="5">
        <f t="shared" si="2"/>
        <v>897.8328395</v>
      </c>
    </row>
    <row r="84">
      <c r="A84" s="2" t="s">
        <v>76</v>
      </c>
      <c r="B84" s="2">
        <v>0.00277027022119307</v>
      </c>
      <c r="C84" s="2">
        <v>8.60948081264108</v>
      </c>
      <c r="D84" s="5">
        <f t="shared" si="1"/>
        <v>0.2770270221</v>
      </c>
      <c r="E84" s="5">
        <f t="shared" si="2"/>
        <v>830.7458637</v>
      </c>
    </row>
    <row r="85">
      <c r="A85" s="2" t="s">
        <v>59</v>
      </c>
      <c r="B85" s="2">
        <v>0.00184018867472277</v>
      </c>
      <c r="C85" s="2">
        <v>2.998224852071</v>
      </c>
      <c r="D85" s="5">
        <f t="shared" si="1"/>
        <v>0.1840188675</v>
      </c>
      <c r="E85" s="5">
        <f t="shared" si="2"/>
        <v>551.8339396</v>
      </c>
    </row>
    <row r="86">
      <c r="A86" s="2" t="s">
        <v>57</v>
      </c>
      <c r="B86" s="2">
        <v>0.00130051621160099</v>
      </c>
      <c r="C86" s="2">
        <v>6.00838926174496</v>
      </c>
      <c r="D86" s="5">
        <f t="shared" si="1"/>
        <v>0.1300516212</v>
      </c>
      <c r="E86" s="5">
        <f t="shared" si="2"/>
        <v>389.997501</v>
      </c>
    </row>
    <row r="87">
      <c r="A87" s="2" t="s">
        <v>51</v>
      </c>
      <c r="B87" s="2">
        <v>5.08439736453894E-6</v>
      </c>
      <c r="C87" s="4">
        <v>3.5</v>
      </c>
      <c r="D87" s="5">
        <f t="shared" si="1"/>
        <v>0.0005084397365</v>
      </c>
      <c r="E87" s="5">
        <f t="shared" si="2"/>
        <v>1.524703997</v>
      </c>
    </row>
    <row r="88">
      <c r="A88" s="2" t="s">
        <v>55</v>
      </c>
      <c r="B88" s="2">
        <v>6.08674998783376E-4</v>
      </c>
      <c r="C88" s="2">
        <v>6.34848484848484</v>
      </c>
      <c r="D88" s="5">
        <f t="shared" si="1"/>
        <v>0.06086749988</v>
      </c>
      <c r="E88" s="5">
        <f t="shared" si="2"/>
        <v>182.52885</v>
      </c>
    </row>
    <row r="89">
      <c r="A89" s="2" t="s">
        <v>50</v>
      </c>
      <c r="B89" s="2">
        <v>0.00103176949376108</v>
      </c>
      <c r="C89" s="2">
        <v>9.22402597402597</v>
      </c>
      <c r="D89" s="5">
        <f t="shared" si="1"/>
        <v>0.1031769494</v>
      </c>
      <c r="E89" s="5">
        <f t="shared" si="2"/>
        <v>309.406004</v>
      </c>
    </row>
    <row r="90">
      <c r="A90" s="2" t="s">
        <v>54</v>
      </c>
      <c r="B90" s="2">
        <v>8.21493345613363E-4</v>
      </c>
      <c r="C90" s="2">
        <v>3.0650406504065</v>
      </c>
      <c r="D90" s="5">
        <f t="shared" si="1"/>
        <v>0.08214933456</v>
      </c>
      <c r="E90" s="5">
        <f t="shared" si="2"/>
        <v>246.348603</v>
      </c>
    </row>
    <row r="91">
      <c r="A91" s="2" t="s">
        <v>52</v>
      </c>
      <c r="B91" s="2">
        <v>8.17498461969797E-4</v>
      </c>
      <c r="C91" s="2">
        <v>5.4635922330097</v>
      </c>
      <c r="D91" s="5">
        <f t="shared" si="1"/>
        <v>0.0817498462</v>
      </c>
      <c r="E91" s="5">
        <f t="shared" si="2"/>
        <v>245.1506213</v>
      </c>
    </row>
    <row r="92">
      <c r="A92" s="2" t="s">
        <v>77</v>
      </c>
      <c r="B92" s="2">
        <v>0.00123877710074588</v>
      </c>
      <c r="C92" s="2">
        <v>4.30138713745271</v>
      </c>
      <c r="D92" s="5">
        <f t="shared" si="1"/>
        <v>0.1238777101</v>
      </c>
      <c r="E92" s="5">
        <f t="shared" si="2"/>
        <v>371.4832382</v>
      </c>
    </row>
    <row r="93">
      <c r="A93" s="2" t="s">
        <v>60</v>
      </c>
      <c r="B93" s="2">
        <v>8.23672373055308E-4</v>
      </c>
      <c r="C93" s="2">
        <v>11.1176470588235</v>
      </c>
      <c r="D93" s="5">
        <f t="shared" si="1"/>
        <v>0.08236723731</v>
      </c>
      <c r="E93" s="5">
        <f t="shared" si="2"/>
        <v>247.0020476</v>
      </c>
    </row>
    <row r="94">
      <c r="A94" s="2" t="s">
        <v>61</v>
      </c>
      <c r="B94" s="2">
        <v>5.83253011960681E-4</v>
      </c>
      <c r="C94" s="2">
        <v>6.15325670498084</v>
      </c>
      <c r="D94" s="5">
        <f t="shared" si="1"/>
        <v>0.0583253012</v>
      </c>
      <c r="E94" s="5">
        <f t="shared" si="2"/>
        <v>174.90533</v>
      </c>
    </row>
    <row r="95">
      <c r="A95" s="2" t="s">
        <v>62</v>
      </c>
      <c r="B95" s="2">
        <v>3.33391198617625E-4</v>
      </c>
      <c r="C95" s="4">
        <v>9.5625</v>
      </c>
      <c r="D95" s="5">
        <f t="shared" si="1"/>
        <v>0.03333911986</v>
      </c>
      <c r="E95" s="5">
        <f t="shared" si="2"/>
        <v>99.97701925</v>
      </c>
    </row>
    <row r="96">
      <c r="A96" s="2" t="s">
        <v>63</v>
      </c>
      <c r="B96" s="2">
        <v>1.93933442333128E-4</v>
      </c>
      <c r="C96" s="4">
        <v>89.0</v>
      </c>
      <c r="D96" s="5">
        <f t="shared" si="1"/>
        <v>0.01939334423</v>
      </c>
      <c r="E96" s="5">
        <f t="shared" si="2"/>
        <v>58.15656675</v>
      </c>
    </row>
    <row r="97">
      <c r="A97" s="2" t="s">
        <v>56</v>
      </c>
      <c r="B97" s="2">
        <v>4.20189125055111E-4</v>
      </c>
      <c r="C97" s="2">
        <v>2.07719928186714</v>
      </c>
      <c r="D97" s="5">
        <f t="shared" si="1"/>
        <v>0.04201891251</v>
      </c>
      <c r="E97" s="5">
        <f t="shared" si="2"/>
        <v>126.0058946</v>
      </c>
    </row>
    <row r="98">
      <c r="A98" s="2" t="s">
        <v>58</v>
      </c>
      <c r="B98" s="2">
        <v>3.96946165674361E-4</v>
      </c>
      <c r="C98" s="2">
        <v>12.4204545454545</v>
      </c>
      <c r="D98" s="5">
        <f t="shared" si="1"/>
        <v>0.03969461657</v>
      </c>
      <c r="E98" s="5">
        <f t="shared" si="2"/>
        <v>119.0358192</v>
      </c>
    </row>
    <row r="99">
      <c r="A99" s="2" t="s">
        <v>81</v>
      </c>
      <c r="B99" s="2">
        <v>8.56357784684487E-4</v>
      </c>
      <c r="C99" s="2">
        <v>24.0612244897959</v>
      </c>
      <c r="D99" s="5">
        <f t="shared" si="1"/>
        <v>0.08563577847</v>
      </c>
      <c r="E99" s="5">
        <f t="shared" si="2"/>
        <v>256.8037161</v>
      </c>
    </row>
    <row r="100">
      <c r="A100" s="2" t="s">
        <v>66</v>
      </c>
      <c r="B100" s="2">
        <v>1.76501222797566E-4</v>
      </c>
      <c r="C100" s="4">
        <v>8.1</v>
      </c>
      <c r="D100" s="5">
        <f t="shared" si="1"/>
        <v>0.01765012228</v>
      </c>
      <c r="E100" s="5">
        <f t="shared" si="2"/>
        <v>52.92901019</v>
      </c>
    </row>
    <row r="101">
      <c r="A101" s="2" t="s">
        <v>67</v>
      </c>
      <c r="B101" s="2">
        <v>1.09314543337587E-4</v>
      </c>
      <c r="C101" s="4">
        <v>30.1</v>
      </c>
      <c r="D101" s="5">
        <f t="shared" si="1"/>
        <v>0.01093145433</v>
      </c>
      <c r="E101" s="5">
        <f t="shared" si="2"/>
        <v>32.78113594</v>
      </c>
    </row>
    <row r="102">
      <c r="A102" s="2" t="s">
        <v>72</v>
      </c>
      <c r="B102" s="2">
        <v>3.17048492803035E-4</v>
      </c>
      <c r="C102" s="2">
        <v>124.714285714285</v>
      </c>
      <c r="D102" s="5">
        <f t="shared" si="1"/>
        <v>0.03170484928</v>
      </c>
      <c r="E102" s="5">
        <f t="shared" si="2"/>
        <v>95.07618497</v>
      </c>
    </row>
    <row r="103">
      <c r="A103" s="2" t="s">
        <v>64</v>
      </c>
      <c r="B103" s="2">
        <v>1.27473105353797E-4</v>
      </c>
      <c r="C103" s="4">
        <v>27.0</v>
      </c>
      <c r="D103" s="5">
        <f t="shared" si="1"/>
        <v>0.01274731054</v>
      </c>
      <c r="E103" s="5">
        <f t="shared" si="2"/>
        <v>38.22650736</v>
      </c>
    </row>
    <row r="104">
      <c r="A104" s="2" t="s">
        <v>70</v>
      </c>
      <c r="B104" s="10">
        <v>1.3292067395866E-4</v>
      </c>
      <c r="C104" s="2">
        <v>4.20689655172413</v>
      </c>
      <c r="D104" s="11">
        <f t="shared" si="1"/>
        <v>0.0132920674</v>
      </c>
      <c r="E104" s="11">
        <f t="shared" si="2"/>
        <v>39.86011879</v>
      </c>
    </row>
    <row r="105">
      <c r="A105" s="2" t="s">
        <v>71</v>
      </c>
      <c r="B105" s="2">
        <v>4.90281174437683E-5</v>
      </c>
      <c r="C105" s="4">
        <v>11.25</v>
      </c>
      <c r="D105" s="5">
        <f t="shared" si="1"/>
        <v>0.004902811744</v>
      </c>
      <c r="E105" s="5">
        <f t="shared" si="2"/>
        <v>14.70250283</v>
      </c>
    </row>
    <row r="106">
      <c r="A106" s="2" t="s">
        <v>69</v>
      </c>
      <c r="B106" s="4">
        <v>0.0</v>
      </c>
      <c r="C106" s="4">
        <v>0.0</v>
      </c>
      <c r="D106" s="5">
        <f t="shared" si="1"/>
        <v>0</v>
      </c>
      <c r="E106" s="5">
        <f t="shared" si="2"/>
        <v>0</v>
      </c>
    </row>
    <row r="107">
      <c r="A107" s="2" t="s">
        <v>82</v>
      </c>
      <c r="B107" s="2">
        <v>2.54219868226947E-6</v>
      </c>
      <c r="C107" s="2">
        <v>2.33333333333333</v>
      </c>
      <c r="D107" s="5">
        <f t="shared" si="1"/>
        <v>0.0002542198682</v>
      </c>
      <c r="E107" s="5">
        <f t="shared" si="2"/>
        <v>0.7623519986</v>
      </c>
    </row>
    <row r="108">
      <c r="D108" s="7">
        <f t="shared" ref="D108:E108" si="3">SUM(D43:D107)</f>
        <v>100</v>
      </c>
      <c r="E108" s="7">
        <f t="shared" si="3"/>
        <v>299879</v>
      </c>
    </row>
  </sheetData>
  <drawing r:id="rId1"/>
</worksheet>
</file>