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source\repos\fantasy\"/>
    </mc:Choice>
  </mc:AlternateContent>
  <xr:revisionPtr revIDLastSave="0" documentId="13_ncr:1_{62565AA5-6C6A-4730-B857-39499EF7FAA2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oxscore_history" sheetId="1" r:id="rId1"/>
  </sheets>
  <definedNames>
    <definedName name="_xlnm._FilterDatabase" localSheetId="0" hidden="1">boxscore_history!$A$1:$M$1264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J32" i="1"/>
  <c r="K32" i="1"/>
  <c r="L32" i="1"/>
  <c r="M32" i="1"/>
  <c r="J40" i="1"/>
  <c r="K40" i="1"/>
  <c r="L40" i="1"/>
  <c r="M40" i="1"/>
  <c r="J64" i="1"/>
  <c r="K64" i="1"/>
  <c r="L64" i="1"/>
  <c r="M64" i="1"/>
  <c r="J73" i="1"/>
  <c r="K73" i="1"/>
  <c r="L73" i="1"/>
  <c r="M73" i="1"/>
  <c r="J92" i="1"/>
  <c r="K92" i="1"/>
  <c r="L92" i="1"/>
  <c r="M92" i="1"/>
  <c r="J108" i="1"/>
  <c r="K108" i="1"/>
  <c r="L108" i="1"/>
  <c r="M108" i="1"/>
  <c r="J127" i="1"/>
  <c r="K127" i="1"/>
  <c r="L127" i="1"/>
  <c r="M127" i="1"/>
  <c r="J130" i="1"/>
  <c r="K130" i="1"/>
  <c r="L130" i="1"/>
  <c r="M130" i="1"/>
  <c r="J152" i="1"/>
  <c r="K152" i="1"/>
  <c r="L152" i="1"/>
  <c r="M152" i="1"/>
  <c r="J169" i="1"/>
  <c r="K169" i="1"/>
  <c r="L169" i="1"/>
  <c r="M169" i="1"/>
  <c r="J185" i="1"/>
  <c r="K185" i="1"/>
  <c r="L185" i="1"/>
  <c r="M185" i="1"/>
  <c r="J200" i="1"/>
  <c r="K200" i="1"/>
  <c r="L200" i="1"/>
  <c r="M200" i="1"/>
  <c r="J211" i="1"/>
  <c r="K211" i="1"/>
  <c r="L211" i="1"/>
  <c r="M211" i="1"/>
  <c r="J235" i="1"/>
  <c r="K235" i="1"/>
  <c r="L235" i="1"/>
  <c r="M235" i="1"/>
  <c r="J249" i="1"/>
  <c r="K249" i="1"/>
  <c r="L249" i="1"/>
  <c r="M249" i="1"/>
  <c r="J262" i="1"/>
  <c r="K262" i="1"/>
  <c r="L262" i="1"/>
  <c r="M262" i="1"/>
  <c r="J280" i="1"/>
  <c r="K280" i="1"/>
  <c r="L280" i="1"/>
  <c r="M280" i="1"/>
  <c r="J299" i="1"/>
  <c r="K299" i="1"/>
  <c r="L299" i="1"/>
  <c r="M299" i="1"/>
  <c r="J319" i="1"/>
  <c r="K319" i="1"/>
  <c r="L319" i="1"/>
  <c r="M319" i="1"/>
  <c r="J323" i="1"/>
  <c r="K323" i="1"/>
  <c r="L323" i="1"/>
  <c r="M323" i="1"/>
  <c r="J340" i="1"/>
  <c r="K340" i="1"/>
  <c r="L340" i="1"/>
  <c r="M340" i="1"/>
  <c r="J362" i="1"/>
  <c r="K362" i="1"/>
  <c r="L362" i="1"/>
  <c r="M362" i="1"/>
  <c r="J379" i="1"/>
  <c r="K379" i="1"/>
  <c r="L379" i="1"/>
  <c r="M379" i="1"/>
  <c r="J392" i="1"/>
  <c r="K392" i="1"/>
  <c r="L392" i="1"/>
  <c r="M392" i="1"/>
  <c r="J413" i="1"/>
  <c r="K413" i="1"/>
  <c r="L413" i="1"/>
  <c r="M413" i="1"/>
  <c r="J422" i="1"/>
  <c r="K422" i="1"/>
  <c r="L422" i="1"/>
  <c r="M422" i="1"/>
  <c r="J446" i="1"/>
  <c r="K446" i="1"/>
  <c r="L446" i="1"/>
  <c r="M446" i="1"/>
  <c r="J454" i="1"/>
  <c r="K454" i="1"/>
  <c r="L454" i="1"/>
  <c r="M454" i="1"/>
  <c r="J478" i="1"/>
  <c r="K478" i="1"/>
  <c r="L478" i="1"/>
  <c r="M478" i="1"/>
  <c r="J487" i="1"/>
  <c r="K487" i="1"/>
  <c r="L487" i="1"/>
  <c r="M487" i="1"/>
  <c r="J512" i="1"/>
  <c r="K512" i="1"/>
  <c r="L512" i="1"/>
  <c r="M512" i="1"/>
  <c r="J521" i="1"/>
  <c r="K521" i="1"/>
  <c r="L521" i="1"/>
  <c r="M521" i="1"/>
  <c r="J541" i="1"/>
  <c r="K541" i="1"/>
  <c r="L541" i="1"/>
  <c r="M541" i="1"/>
  <c r="J553" i="1"/>
  <c r="K553" i="1"/>
  <c r="L553" i="1"/>
  <c r="M553" i="1"/>
  <c r="J568" i="1"/>
  <c r="K568" i="1"/>
  <c r="L568" i="1"/>
  <c r="M568" i="1"/>
  <c r="J582" i="1"/>
  <c r="K582" i="1"/>
  <c r="L582" i="1"/>
  <c r="M582" i="1"/>
  <c r="J599" i="1"/>
  <c r="K599" i="1"/>
  <c r="L599" i="1"/>
  <c r="M599" i="1"/>
  <c r="J622" i="1"/>
  <c r="K622" i="1"/>
  <c r="L622" i="1"/>
  <c r="M622" i="1"/>
  <c r="J633" i="1"/>
  <c r="K633" i="1"/>
  <c r="L633" i="1"/>
  <c r="M633" i="1"/>
  <c r="J654" i="1"/>
  <c r="K654" i="1"/>
  <c r="L654" i="1"/>
  <c r="M654" i="1"/>
  <c r="J658" i="1"/>
  <c r="K658" i="1"/>
  <c r="L658" i="1"/>
  <c r="M658" i="1"/>
  <c r="J684" i="1"/>
  <c r="K684" i="1"/>
  <c r="L684" i="1"/>
  <c r="M684" i="1"/>
  <c r="J693" i="1"/>
  <c r="K693" i="1"/>
  <c r="L693" i="1"/>
  <c r="M693" i="1"/>
  <c r="J710" i="1"/>
  <c r="K710" i="1"/>
  <c r="L710" i="1"/>
  <c r="M710" i="1"/>
  <c r="J731" i="1"/>
  <c r="K731" i="1"/>
  <c r="L731" i="1"/>
  <c r="M731" i="1"/>
  <c r="J738" i="1"/>
  <c r="K738" i="1"/>
  <c r="L738" i="1"/>
  <c r="M738" i="1"/>
  <c r="J764" i="1"/>
  <c r="K764" i="1"/>
  <c r="L764" i="1"/>
  <c r="M764" i="1"/>
  <c r="J783" i="1"/>
  <c r="K783" i="1"/>
  <c r="L783" i="1"/>
  <c r="M783" i="1"/>
  <c r="J790" i="1"/>
  <c r="K790" i="1"/>
  <c r="L790" i="1"/>
  <c r="M790" i="1"/>
  <c r="J813" i="1"/>
  <c r="K813" i="1"/>
  <c r="L813" i="1"/>
  <c r="M813" i="1"/>
  <c r="J830" i="1"/>
  <c r="K830" i="1"/>
  <c r="L830" i="1"/>
  <c r="M830" i="1"/>
  <c r="J846" i="1"/>
  <c r="K846" i="1"/>
  <c r="L846" i="1"/>
  <c r="M846" i="1"/>
  <c r="J851" i="1"/>
  <c r="K851" i="1"/>
  <c r="L851" i="1"/>
  <c r="M851" i="1"/>
  <c r="J874" i="1"/>
  <c r="K874" i="1"/>
  <c r="L874" i="1"/>
  <c r="M874" i="1"/>
  <c r="J894" i="1"/>
  <c r="K894" i="1"/>
  <c r="L894" i="1"/>
  <c r="M894" i="1"/>
  <c r="J903" i="1"/>
  <c r="K903" i="1"/>
  <c r="L903" i="1"/>
  <c r="M903" i="1"/>
  <c r="J922" i="1"/>
  <c r="K922" i="1"/>
  <c r="L922" i="1"/>
  <c r="M922" i="1"/>
  <c r="J942" i="1"/>
  <c r="K942" i="1"/>
  <c r="L942" i="1"/>
  <c r="M942" i="1"/>
  <c r="J957" i="1"/>
  <c r="K957" i="1"/>
  <c r="L957" i="1"/>
  <c r="M957" i="1"/>
  <c r="J8" i="1"/>
  <c r="K8" i="1"/>
  <c r="L8" i="1"/>
  <c r="M8" i="1"/>
  <c r="J27" i="1"/>
  <c r="K27" i="1"/>
  <c r="L27" i="1"/>
  <c r="M27" i="1"/>
  <c r="J49" i="1"/>
  <c r="K49" i="1"/>
  <c r="L49" i="1"/>
  <c r="M49" i="1"/>
  <c r="J51" i="1"/>
  <c r="K51" i="1"/>
  <c r="L51" i="1"/>
  <c r="M51" i="1"/>
  <c r="J72" i="1"/>
  <c r="K72" i="1"/>
  <c r="L72" i="1"/>
  <c r="M72" i="1"/>
  <c r="J96" i="1"/>
  <c r="K96" i="1"/>
  <c r="L96" i="1"/>
  <c r="M96" i="1"/>
  <c r="J107" i="1"/>
  <c r="K107" i="1"/>
  <c r="L107" i="1"/>
  <c r="M107" i="1"/>
  <c r="J118" i="1"/>
  <c r="K118" i="1"/>
  <c r="L118" i="1"/>
  <c r="M118" i="1"/>
  <c r="J140" i="1"/>
  <c r="K140" i="1"/>
  <c r="L140" i="1"/>
  <c r="M140" i="1"/>
  <c r="J154" i="1"/>
  <c r="K154" i="1"/>
  <c r="L154" i="1"/>
  <c r="M154" i="1"/>
  <c r="J174" i="1"/>
  <c r="K174" i="1"/>
  <c r="L174" i="1"/>
  <c r="M174" i="1"/>
  <c r="J187" i="1"/>
  <c r="K187" i="1"/>
  <c r="L187" i="1"/>
  <c r="M187" i="1"/>
  <c r="J205" i="1"/>
  <c r="K205" i="1"/>
  <c r="L205" i="1"/>
  <c r="M205" i="1"/>
  <c r="J219" i="1"/>
  <c r="K219" i="1"/>
  <c r="L219" i="1"/>
  <c r="M219" i="1"/>
  <c r="J237" i="1"/>
  <c r="K237" i="1"/>
  <c r="L237" i="1"/>
  <c r="M237" i="1"/>
  <c r="J253" i="1"/>
  <c r="K253" i="1"/>
  <c r="L253" i="1"/>
  <c r="M253" i="1"/>
  <c r="J270" i="1"/>
  <c r="K270" i="1"/>
  <c r="L270" i="1"/>
  <c r="M270" i="1"/>
  <c r="J284" i="1"/>
  <c r="K284" i="1"/>
  <c r="L284" i="1"/>
  <c r="M284" i="1"/>
  <c r="J303" i="1"/>
  <c r="K303" i="1"/>
  <c r="L303" i="1"/>
  <c r="M303" i="1"/>
  <c r="J313" i="1"/>
  <c r="K313" i="1"/>
  <c r="L313" i="1"/>
  <c r="M313" i="1"/>
  <c r="J331" i="1"/>
  <c r="K331" i="1"/>
  <c r="L331" i="1"/>
  <c r="M331" i="1"/>
  <c r="J352" i="1"/>
  <c r="K352" i="1"/>
  <c r="L352" i="1"/>
  <c r="M352" i="1"/>
  <c r="J364" i="1"/>
  <c r="K364" i="1"/>
  <c r="L364" i="1"/>
  <c r="M364" i="1"/>
  <c r="J374" i="1"/>
  <c r="K374" i="1"/>
  <c r="L374" i="1"/>
  <c r="M374" i="1"/>
  <c r="J399" i="1"/>
  <c r="K399" i="1"/>
  <c r="L399" i="1"/>
  <c r="M399" i="1"/>
  <c r="J416" i="1"/>
  <c r="K416" i="1"/>
  <c r="L416" i="1"/>
  <c r="M416" i="1"/>
  <c r="J427" i="1"/>
  <c r="K427" i="1"/>
  <c r="L427" i="1"/>
  <c r="M427" i="1"/>
  <c r="J442" i="1"/>
  <c r="K442" i="1"/>
  <c r="L442" i="1"/>
  <c r="M442" i="1"/>
  <c r="J451" i="1"/>
  <c r="K451" i="1"/>
  <c r="L451" i="1"/>
  <c r="M451" i="1"/>
  <c r="J480" i="1"/>
  <c r="K480" i="1"/>
  <c r="L480" i="1"/>
  <c r="M480" i="1"/>
  <c r="J495" i="1"/>
  <c r="K495" i="1"/>
  <c r="L495" i="1"/>
  <c r="M495" i="1"/>
  <c r="J499" i="1"/>
  <c r="K499" i="1"/>
  <c r="L499" i="1"/>
  <c r="M499" i="1"/>
  <c r="J526" i="1"/>
  <c r="K526" i="1"/>
  <c r="L526" i="1"/>
  <c r="M526" i="1"/>
  <c r="J540" i="1"/>
  <c r="K540" i="1"/>
  <c r="L540" i="1"/>
  <c r="M540" i="1"/>
  <c r="J549" i="1"/>
  <c r="K549" i="1"/>
  <c r="L549" i="1"/>
  <c r="M549" i="1"/>
  <c r="J565" i="1"/>
  <c r="K565" i="1"/>
  <c r="L565" i="1"/>
  <c r="M565" i="1"/>
  <c r="J578" i="1"/>
  <c r="K578" i="1"/>
  <c r="L578" i="1"/>
  <c r="M578" i="1"/>
  <c r="J605" i="1"/>
  <c r="K605" i="1"/>
  <c r="L605" i="1"/>
  <c r="M605" i="1"/>
  <c r="J620" i="1"/>
  <c r="K620" i="1"/>
  <c r="L620" i="1"/>
  <c r="M620" i="1"/>
  <c r="J634" i="1"/>
  <c r="K634" i="1"/>
  <c r="L634" i="1"/>
  <c r="M634" i="1"/>
  <c r="J656" i="1"/>
  <c r="K656" i="1"/>
  <c r="L656" i="1"/>
  <c r="M656" i="1"/>
  <c r="J666" i="1"/>
  <c r="K666" i="1"/>
  <c r="L666" i="1"/>
  <c r="M666" i="1"/>
  <c r="J686" i="1"/>
  <c r="K686" i="1"/>
  <c r="L686" i="1"/>
  <c r="M686" i="1"/>
  <c r="J704" i="1"/>
  <c r="K704" i="1"/>
  <c r="L704" i="1"/>
  <c r="M704" i="1"/>
  <c r="J708" i="1"/>
  <c r="K708" i="1"/>
  <c r="L708" i="1"/>
  <c r="M708" i="1"/>
  <c r="J728" i="1"/>
  <c r="K728" i="1"/>
  <c r="L728" i="1"/>
  <c r="M728" i="1"/>
  <c r="J748" i="1"/>
  <c r="K748" i="1"/>
  <c r="L748" i="1"/>
  <c r="M748" i="1"/>
  <c r="J766" i="1"/>
  <c r="K766" i="1"/>
  <c r="L766" i="1"/>
  <c r="M766" i="1"/>
  <c r="J778" i="1"/>
  <c r="K778" i="1"/>
  <c r="L778" i="1"/>
  <c r="M778" i="1"/>
  <c r="J798" i="1"/>
  <c r="K798" i="1"/>
  <c r="L798" i="1"/>
  <c r="M798" i="1"/>
  <c r="J809" i="1"/>
  <c r="K809" i="1"/>
  <c r="L809" i="1"/>
  <c r="M809" i="1"/>
  <c r="J824" i="1"/>
  <c r="K824" i="1"/>
  <c r="L824" i="1"/>
  <c r="M824" i="1"/>
  <c r="J835" i="1"/>
  <c r="K835" i="1"/>
  <c r="L835" i="1"/>
  <c r="M835" i="1"/>
  <c r="J859" i="1"/>
  <c r="K859" i="1"/>
  <c r="L859" i="1"/>
  <c r="M859" i="1"/>
  <c r="J876" i="1"/>
  <c r="K876" i="1"/>
  <c r="L876" i="1"/>
  <c r="M876" i="1"/>
  <c r="J895" i="1"/>
  <c r="K895" i="1"/>
  <c r="L895" i="1"/>
  <c r="M895" i="1"/>
  <c r="J907" i="1"/>
  <c r="K907" i="1"/>
  <c r="L907" i="1"/>
  <c r="M907" i="1"/>
  <c r="J927" i="1"/>
  <c r="K927" i="1"/>
  <c r="L927" i="1"/>
  <c r="M927" i="1"/>
  <c r="J933" i="1"/>
  <c r="K933" i="1"/>
  <c r="L933" i="1"/>
  <c r="M933" i="1"/>
  <c r="J959" i="1"/>
  <c r="K959" i="1"/>
  <c r="L959" i="1"/>
  <c r="M959" i="1"/>
  <c r="J14" i="1"/>
  <c r="K14" i="1"/>
  <c r="L14" i="1"/>
  <c r="M14" i="1"/>
  <c r="J20" i="1"/>
  <c r="K20" i="1"/>
  <c r="L20" i="1"/>
  <c r="M20" i="1"/>
  <c r="J45" i="1"/>
  <c r="K45" i="1"/>
  <c r="L45" i="1"/>
  <c r="M45" i="1"/>
  <c r="J58" i="1"/>
  <c r="K58" i="1"/>
  <c r="L58" i="1"/>
  <c r="M58" i="1"/>
  <c r="J75" i="1"/>
  <c r="K75" i="1"/>
  <c r="L75" i="1"/>
  <c r="M75" i="1"/>
  <c r="J95" i="1"/>
  <c r="K95" i="1"/>
  <c r="L95" i="1"/>
  <c r="M95" i="1"/>
  <c r="J98" i="1"/>
  <c r="K98" i="1"/>
  <c r="L98" i="1"/>
  <c r="M98" i="1"/>
  <c r="J114" i="1"/>
  <c r="K114" i="1"/>
  <c r="L114" i="1"/>
  <c r="M114" i="1"/>
  <c r="J136" i="1"/>
  <c r="K136" i="1"/>
  <c r="L136" i="1"/>
  <c r="M136" i="1"/>
  <c r="J155" i="1"/>
  <c r="K155" i="1"/>
  <c r="L155" i="1"/>
  <c r="M155" i="1"/>
  <c r="J166" i="1"/>
  <c r="K166" i="1"/>
  <c r="L166" i="1"/>
  <c r="M166" i="1"/>
  <c r="J184" i="1"/>
  <c r="K184" i="1"/>
  <c r="L184" i="1"/>
  <c r="M184" i="1"/>
  <c r="J208" i="1"/>
  <c r="K208" i="1"/>
  <c r="L208" i="1"/>
  <c r="M208" i="1"/>
  <c r="J214" i="1"/>
  <c r="K214" i="1"/>
  <c r="L214" i="1"/>
  <c r="M214" i="1"/>
  <c r="J239" i="1"/>
  <c r="K239" i="1"/>
  <c r="L239" i="1"/>
  <c r="M239" i="1"/>
  <c r="J252" i="1"/>
  <c r="K252" i="1"/>
  <c r="L252" i="1"/>
  <c r="M252" i="1"/>
  <c r="J272" i="1"/>
  <c r="K272" i="1"/>
  <c r="L272" i="1"/>
  <c r="M272" i="1"/>
  <c r="J276" i="1"/>
  <c r="K276" i="1"/>
  <c r="L276" i="1"/>
  <c r="M276" i="1"/>
  <c r="J298" i="1"/>
  <c r="K298" i="1"/>
  <c r="L298" i="1"/>
  <c r="M298" i="1"/>
  <c r="J312" i="1"/>
  <c r="K312" i="1"/>
  <c r="L312" i="1"/>
  <c r="M312" i="1"/>
  <c r="J335" i="1"/>
  <c r="K335" i="1"/>
  <c r="L335" i="1"/>
  <c r="M335" i="1"/>
  <c r="J351" i="1"/>
  <c r="K351" i="1"/>
  <c r="L351" i="1"/>
  <c r="M351" i="1"/>
  <c r="J366" i="1"/>
  <c r="K366" i="1"/>
  <c r="L366" i="1"/>
  <c r="M366" i="1"/>
  <c r="J370" i="1"/>
  <c r="K370" i="1"/>
  <c r="L370" i="1"/>
  <c r="M370" i="1"/>
  <c r="J395" i="1"/>
  <c r="K395" i="1"/>
  <c r="L395" i="1"/>
  <c r="M395" i="1"/>
  <c r="J415" i="1"/>
  <c r="K415" i="1"/>
  <c r="L415" i="1"/>
  <c r="M415" i="1"/>
  <c r="J432" i="1"/>
  <c r="K432" i="1"/>
  <c r="L432" i="1"/>
  <c r="M432" i="1"/>
  <c r="J445" i="1"/>
  <c r="K445" i="1"/>
  <c r="L445" i="1"/>
  <c r="M445" i="1"/>
  <c r="J461" i="1"/>
  <c r="K461" i="1"/>
  <c r="L461" i="1"/>
  <c r="M461" i="1"/>
  <c r="J470" i="1"/>
  <c r="K470" i="1"/>
  <c r="L470" i="1"/>
  <c r="M470" i="1"/>
  <c r="J488" i="1"/>
  <c r="K488" i="1"/>
  <c r="L488" i="1"/>
  <c r="M488" i="1"/>
  <c r="J507" i="1"/>
  <c r="K507" i="1"/>
  <c r="L507" i="1"/>
  <c r="M507" i="1"/>
  <c r="J528" i="1"/>
  <c r="K528" i="1"/>
  <c r="L528" i="1"/>
  <c r="M528" i="1"/>
  <c r="J537" i="1"/>
  <c r="K537" i="1"/>
  <c r="L537" i="1"/>
  <c r="M537" i="1"/>
  <c r="J552" i="1"/>
  <c r="K552" i="1"/>
  <c r="L552" i="1"/>
  <c r="M552" i="1"/>
  <c r="J574" i="1"/>
  <c r="K574" i="1"/>
  <c r="L574" i="1"/>
  <c r="M574" i="1"/>
  <c r="J586" i="1"/>
  <c r="K586" i="1"/>
  <c r="L586" i="1"/>
  <c r="M586" i="1"/>
  <c r="J608" i="1"/>
  <c r="K608" i="1"/>
  <c r="L608" i="1"/>
  <c r="M608" i="1"/>
  <c r="J619" i="1"/>
  <c r="K619" i="1"/>
  <c r="L619" i="1"/>
  <c r="M619" i="1"/>
  <c r="J639" i="1"/>
  <c r="K639" i="1"/>
  <c r="L639" i="1"/>
  <c r="M639" i="1"/>
  <c r="J655" i="1"/>
  <c r="K655" i="1"/>
  <c r="L655" i="1"/>
  <c r="M655" i="1"/>
  <c r="J672" i="1"/>
  <c r="K672" i="1"/>
  <c r="L672" i="1"/>
  <c r="M672" i="1"/>
  <c r="J687" i="1"/>
  <c r="K687" i="1"/>
  <c r="L687" i="1"/>
  <c r="M687" i="1"/>
  <c r="J700" i="1"/>
  <c r="K700" i="1"/>
  <c r="L700" i="1"/>
  <c r="M700" i="1"/>
  <c r="J720" i="1"/>
  <c r="K720" i="1"/>
  <c r="L720" i="1"/>
  <c r="M720" i="1"/>
  <c r="J724" i="1"/>
  <c r="K724" i="1"/>
  <c r="L724" i="1"/>
  <c r="M724" i="1"/>
  <c r="J745" i="1"/>
  <c r="K745" i="1"/>
  <c r="L745" i="1"/>
  <c r="M745" i="1"/>
  <c r="J760" i="1"/>
  <c r="K760" i="1"/>
  <c r="L760" i="1"/>
  <c r="M760" i="1"/>
  <c r="J773" i="1"/>
  <c r="K773" i="1"/>
  <c r="L773" i="1"/>
  <c r="M773" i="1"/>
  <c r="J788" i="1"/>
  <c r="K788" i="1"/>
  <c r="L788" i="1"/>
  <c r="M788" i="1"/>
  <c r="J810" i="1"/>
  <c r="K810" i="1"/>
  <c r="L810" i="1"/>
  <c r="M810" i="1"/>
  <c r="J820" i="1"/>
  <c r="K820" i="1"/>
  <c r="L820" i="1"/>
  <c r="M820" i="1"/>
  <c r="J836" i="1"/>
  <c r="K836" i="1"/>
  <c r="L836" i="1"/>
  <c r="M836" i="1"/>
  <c r="J854" i="1"/>
  <c r="K854" i="1"/>
  <c r="L854" i="1"/>
  <c r="M854" i="1"/>
  <c r="J877" i="1"/>
  <c r="K877" i="1"/>
  <c r="L877" i="1"/>
  <c r="M877" i="1"/>
  <c r="J889" i="1"/>
  <c r="K889" i="1"/>
  <c r="L889" i="1"/>
  <c r="M889" i="1"/>
  <c r="J909" i="1"/>
  <c r="K909" i="1"/>
  <c r="L909" i="1"/>
  <c r="M909" i="1"/>
  <c r="J926" i="1"/>
  <c r="K926" i="1"/>
  <c r="L926" i="1"/>
  <c r="M926" i="1"/>
  <c r="J943" i="1"/>
  <c r="K943" i="1"/>
  <c r="L943" i="1"/>
  <c r="M943" i="1"/>
  <c r="J958" i="1"/>
  <c r="K958" i="1"/>
  <c r="L958" i="1"/>
  <c r="M958" i="1"/>
  <c r="J16" i="1"/>
  <c r="K16" i="1"/>
  <c r="L16" i="1"/>
  <c r="M16" i="1"/>
  <c r="J23" i="1"/>
  <c r="K23" i="1"/>
  <c r="L23" i="1"/>
  <c r="M23" i="1"/>
  <c r="J48" i="1"/>
  <c r="K48" i="1"/>
  <c r="L48" i="1"/>
  <c r="M48" i="1"/>
  <c r="J60" i="1"/>
  <c r="K60" i="1"/>
  <c r="L60" i="1"/>
  <c r="M60" i="1"/>
  <c r="J80" i="1"/>
  <c r="K80" i="1"/>
  <c r="L80" i="1"/>
  <c r="M80" i="1"/>
  <c r="J94" i="1"/>
  <c r="K94" i="1"/>
  <c r="L94" i="1"/>
  <c r="M94" i="1"/>
  <c r="J110" i="1"/>
  <c r="K110" i="1"/>
  <c r="L110" i="1"/>
  <c r="M110" i="1"/>
  <c r="J129" i="1"/>
  <c r="K129" i="1"/>
  <c r="L129" i="1"/>
  <c r="M129" i="1"/>
  <c r="J133" i="1"/>
  <c r="K133" i="1"/>
  <c r="L133" i="1"/>
  <c r="M133" i="1"/>
  <c r="J160" i="1"/>
  <c r="K160" i="1"/>
  <c r="L160" i="1"/>
  <c r="M160" i="1"/>
  <c r="J175" i="1"/>
  <c r="K175" i="1"/>
  <c r="L175" i="1"/>
  <c r="M175" i="1"/>
  <c r="J183" i="1"/>
  <c r="K183" i="1"/>
  <c r="L183" i="1"/>
  <c r="M183" i="1"/>
  <c r="J197" i="1"/>
  <c r="K197" i="1"/>
  <c r="L197" i="1"/>
  <c r="M197" i="1"/>
  <c r="J218" i="1"/>
  <c r="K218" i="1"/>
  <c r="L218" i="1"/>
  <c r="M218" i="1"/>
  <c r="J230" i="1"/>
  <c r="K230" i="1"/>
  <c r="L230" i="1"/>
  <c r="M230" i="1"/>
  <c r="J246" i="1"/>
  <c r="K246" i="1"/>
  <c r="L246" i="1"/>
  <c r="M246" i="1"/>
  <c r="J266" i="1"/>
  <c r="K266" i="1"/>
  <c r="L266" i="1"/>
  <c r="M266" i="1"/>
  <c r="J288" i="1"/>
  <c r="K288" i="1"/>
  <c r="L288" i="1"/>
  <c r="M288" i="1"/>
  <c r="J297" i="1"/>
  <c r="K297" i="1"/>
  <c r="L297" i="1"/>
  <c r="M297" i="1"/>
  <c r="J320" i="1"/>
  <c r="K320" i="1"/>
  <c r="L320" i="1"/>
  <c r="M320" i="1"/>
  <c r="J327" i="1"/>
  <c r="K327" i="1"/>
  <c r="L327" i="1"/>
  <c r="M327" i="1"/>
  <c r="J344" i="1"/>
  <c r="K344" i="1"/>
  <c r="L344" i="1"/>
  <c r="M344" i="1"/>
  <c r="J368" i="1"/>
  <c r="K368" i="1"/>
  <c r="L368" i="1"/>
  <c r="M368" i="1"/>
  <c r="J383" i="1"/>
  <c r="K383" i="1"/>
  <c r="L383" i="1"/>
  <c r="M383" i="1"/>
  <c r="J398" i="1"/>
  <c r="K398" i="1"/>
  <c r="L398" i="1"/>
  <c r="M398" i="1"/>
  <c r="J408" i="1"/>
  <c r="K408" i="1"/>
  <c r="L408" i="1"/>
  <c r="M408" i="1"/>
  <c r="J431" i="1"/>
  <c r="K431" i="1"/>
  <c r="L431" i="1"/>
  <c r="M431" i="1"/>
  <c r="J448" i="1"/>
  <c r="K448" i="1"/>
  <c r="L448" i="1"/>
  <c r="M448" i="1"/>
  <c r="J458" i="1"/>
  <c r="K458" i="1"/>
  <c r="L458" i="1"/>
  <c r="M458" i="1"/>
  <c r="J472" i="1"/>
  <c r="K472" i="1"/>
  <c r="L472" i="1"/>
  <c r="M472" i="1"/>
  <c r="J494" i="1"/>
  <c r="K494" i="1"/>
  <c r="L494" i="1"/>
  <c r="M494" i="1"/>
  <c r="J502" i="1"/>
  <c r="K502" i="1"/>
  <c r="L502" i="1"/>
  <c r="M502" i="1"/>
  <c r="J519" i="1"/>
  <c r="K519" i="1"/>
  <c r="L519" i="1"/>
  <c r="M519" i="1"/>
  <c r="J542" i="1"/>
  <c r="K542" i="1"/>
  <c r="L542" i="1"/>
  <c r="M542" i="1"/>
  <c r="J559" i="1"/>
  <c r="K559" i="1"/>
  <c r="L559" i="1"/>
  <c r="M559" i="1"/>
  <c r="J576" i="1"/>
  <c r="K576" i="1"/>
  <c r="L576" i="1"/>
  <c r="M576" i="1"/>
  <c r="J587" i="1"/>
  <c r="K587" i="1"/>
  <c r="L587" i="1"/>
  <c r="M587" i="1"/>
  <c r="J604" i="1"/>
  <c r="K604" i="1"/>
  <c r="L604" i="1"/>
  <c r="M604" i="1"/>
  <c r="J616" i="1"/>
  <c r="K616" i="1"/>
  <c r="L616" i="1"/>
  <c r="M616" i="1"/>
  <c r="J628" i="1"/>
  <c r="K628" i="1"/>
  <c r="L628" i="1"/>
  <c r="M628" i="1"/>
  <c r="J647" i="1"/>
  <c r="K647" i="1"/>
  <c r="L647" i="1"/>
  <c r="M647" i="1"/>
  <c r="J668" i="1"/>
  <c r="K668" i="1"/>
  <c r="L668" i="1"/>
  <c r="M668" i="1"/>
  <c r="J680" i="1"/>
  <c r="K680" i="1"/>
  <c r="L680" i="1"/>
  <c r="M680" i="1"/>
  <c r="J701" i="1"/>
  <c r="K701" i="1"/>
  <c r="L701" i="1"/>
  <c r="M701" i="1"/>
  <c r="J709" i="1"/>
  <c r="K709" i="1"/>
  <c r="L709" i="1"/>
  <c r="M709" i="1"/>
  <c r="J733" i="1"/>
  <c r="K733" i="1"/>
  <c r="L733" i="1"/>
  <c r="M733" i="1"/>
  <c r="J739" i="1"/>
  <c r="K739" i="1"/>
  <c r="L739" i="1"/>
  <c r="M739" i="1"/>
  <c r="J763" i="1"/>
  <c r="K763" i="1"/>
  <c r="L763" i="1"/>
  <c r="M763" i="1"/>
  <c r="J775" i="1"/>
  <c r="K775" i="1"/>
  <c r="L775" i="1"/>
  <c r="M775" i="1"/>
  <c r="J796" i="1"/>
  <c r="K796" i="1"/>
  <c r="L796" i="1"/>
  <c r="M796" i="1"/>
  <c r="J814" i="1"/>
  <c r="K814" i="1"/>
  <c r="L814" i="1"/>
  <c r="M814" i="1"/>
  <c r="J829" i="1"/>
  <c r="K829" i="1"/>
  <c r="L829" i="1"/>
  <c r="M829" i="1"/>
  <c r="J842" i="1"/>
  <c r="K842" i="1"/>
  <c r="L842" i="1"/>
  <c r="M842" i="1"/>
  <c r="J861" i="1"/>
  <c r="K861" i="1"/>
  <c r="L861" i="1"/>
  <c r="M861" i="1"/>
  <c r="J879" i="1"/>
  <c r="K879" i="1"/>
  <c r="L879" i="1"/>
  <c r="M879" i="1"/>
  <c r="J883" i="1"/>
  <c r="K883" i="1"/>
  <c r="L883" i="1"/>
  <c r="M883" i="1"/>
  <c r="J902" i="1"/>
  <c r="K902" i="1"/>
  <c r="L902" i="1"/>
  <c r="M902" i="1"/>
  <c r="J925" i="1"/>
  <c r="K925" i="1"/>
  <c r="L925" i="1"/>
  <c r="M925" i="1"/>
  <c r="J944" i="1"/>
  <c r="K944" i="1"/>
  <c r="L944" i="1"/>
  <c r="M944" i="1"/>
  <c r="J953" i="1"/>
  <c r="K953" i="1"/>
  <c r="L953" i="1"/>
  <c r="M953" i="1"/>
  <c r="J5" i="1"/>
  <c r="K5" i="1"/>
  <c r="L5" i="1"/>
  <c r="M5" i="1"/>
  <c r="J31" i="1"/>
  <c r="K31" i="1"/>
  <c r="L31" i="1"/>
  <c r="M31" i="1"/>
  <c r="J44" i="1"/>
  <c r="K44" i="1"/>
  <c r="L44" i="1"/>
  <c r="M44" i="1"/>
  <c r="J62" i="1"/>
  <c r="K62" i="1"/>
  <c r="L62" i="1"/>
  <c r="M62" i="1"/>
  <c r="J77" i="1"/>
  <c r="K77" i="1"/>
  <c r="L77" i="1"/>
  <c r="M77" i="1"/>
  <c r="J91" i="1"/>
  <c r="K91" i="1"/>
  <c r="L91" i="1"/>
  <c r="M91" i="1"/>
  <c r="J104" i="1"/>
  <c r="K104" i="1"/>
  <c r="L104" i="1"/>
  <c r="M104" i="1"/>
  <c r="J125" i="1"/>
  <c r="K125" i="1"/>
  <c r="L125" i="1"/>
  <c r="M125" i="1"/>
  <c r="J141" i="1"/>
  <c r="K141" i="1"/>
  <c r="L141" i="1"/>
  <c r="M141" i="1"/>
  <c r="J150" i="1"/>
  <c r="K150" i="1"/>
  <c r="L150" i="1"/>
  <c r="M150" i="1"/>
  <c r="J167" i="1"/>
  <c r="K167" i="1"/>
  <c r="L167" i="1"/>
  <c r="M167" i="1"/>
  <c r="J190" i="1"/>
  <c r="K190" i="1"/>
  <c r="L190" i="1"/>
  <c r="M190" i="1"/>
  <c r="J201" i="1"/>
  <c r="K201" i="1"/>
  <c r="L201" i="1"/>
  <c r="M201" i="1"/>
  <c r="J216" i="1"/>
  <c r="K216" i="1"/>
  <c r="L216" i="1"/>
  <c r="M216" i="1"/>
  <c r="J231" i="1"/>
  <c r="K231" i="1"/>
  <c r="L231" i="1"/>
  <c r="M231" i="1"/>
  <c r="J254" i="1"/>
  <c r="K254" i="1"/>
  <c r="L254" i="1"/>
  <c r="M254" i="1"/>
  <c r="J260" i="1"/>
  <c r="K260" i="1"/>
  <c r="L260" i="1"/>
  <c r="M260" i="1"/>
  <c r="J283" i="1"/>
  <c r="K283" i="1"/>
  <c r="L283" i="1"/>
  <c r="M283" i="1"/>
  <c r="J304" i="1"/>
  <c r="K304" i="1"/>
  <c r="L304" i="1"/>
  <c r="M304" i="1"/>
  <c r="J310" i="1"/>
  <c r="K310" i="1"/>
  <c r="L310" i="1"/>
  <c r="M310" i="1"/>
  <c r="J325" i="1"/>
  <c r="K325" i="1"/>
  <c r="L325" i="1"/>
  <c r="M325" i="1"/>
  <c r="J339" i="1"/>
  <c r="K339" i="1"/>
  <c r="L339" i="1"/>
  <c r="M339" i="1"/>
  <c r="J360" i="1"/>
  <c r="K360" i="1"/>
  <c r="L360" i="1"/>
  <c r="M360" i="1"/>
  <c r="J373" i="1"/>
  <c r="K373" i="1"/>
  <c r="L373" i="1"/>
  <c r="M373" i="1"/>
  <c r="J391" i="1"/>
  <c r="K391" i="1"/>
  <c r="L391" i="1"/>
  <c r="M391" i="1"/>
  <c r="J402" i="1"/>
  <c r="K402" i="1"/>
  <c r="L402" i="1"/>
  <c r="M402" i="1"/>
  <c r="J425" i="1"/>
  <c r="K425" i="1"/>
  <c r="L425" i="1"/>
  <c r="M425" i="1"/>
  <c r="J437" i="1"/>
  <c r="K437" i="1"/>
  <c r="L437" i="1"/>
  <c r="M437" i="1"/>
  <c r="J450" i="1"/>
  <c r="K450" i="1"/>
  <c r="L450" i="1"/>
  <c r="M450" i="1"/>
  <c r="J475" i="1"/>
  <c r="K475" i="1"/>
  <c r="L475" i="1"/>
  <c r="M475" i="1"/>
  <c r="J489" i="1"/>
  <c r="K489" i="1"/>
  <c r="L489" i="1"/>
  <c r="M489" i="1"/>
  <c r="J511" i="1"/>
  <c r="K511" i="1"/>
  <c r="L511" i="1"/>
  <c r="M511" i="1"/>
  <c r="J517" i="1"/>
  <c r="K517" i="1"/>
  <c r="L517" i="1"/>
  <c r="M517" i="1"/>
  <c r="J532" i="1"/>
  <c r="K532" i="1"/>
  <c r="L532" i="1"/>
  <c r="M532" i="1"/>
  <c r="J548" i="1"/>
  <c r="K548" i="1"/>
  <c r="L548" i="1"/>
  <c r="M548" i="1"/>
  <c r="J567" i="1"/>
  <c r="K567" i="1"/>
  <c r="L567" i="1"/>
  <c r="M567" i="1"/>
  <c r="J585" i="1"/>
  <c r="K585" i="1"/>
  <c r="L585" i="1"/>
  <c r="M585" i="1"/>
  <c r="J594" i="1"/>
  <c r="K594" i="1"/>
  <c r="L594" i="1"/>
  <c r="M594" i="1"/>
  <c r="J621" i="1"/>
  <c r="K621" i="1"/>
  <c r="L621" i="1"/>
  <c r="M621" i="1"/>
  <c r="J635" i="1"/>
  <c r="K635" i="1"/>
  <c r="L635" i="1"/>
  <c r="M635" i="1"/>
  <c r="J644" i="1"/>
  <c r="K644" i="1"/>
  <c r="L644" i="1"/>
  <c r="M644" i="1"/>
  <c r="J664" i="1"/>
  <c r="K664" i="1"/>
  <c r="L664" i="1"/>
  <c r="M664" i="1"/>
  <c r="J679" i="1"/>
  <c r="K679" i="1"/>
  <c r="L679" i="1"/>
  <c r="M679" i="1"/>
  <c r="J699" i="1"/>
  <c r="K699" i="1"/>
  <c r="L699" i="1"/>
  <c r="M699" i="1"/>
  <c r="J714" i="1"/>
  <c r="K714" i="1"/>
  <c r="L714" i="1"/>
  <c r="M714" i="1"/>
  <c r="J735" i="1"/>
  <c r="K735" i="1"/>
  <c r="L735" i="1"/>
  <c r="M735" i="1"/>
  <c r="J749" i="1"/>
  <c r="K749" i="1"/>
  <c r="L749" i="1"/>
  <c r="M749" i="1"/>
  <c r="J759" i="1"/>
  <c r="K759" i="1"/>
  <c r="L759" i="1"/>
  <c r="M759" i="1"/>
  <c r="J777" i="1"/>
  <c r="K777" i="1"/>
  <c r="L777" i="1"/>
  <c r="M777" i="1"/>
  <c r="J797" i="1"/>
  <c r="K797" i="1"/>
  <c r="L797" i="1"/>
  <c r="M797" i="1"/>
  <c r="J805" i="1"/>
  <c r="K805" i="1"/>
  <c r="L805" i="1"/>
  <c r="M805" i="1"/>
  <c r="J827" i="1"/>
  <c r="K827" i="1"/>
  <c r="L827" i="1"/>
  <c r="M827" i="1"/>
  <c r="J844" i="1"/>
  <c r="K844" i="1"/>
  <c r="L844" i="1"/>
  <c r="M844" i="1"/>
  <c r="J853" i="1"/>
  <c r="K853" i="1"/>
  <c r="L853" i="1"/>
  <c r="M853" i="1"/>
  <c r="J869" i="1"/>
  <c r="K869" i="1"/>
  <c r="L869" i="1"/>
  <c r="M869" i="1"/>
  <c r="J890" i="1"/>
  <c r="K890" i="1"/>
  <c r="L890" i="1"/>
  <c r="M890" i="1"/>
  <c r="J908" i="1"/>
  <c r="K908" i="1"/>
  <c r="L908" i="1"/>
  <c r="M908" i="1"/>
  <c r="J920" i="1"/>
  <c r="K920" i="1"/>
  <c r="L920" i="1"/>
  <c r="M920" i="1"/>
  <c r="J938" i="1"/>
  <c r="K938" i="1"/>
  <c r="L938" i="1"/>
  <c r="M938" i="1"/>
  <c r="J951" i="1"/>
  <c r="K951" i="1"/>
  <c r="L951" i="1"/>
  <c r="M951" i="1"/>
  <c r="J17" i="1"/>
  <c r="K17" i="1"/>
  <c r="L17" i="1"/>
  <c r="M17" i="1"/>
  <c r="J33" i="1"/>
  <c r="K33" i="1"/>
  <c r="L33" i="1"/>
  <c r="M33" i="1"/>
  <c r="J46" i="1"/>
  <c r="K46" i="1"/>
  <c r="L46" i="1"/>
  <c r="M46" i="1"/>
  <c r="J65" i="1"/>
  <c r="K65" i="1"/>
  <c r="L65" i="1"/>
  <c r="M65" i="1"/>
  <c r="J81" i="1"/>
  <c r="K81" i="1"/>
  <c r="L81" i="1"/>
  <c r="M81" i="1"/>
  <c r="J84" i="1"/>
  <c r="K84" i="1"/>
  <c r="L84" i="1"/>
  <c r="M84" i="1"/>
  <c r="J112" i="1"/>
  <c r="K112" i="1"/>
  <c r="L112" i="1"/>
  <c r="M112" i="1"/>
  <c r="J120" i="1"/>
  <c r="K120" i="1"/>
  <c r="L120" i="1"/>
  <c r="M120" i="1"/>
  <c r="J144" i="1"/>
  <c r="K144" i="1"/>
  <c r="L144" i="1"/>
  <c r="M144" i="1"/>
  <c r="J156" i="1"/>
  <c r="K156" i="1"/>
  <c r="L156" i="1"/>
  <c r="M156" i="1"/>
  <c r="J176" i="1"/>
  <c r="K176" i="1"/>
  <c r="L176" i="1"/>
  <c r="M176" i="1"/>
  <c r="J180" i="1"/>
  <c r="K180" i="1"/>
  <c r="L180" i="1"/>
  <c r="M180" i="1"/>
  <c r="J203" i="1"/>
  <c r="K203" i="1"/>
  <c r="L203" i="1"/>
  <c r="M203" i="1"/>
  <c r="J215" i="1"/>
  <c r="K215" i="1"/>
  <c r="L215" i="1"/>
  <c r="M215" i="1"/>
  <c r="J233" i="1"/>
  <c r="K233" i="1"/>
  <c r="L233" i="1"/>
  <c r="M233" i="1"/>
  <c r="J256" i="1"/>
  <c r="K256" i="1"/>
  <c r="L256" i="1"/>
  <c r="M256" i="1"/>
  <c r="J261" i="1"/>
  <c r="K261" i="1"/>
  <c r="L261" i="1"/>
  <c r="M261" i="1"/>
  <c r="J287" i="1"/>
  <c r="K287" i="1"/>
  <c r="L287" i="1"/>
  <c r="M287" i="1"/>
  <c r="J296" i="1"/>
  <c r="K296" i="1"/>
  <c r="L296" i="1"/>
  <c r="M296" i="1"/>
  <c r="J316" i="1"/>
  <c r="K316" i="1"/>
  <c r="L316" i="1"/>
  <c r="M316" i="1"/>
  <c r="J336" i="1"/>
  <c r="K336" i="1"/>
  <c r="L336" i="1"/>
  <c r="M336" i="1"/>
  <c r="J343" i="1"/>
  <c r="K343" i="1"/>
  <c r="L343" i="1"/>
  <c r="M343" i="1"/>
  <c r="J363" i="1"/>
  <c r="K363" i="1"/>
  <c r="L363" i="1"/>
  <c r="M363" i="1"/>
  <c r="J384" i="1"/>
  <c r="K384" i="1"/>
  <c r="L384" i="1"/>
  <c r="M384" i="1"/>
  <c r="J397" i="1"/>
  <c r="K397" i="1"/>
  <c r="L397" i="1"/>
  <c r="M397" i="1"/>
  <c r="J406" i="1"/>
  <c r="K406" i="1"/>
  <c r="L406" i="1"/>
  <c r="M406" i="1"/>
  <c r="J430" i="1"/>
  <c r="K430" i="1"/>
  <c r="L430" i="1"/>
  <c r="M430" i="1"/>
  <c r="J438" i="1"/>
  <c r="K438" i="1"/>
  <c r="L438" i="1"/>
  <c r="M438" i="1"/>
  <c r="J463" i="1"/>
  <c r="K463" i="1"/>
  <c r="L463" i="1"/>
  <c r="M463" i="1"/>
  <c r="J479" i="1"/>
  <c r="K479" i="1"/>
  <c r="L479" i="1"/>
  <c r="M479" i="1"/>
  <c r="J486" i="1"/>
  <c r="K486" i="1"/>
  <c r="L486" i="1"/>
  <c r="M486" i="1"/>
  <c r="J508" i="1"/>
  <c r="K508" i="1"/>
  <c r="L508" i="1"/>
  <c r="M508" i="1"/>
  <c r="J524" i="1"/>
  <c r="K524" i="1"/>
  <c r="L524" i="1"/>
  <c r="M524" i="1"/>
  <c r="J543" i="1"/>
  <c r="K543" i="1"/>
  <c r="L543" i="1"/>
  <c r="M543" i="1"/>
  <c r="J556" i="1"/>
  <c r="K556" i="1"/>
  <c r="L556" i="1"/>
  <c r="M556" i="1"/>
  <c r="J572" i="1"/>
  <c r="K572" i="1"/>
  <c r="L572" i="1"/>
  <c r="M572" i="1"/>
  <c r="J589" i="1"/>
  <c r="K589" i="1"/>
  <c r="L589" i="1"/>
  <c r="M589" i="1"/>
  <c r="J606" i="1"/>
  <c r="K606" i="1"/>
  <c r="L606" i="1"/>
  <c r="M606" i="1"/>
  <c r="J617" i="1"/>
  <c r="K617" i="1"/>
  <c r="L617" i="1"/>
  <c r="M617" i="1"/>
  <c r="J629" i="1"/>
  <c r="K629" i="1"/>
  <c r="L629" i="1"/>
  <c r="M629" i="1"/>
  <c r="J645" i="1"/>
  <c r="K645" i="1"/>
  <c r="L645" i="1"/>
  <c r="M645" i="1"/>
  <c r="J665" i="1"/>
  <c r="K665" i="1"/>
  <c r="L665" i="1"/>
  <c r="M665" i="1"/>
  <c r="J677" i="1"/>
  <c r="K677" i="1"/>
  <c r="L677" i="1"/>
  <c r="M677" i="1"/>
  <c r="J702" i="1"/>
  <c r="K702" i="1"/>
  <c r="L702" i="1"/>
  <c r="M702" i="1"/>
  <c r="J713" i="1"/>
  <c r="K713" i="1"/>
  <c r="L713" i="1"/>
  <c r="M713" i="1"/>
  <c r="J723" i="1"/>
  <c r="K723" i="1"/>
  <c r="L723" i="1"/>
  <c r="M723" i="1"/>
  <c r="J742" i="1"/>
  <c r="K742" i="1"/>
  <c r="L742" i="1"/>
  <c r="M742" i="1"/>
  <c r="J758" i="1"/>
  <c r="K758" i="1"/>
  <c r="L758" i="1"/>
  <c r="M758" i="1"/>
  <c r="J774" i="1"/>
  <c r="K774" i="1"/>
  <c r="L774" i="1"/>
  <c r="M774" i="1"/>
  <c r="J800" i="1"/>
  <c r="K800" i="1"/>
  <c r="L800" i="1"/>
  <c r="M800" i="1"/>
  <c r="J803" i="1"/>
  <c r="K803" i="1"/>
  <c r="L803" i="1"/>
  <c r="M803" i="1"/>
  <c r="J826" i="1"/>
  <c r="K826" i="1"/>
  <c r="L826" i="1"/>
  <c r="M826" i="1"/>
  <c r="J841" i="1"/>
  <c r="K841" i="1"/>
  <c r="L841" i="1"/>
  <c r="M841" i="1"/>
  <c r="J850" i="1"/>
  <c r="K850" i="1"/>
  <c r="L850" i="1"/>
  <c r="M850" i="1"/>
  <c r="J870" i="1"/>
  <c r="K870" i="1"/>
  <c r="L870" i="1"/>
  <c r="M870" i="1"/>
  <c r="J893" i="1"/>
  <c r="K893" i="1"/>
  <c r="L893" i="1"/>
  <c r="M893" i="1"/>
  <c r="J912" i="1"/>
  <c r="K912" i="1"/>
  <c r="L912" i="1"/>
  <c r="M912" i="1"/>
  <c r="J918" i="1"/>
  <c r="K918" i="1"/>
  <c r="L918" i="1"/>
  <c r="M918" i="1"/>
  <c r="J941" i="1"/>
  <c r="K941" i="1"/>
  <c r="L941" i="1"/>
  <c r="M941" i="1"/>
  <c r="J947" i="1"/>
  <c r="K947" i="1"/>
  <c r="L947" i="1"/>
  <c r="M947" i="1"/>
  <c r="J971" i="1"/>
  <c r="K971" i="1"/>
  <c r="L971" i="1"/>
  <c r="M971" i="1"/>
  <c r="J973" i="1"/>
  <c r="K973" i="1"/>
  <c r="L973" i="1"/>
  <c r="M973" i="1"/>
  <c r="J993" i="1"/>
  <c r="K993" i="1"/>
  <c r="L993" i="1"/>
  <c r="M993" i="1"/>
  <c r="J999" i="1"/>
  <c r="K999" i="1"/>
  <c r="L999" i="1"/>
  <c r="M999" i="1"/>
  <c r="J1015" i="1"/>
  <c r="K1015" i="1"/>
  <c r="L1015" i="1"/>
  <c r="M1015" i="1"/>
  <c r="J1026" i="1"/>
  <c r="K1026" i="1"/>
  <c r="L1026" i="1"/>
  <c r="M1026" i="1"/>
  <c r="J1030" i="1"/>
  <c r="K1030" i="1"/>
  <c r="L1030" i="1"/>
  <c r="M1030" i="1"/>
  <c r="J1043" i="1"/>
  <c r="K1043" i="1"/>
  <c r="L1043" i="1"/>
  <c r="M1043" i="1"/>
  <c r="J1054" i="1"/>
  <c r="K1054" i="1"/>
  <c r="L1054" i="1"/>
  <c r="M1054" i="1"/>
  <c r="J1067" i="1"/>
  <c r="K1067" i="1"/>
  <c r="L1067" i="1"/>
  <c r="M1067" i="1"/>
  <c r="J1076" i="1"/>
  <c r="K1076" i="1"/>
  <c r="L1076" i="1"/>
  <c r="M1076" i="1"/>
  <c r="J1081" i="1"/>
  <c r="K1081" i="1"/>
  <c r="L1081" i="1"/>
  <c r="M1081" i="1"/>
  <c r="J1095" i="1"/>
  <c r="K1095" i="1"/>
  <c r="L1095" i="1"/>
  <c r="M1095" i="1"/>
  <c r="J1106" i="1"/>
  <c r="K1106" i="1"/>
  <c r="L1106" i="1"/>
  <c r="M1106" i="1"/>
  <c r="J1115" i="1"/>
  <c r="K1115" i="1"/>
  <c r="L1115" i="1"/>
  <c r="M1115" i="1"/>
  <c r="J12" i="1"/>
  <c r="K12" i="1"/>
  <c r="L12" i="1"/>
  <c r="M12" i="1"/>
  <c r="J18" i="1"/>
  <c r="K18" i="1"/>
  <c r="L18" i="1"/>
  <c r="M18" i="1"/>
  <c r="J47" i="1"/>
  <c r="K47" i="1"/>
  <c r="L47" i="1"/>
  <c r="M47" i="1"/>
  <c r="J54" i="1"/>
  <c r="K54" i="1"/>
  <c r="L54" i="1"/>
  <c r="M54" i="1"/>
  <c r="J68" i="1"/>
  <c r="K68" i="1"/>
  <c r="L68" i="1"/>
  <c r="M68" i="1"/>
  <c r="J82" i="1"/>
  <c r="K82" i="1"/>
  <c r="L82" i="1"/>
  <c r="M82" i="1"/>
  <c r="J103" i="1"/>
  <c r="K103" i="1"/>
  <c r="L103" i="1"/>
  <c r="M103" i="1"/>
  <c r="J124" i="1"/>
  <c r="K124" i="1"/>
  <c r="L124" i="1"/>
  <c r="M124" i="1"/>
  <c r="J134" i="1"/>
  <c r="K134" i="1"/>
  <c r="L134" i="1"/>
  <c r="M134" i="1"/>
  <c r="J149" i="1"/>
  <c r="K149" i="1"/>
  <c r="L149" i="1"/>
  <c r="M149" i="1"/>
  <c r="J170" i="1"/>
  <c r="K170" i="1"/>
  <c r="L170" i="1"/>
  <c r="M170" i="1"/>
  <c r="J192" i="1"/>
  <c r="K192" i="1"/>
  <c r="L192" i="1"/>
  <c r="M192" i="1"/>
  <c r="J207" i="1"/>
  <c r="K207" i="1"/>
  <c r="L207" i="1"/>
  <c r="M207" i="1"/>
  <c r="J212" i="1"/>
  <c r="K212" i="1"/>
  <c r="L212" i="1"/>
  <c r="M212" i="1"/>
  <c r="J240" i="1"/>
  <c r="K240" i="1"/>
  <c r="L240" i="1"/>
  <c r="M240" i="1"/>
  <c r="J251" i="1"/>
  <c r="K251" i="1"/>
  <c r="L251" i="1"/>
  <c r="M251" i="1"/>
  <c r="J268" i="1"/>
  <c r="K268" i="1"/>
  <c r="L268" i="1"/>
  <c r="M268" i="1"/>
  <c r="J281" i="1"/>
  <c r="K281" i="1"/>
  <c r="L281" i="1"/>
  <c r="M281" i="1"/>
  <c r="J300" i="1"/>
  <c r="K300" i="1"/>
  <c r="L300" i="1"/>
  <c r="M300" i="1"/>
  <c r="J311" i="1"/>
  <c r="K311" i="1"/>
  <c r="L311" i="1"/>
  <c r="M311" i="1"/>
  <c r="J332" i="1"/>
  <c r="K332" i="1"/>
  <c r="L332" i="1"/>
  <c r="M332" i="1"/>
  <c r="J346" i="1"/>
  <c r="K346" i="1"/>
  <c r="L346" i="1"/>
  <c r="M346" i="1"/>
  <c r="J356" i="1"/>
  <c r="K356" i="1"/>
  <c r="L356" i="1"/>
  <c r="M356" i="1"/>
  <c r="J380" i="1"/>
  <c r="K380" i="1"/>
  <c r="L380" i="1"/>
  <c r="M380" i="1"/>
  <c r="J400" i="1"/>
  <c r="K400" i="1"/>
  <c r="L400" i="1"/>
  <c r="M400" i="1"/>
  <c r="J412" i="1"/>
  <c r="K412" i="1"/>
  <c r="L412" i="1"/>
  <c r="M412" i="1"/>
  <c r="J420" i="1"/>
  <c r="K420" i="1"/>
  <c r="L420" i="1"/>
  <c r="M420" i="1"/>
  <c r="J440" i="1"/>
  <c r="K440" i="1"/>
  <c r="L440" i="1"/>
  <c r="M440" i="1"/>
  <c r="J464" i="1"/>
  <c r="K464" i="1"/>
  <c r="L464" i="1"/>
  <c r="M464" i="1"/>
  <c r="J477" i="1"/>
  <c r="K477" i="1"/>
  <c r="L477" i="1"/>
  <c r="M477" i="1"/>
  <c r="J491" i="1"/>
  <c r="K491" i="1"/>
  <c r="L491" i="1"/>
  <c r="M491" i="1"/>
  <c r="J498" i="1"/>
  <c r="K498" i="1"/>
  <c r="L498" i="1"/>
  <c r="M498" i="1"/>
  <c r="J527" i="1"/>
  <c r="K527" i="1"/>
  <c r="L527" i="1"/>
  <c r="M527" i="1"/>
  <c r="J544" i="1"/>
  <c r="K544" i="1"/>
  <c r="L544" i="1"/>
  <c r="M544" i="1"/>
  <c r="J560" i="1"/>
  <c r="K560" i="1"/>
  <c r="L560" i="1"/>
  <c r="M560" i="1"/>
  <c r="J569" i="1"/>
  <c r="K569" i="1"/>
  <c r="L569" i="1"/>
  <c r="M569" i="1"/>
  <c r="J579" i="1"/>
  <c r="K579" i="1"/>
  <c r="L579" i="1"/>
  <c r="M579" i="1"/>
  <c r="J598" i="1"/>
  <c r="K598" i="1"/>
  <c r="L598" i="1"/>
  <c r="M598" i="1"/>
  <c r="J624" i="1"/>
  <c r="K624" i="1"/>
  <c r="L624" i="1"/>
  <c r="M624" i="1"/>
  <c r="J638" i="1"/>
  <c r="K638" i="1"/>
  <c r="L638" i="1"/>
  <c r="M638" i="1"/>
  <c r="J650" i="1"/>
  <c r="K650" i="1"/>
  <c r="L650" i="1"/>
  <c r="M650" i="1"/>
  <c r="J663" i="1"/>
  <c r="K663" i="1"/>
  <c r="L663" i="1"/>
  <c r="M663" i="1"/>
  <c r="J685" i="1"/>
  <c r="K685" i="1"/>
  <c r="L685" i="1"/>
  <c r="M685" i="1"/>
  <c r="J696" i="1"/>
  <c r="K696" i="1"/>
  <c r="L696" i="1"/>
  <c r="M696" i="1"/>
  <c r="J716" i="1"/>
  <c r="K716" i="1"/>
  <c r="L716" i="1"/>
  <c r="M716" i="1"/>
  <c r="J722" i="1"/>
  <c r="K722" i="1"/>
  <c r="L722" i="1"/>
  <c r="M722" i="1"/>
  <c r="J747" i="1"/>
  <c r="K747" i="1"/>
  <c r="L747" i="1"/>
  <c r="M747" i="1"/>
  <c r="J765" i="1"/>
  <c r="K765" i="1"/>
  <c r="L765" i="1"/>
  <c r="M765" i="1"/>
  <c r="J784" i="1"/>
  <c r="K784" i="1"/>
  <c r="L784" i="1"/>
  <c r="M784" i="1"/>
  <c r="J793" i="1"/>
  <c r="K793" i="1"/>
  <c r="L793" i="1"/>
  <c r="M793" i="1"/>
  <c r="J802" i="1"/>
  <c r="K802" i="1"/>
  <c r="L802" i="1"/>
  <c r="M802" i="1"/>
  <c r="J823" i="1"/>
  <c r="K823" i="1"/>
  <c r="L823" i="1"/>
  <c r="M823" i="1"/>
  <c r="J848" i="1"/>
  <c r="K848" i="1"/>
  <c r="L848" i="1"/>
  <c r="M848" i="1"/>
  <c r="J862" i="1"/>
  <c r="K862" i="1"/>
  <c r="L862" i="1"/>
  <c r="M862" i="1"/>
  <c r="J872" i="1"/>
  <c r="K872" i="1"/>
  <c r="L872" i="1"/>
  <c r="M872" i="1"/>
  <c r="J887" i="1"/>
  <c r="K887" i="1"/>
  <c r="L887" i="1"/>
  <c r="M887" i="1"/>
  <c r="J901" i="1"/>
  <c r="K901" i="1"/>
  <c r="L901" i="1"/>
  <c r="M901" i="1"/>
  <c r="J919" i="1"/>
  <c r="K919" i="1"/>
  <c r="L919" i="1"/>
  <c r="M919" i="1"/>
  <c r="J939" i="1"/>
  <c r="K939" i="1"/>
  <c r="L939" i="1"/>
  <c r="M939" i="1"/>
  <c r="J955" i="1"/>
  <c r="K955" i="1"/>
  <c r="L955" i="1"/>
  <c r="M955" i="1"/>
  <c r="J963" i="1"/>
  <c r="K963" i="1"/>
  <c r="L963" i="1"/>
  <c r="M963" i="1"/>
  <c r="J977" i="1"/>
  <c r="K977" i="1"/>
  <c r="L977" i="1"/>
  <c r="M977" i="1"/>
  <c r="J989" i="1"/>
  <c r="K989" i="1"/>
  <c r="L989" i="1"/>
  <c r="M989" i="1"/>
  <c r="J1004" i="1"/>
  <c r="K1004" i="1"/>
  <c r="L1004" i="1"/>
  <c r="M1004" i="1"/>
  <c r="J1006" i="1"/>
  <c r="K1006" i="1"/>
  <c r="L1006" i="1"/>
  <c r="M1006" i="1"/>
  <c r="J1018" i="1"/>
  <c r="K1018" i="1"/>
  <c r="L1018" i="1"/>
  <c r="M1018" i="1"/>
  <c r="J1031" i="1"/>
  <c r="K1031" i="1"/>
  <c r="L1031" i="1"/>
  <c r="M1031" i="1"/>
  <c r="J1039" i="1"/>
  <c r="K1039" i="1"/>
  <c r="L1039" i="1"/>
  <c r="M1039" i="1"/>
  <c r="J1050" i="1"/>
  <c r="K1050" i="1"/>
  <c r="L1050" i="1"/>
  <c r="M1050" i="1"/>
  <c r="J1063" i="1"/>
  <c r="K1063" i="1"/>
  <c r="L1063" i="1"/>
  <c r="M1063" i="1"/>
  <c r="J1075" i="1"/>
  <c r="K1075" i="1"/>
  <c r="L1075" i="1"/>
  <c r="M1075" i="1"/>
  <c r="J1083" i="1"/>
  <c r="K1083" i="1"/>
  <c r="L1083" i="1"/>
  <c r="M1083" i="1"/>
  <c r="J1091" i="1"/>
  <c r="K1091" i="1"/>
  <c r="L1091" i="1"/>
  <c r="M1091" i="1"/>
  <c r="J1104" i="1"/>
  <c r="K1104" i="1"/>
  <c r="L1104" i="1"/>
  <c r="M1104" i="1"/>
  <c r="J1113" i="1"/>
  <c r="K1113" i="1"/>
  <c r="L1113" i="1"/>
  <c r="M1113" i="1"/>
  <c r="J7" i="1"/>
  <c r="K7" i="1"/>
  <c r="L7" i="1"/>
  <c r="M7" i="1"/>
  <c r="J29" i="1"/>
  <c r="K29" i="1"/>
  <c r="L29" i="1"/>
  <c r="M29" i="1"/>
  <c r="J43" i="1"/>
  <c r="K43" i="1"/>
  <c r="L43" i="1"/>
  <c r="M43" i="1"/>
  <c r="J61" i="1"/>
  <c r="K61" i="1"/>
  <c r="L61" i="1"/>
  <c r="M61" i="1"/>
  <c r="J76" i="1"/>
  <c r="K76" i="1"/>
  <c r="L76" i="1"/>
  <c r="M76" i="1"/>
  <c r="J90" i="1"/>
  <c r="K90" i="1"/>
  <c r="L90" i="1"/>
  <c r="M90" i="1"/>
  <c r="J109" i="1"/>
  <c r="K109" i="1"/>
  <c r="L109" i="1"/>
  <c r="M109" i="1"/>
  <c r="J122" i="1"/>
  <c r="K122" i="1"/>
  <c r="L122" i="1"/>
  <c r="M122" i="1"/>
  <c r="J143" i="1"/>
  <c r="K143" i="1"/>
  <c r="L143" i="1"/>
  <c r="M143" i="1"/>
  <c r="J161" i="1"/>
  <c r="K161" i="1"/>
  <c r="L161" i="1"/>
  <c r="M161" i="1"/>
  <c r="J172" i="1"/>
  <c r="K172" i="1"/>
  <c r="L172" i="1"/>
  <c r="M172" i="1"/>
  <c r="J189" i="1"/>
  <c r="K189" i="1"/>
  <c r="L189" i="1"/>
  <c r="M189" i="1"/>
  <c r="J199" i="1"/>
  <c r="K199" i="1"/>
  <c r="L199" i="1"/>
  <c r="M199" i="1"/>
  <c r="J222" i="1"/>
  <c r="K222" i="1"/>
  <c r="L222" i="1"/>
  <c r="M222" i="1"/>
  <c r="J236" i="1"/>
  <c r="K236" i="1"/>
  <c r="L236" i="1"/>
  <c r="M236" i="1"/>
  <c r="J243" i="1"/>
  <c r="K243" i="1"/>
  <c r="L243" i="1"/>
  <c r="M243" i="1"/>
  <c r="J269" i="1"/>
  <c r="K269" i="1"/>
  <c r="L269" i="1"/>
  <c r="M269" i="1"/>
  <c r="J286" i="1"/>
  <c r="K286" i="1"/>
  <c r="L286" i="1"/>
  <c r="M286" i="1"/>
  <c r="J292" i="1"/>
  <c r="K292" i="1"/>
  <c r="L292" i="1"/>
  <c r="M292" i="1"/>
  <c r="J315" i="1"/>
  <c r="K315" i="1"/>
  <c r="L315" i="1"/>
  <c r="M315" i="1"/>
  <c r="J329" i="1"/>
  <c r="K329" i="1"/>
  <c r="L329" i="1"/>
  <c r="M329" i="1"/>
  <c r="J347" i="1"/>
  <c r="K347" i="1"/>
  <c r="L347" i="1"/>
  <c r="M347" i="1"/>
  <c r="J361" i="1"/>
  <c r="K361" i="1"/>
  <c r="L361" i="1"/>
  <c r="M361" i="1"/>
  <c r="J382" i="1"/>
  <c r="K382" i="1"/>
  <c r="L382" i="1"/>
  <c r="M382" i="1"/>
  <c r="J390" i="1"/>
  <c r="K390" i="1"/>
  <c r="L390" i="1"/>
  <c r="M390" i="1"/>
  <c r="J404" i="1"/>
  <c r="K404" i="1"/>
  <c r="L404" i="1"/>
  <c r="M404" i="1"/>
  <c r="J426" i="1"/>
  <c r="K426" i="1"/>
  <c r="L426" i="1"/>
  <c r="M426" i="1"/>
  <c r="J443" i="1"/>
  <c r="K443" i="1"/>
  <c r="L443" i="1"/>
  <c r="M443" i="1"/>
  <c r="J462" i="1"/>
  <c r="K462" i="1"/>
  <c r="L462" i="1"/>
  <c r="M462" i="1"/>
  <c r="J476" i="1"/>
  <c r="K476" i="1"/>
  <c r="L476" i="1"/>
  <c r="M476" i="1"/>
  <c r="J493" i="1"/>
  <c r="K493" i="1"/>
  <c r="L493" i="1"/>
  <c r="M493" i="1"/>
  <c r="J509" i="1"/>
  <c r="K509" i="1"/>
  <c r="L509" i="1"/>
  <c r="M509" i="1"/>
  <c r="J525" i="1"/>
  <c r="K525" i="1"/>
  <c r="L525" i="1"/>
  <c r="M525" i="1"/>
  <c r="J535" i="1"/>
  <c r="K535" i="1"/>
  <c r="L535" i="1"/>
  <c r="M535" i="1"/>
  <c r="J546" i="1"/>
  <c r="K546" i="1"/>
  <c r="L546" i="1"/>
  <c r="M546" i="1"/>
  <c r="J575" i="1"/>
  <c r="K575" i="1"/>
  <c r="L575" i="1"/>
  <c r="M575" i="1"/>
  <c r="J591" i="1"/>
  <c r="K591" i="1"/>
  <c r="L591" i="1"/>
  <c r="M591" i="1"/>
  <c r="J607" i="1"/>
  <c r="K607" i="1"/>
  <c r="L607" i="1"/>
  <c r="M607" i="1"/>
  <c r="J613" i="1"/>
  <c r="K613" i="1"/>
  <c r="L613" i="1"/>
  <c r="M613" i="1"/>
  <c r="J630" i="1"/>
  <c r="K630" i="1"/>
  <c r="L630" i="1"/>
  <c r="M630" i="1"/>
  <c r="J643" i="1"/>
  <c r="K643" i="1"/>
  <c r="L643" i="1"/>
  <c r="M643" i="1"/>
  <c r="J671" i="1"/>
  <c r="K671" i="1"/>
  <c r="L671" i="1"/>
  <c r="M671" i="1"/>
  <c r="J674" i="1"/>
  <c r="K674" i="1"/>
  <c r="L674" i="1"/>
  <c r="M674" i="1"/>
  <c r="J697" i="1"/>
  <c r="K697" i="1"/>
  <c r="L697" i="1"/>
  <c r="M697" i="1"/>
  <c r="J717" i="1"/>
  <c r="K717" i="1"/>
  <c r="L717" i="1"/>
  <c r="M717" i="1"/>
  <c r="J732" i="1"/>
  <c r="K732" i="1"/>
  <c r="L732" i="1"/>
  <c r="M732" i="1"/>
  <c r="J746" i="1"/>
  <c r="K746" i="1"/>
  <c r="L746" i="1"/>
  <c r="M746" i="1"/>
  <c r="J761" i="1"/>
  <c r="K761" i="1"/>
  <c r="L761" i="1"/>
  <c r="M761" i="1"/>
  <c r="J779" i="1"/>
  <c r="K779" i="1"/>
  <c r="L779" i="1"/>
  <c r="M779" i="1"/>
  <c r="J791" i="1"/>
  <c r="K791" i="1"/>
  <c r="L791" i="1"/>
  <c r="M791" i="1"/>
  <c r="J811" i="1"/>
  <c r="K811" i="1"/>
  <c r="L811" i="1"/>
  <c r="M811" i="1"/>
  <c r="J831" i="1"/>
  <c r="K831" i="1"/>
  <c r="L831" i="1"/>
  <c r="M831" i="1"/>
  <c r="J839" i="1"/>
  <c r="K839" i="1"/>
  <c r="L839" i="1"/>
  <c r="M839" i="1"/>
  <c r="J864" i="1"/>
  <c r="K864" i="1"/>
  <c r="L864" i="1"/>
  <c r="M864" i="1"/>
  <c r="J871" i="1"/>
  <c r="K871" i="1"/>
  <c r="L871" i="1"/>
  <c r="M871" i="1"/>
  <c r="J896" i="1"/>
  <c r="K896" i="1"/>
  <c r="L896" i="1"/>
  <c r="M896" i="1"/>
  <c r="J900" i="1"/>
  <c r="K900" i="1"/>
  <c r="L900" i="1"/>
  <c r="M900" i="1"/>
  <c r="J924" i="1"/>
  <c r="K924" i="1"/>
  <c r="L924" i="1"/>
  <c r="M924" i="1"/>
  <c r="J930" i="1"/>
  <c r="K930" i="1"/>
  <c r="L930" i="1"/>
  <c r="M930" i="1"/>
  <c r="J948" i="1"/>
  <c r="K948" i="1"/>
  <c r="L948" i="1"/>
  <c r="M948" i="1"/>
  <c r="J967" i="1"/>
  <c r="K967" i="1"/>
  <c r="L967" i="1"/>
  <c r="M967" i="1"/>
  <c r="J982" i="1"/>
  <c r="K982" i="1"/>
  <c r="L982" i="1"/>
  <c r="M982" i="1"/>
  <c r="J984" i="1"/>
  <c r="K984" i="1"/>
  <c r="L984" i="1"/>
  <c r="M984" i="1"/>
  <c r="J1001" i="1"/>
  <c r="K1001" i="1"/>
  <c r="L1001" i="1"/>
  <c r="M1001" i="1"/>
  <c r="J1011" i="1"/>
  <c r="K1011" i="1"/>
  <c r="L1011" i="1"/>
  <c r="M1011" i="1"/>
  <c r="J1025" i="1"/>
  <c r="K1025" i="1"/>
  <c r="L1025" i="1"/>
  <c r="M1025" i="1"/>
  <c r="J1033" i="1"/>
  <c r="K1033" i="1"/>
  <c r="L1033" i="1"/>
  <c r="M1033" i="1"/>
  <c r="J1045" i="1"/>
  <c r="K1045" i="1"/>
  <c r="L1045" i="1"/>
  <c r="M1045" i="1"/>
  <c r="J1056" i="1"/>
  <c r="K1056" i="1"/>
  <c r="L1056" i="1"/>
  <c r="M1056" i="1"/>
  <c r="J1059" i="1"/>
  <c r="K1059" i="1"/>
  <c r="L1059" i="1"/>
  <c r="M1059" i="1"/>
  <c r="J1073" i="1"/>
  <c r="K1073" i="1"/>
  <c r="L1073" i="1"/>
  <c r="M1073" i="1"/>
  <c r="J1087" i="1"/>
  <c r="K1087" i="1"/>
  <c r="L1087" i="1"/>
  <c r="M1087" i="1"/>
  <c r="J1090" i="1"/>
  <c r="K1090" i="1"/>
  <c r="L1090" i="1"/>
  <c r="M1090" i="1"/>
  <c r="J1103" i="1"/>
  <c r="K1103" i="1"/>
  <c r="L1103" i="1"/>
  <c r="M1103" i="1"/>
  <c r="J1111" i="1"/>
  <c r="K1111" i="1"/>
  <c r="L1111" i="1"/>
  <c r="M1111" i="1"/>
  <c r="J4" i="1"/>
  <c r="K4" i="1"/>
  <c r="L4" i="1"/>
  <c r="M4" i="1"/>
  <c r="J21" i="1"/>
  <c r="K21" i="1"/>
  <c r="L21" i="1"/>
  <c r="M21" i="1"/>
  <c r="J35" i="1"/>
  <c r="K35" i="1"/>
  <c r="L35" i="1"/>
  <c r="M35" i="1"/>
  <c r="J57" i="1"/>
  <c r="K57" i="1"/>
  <c r="L57" i="1"/>
  <c r="M57" i="1"/>
  <c r="J78" i="1"/>
  <c r="K78" i="1"/>
  <c r="L78" i="1"/>
  <c r="M78" i="1"/>
  <c r="J88" i="1"/>
  <c r="K88" i="1"/>
  <c r="L88" i="1"/>
  <c r="M88" i="1"/>
  <c r="J106" i="1"/>
  <c r="K106" i="1"/>
  <c r="L106" i="1"/>
  <c r="M106" i="1"/>
  <c r="J128" i="1"/>
  <c r="K128" i="1"/>
  <c r="L128" i="1"/>
  <c r="M128" i="1"/>
  <c r="J137" i="1"/>
  <c r="K137" i="1"/>
  <c r="L137" i="1"/>
  <c r="M137" i="1"/>
  <c r="J159" i="1"/>
  <c r="K159" i="1"/>
  <c r="L159" i="1"/>
  <c r="M159" i="1"/>
  <c r="J164" i="1"/>
  <c r="K164" i="1"/>
  <c r="L164" i="1"/>
  <c r="M164" i="1"/>
  <c r="J178" i="1"/>
  <c r="K178" i="1"/>
  <c r="L178" i="1"/>
  <c r="M178" i="1"/>
  <c r="J198" i="1"/>
  <c r="K198" i="1"/>
  <c r="L198" i="1"/>
  <c r="M198" i="1"/>
  <c r="J223" i="1"/>
  <c r="K223" i="1"/>
  <c r="L223" i="1"/>
  <c r="M223" i="1"/>
  <c r="J238" i="1"/>
  <c r="K238" i="1"/>
  <c r="L238" i="1"/>
  <c r="M238" i="1"/>
  <c r="J242" i="1"/>
  <c r="K242" i="1"/>
  <c r="L242" i="1"/>
  <c r="M242" i="1"/>
  <c r="J258" i="1"/>
  <c r="K258" i="1"/>
  <c r="L258" i="1"/>
  <c r="M258" i="1"/>
  <c r="J279" i="1"/>
  <c r="K279" i="1"/>
  <c r="L279" i="1"/>
  <c r="M279" i="1"/>
  <c r="J295" i="1"/>
  <c r="K295" i="1"/>
  <c r="L295" i="1"/>
  <c r="M295" i="1"/>
  <c r="J308" i="1"/>
  <c r="K308" i="1"/>
  <c r="L308" i="1"/>
  <c r="M308" i="1"/>
  <c r="J326" i="1"/>
  <c r="K326" i="1"/>
  <c r="L326" i="1"/>
  <c r="M326" i="1"/>
  <c r="J342" i="1"/>
  <c r="K342" i="1"/>
  <c r="L342" i="1"/>
  <c r="M342" i="1"/>
  <c r="J355" i="1"/>
  <c r="K355" i="1"/>
  <c r="L355" i="1"/>
  <c r="M355" i="1"/>
  <c r="J377" i="1"/>
  <c r="K377" i="1"/>
  <c r="L377" i="1"/>
  <c r="M377" i="1"/>
  <c r="J393" i="1"/>
  <c r="K393" i="1"/>
  <c r="L393" i="1"/>
  <c r="M393" i="1"/>
  <c r="J410" i="1"/>
  <c r="K410" i="1"/>
  <c r="L410" i="1"/>
  <c r="M410" i="1"/>
  <c r="J421" i="1"/>
  <c r="K421" i="1"/>
  <c r="L421" i="1"/>
  <c r="M421" i="1"/>
  <c r="J439" i="1"/>
  <c r="K439" i="1"/>
  <c r="L439" i="1"/>
  <c r="M439" i="1"/>
  <c r="J460" i="1"/>
  <c r="K460" i="1"/>
  <c r="L460" i="1"/>
  <c r="M460" i="1"/>
  <c r="J471" i="1"/>
  <c r="K471" i="1"/>
  <c r="L471" i="1"/>
  <c r="M471" i="1"/>
  <c r="J496" i="1"/>
  <c r="K496" i="1"/>
  <c r="L496" i="1"/>
  <c r="M496" i="1"/>
  <c r="J510" i="1"/>
  <c r="K510" i="1"/>
  <c r="L510" i="1"/>
  <c r="M510" i="1"/>
  <c r="J520" i="1"/>
  <c r="K520" i="1"/>
  <c r="L520" i="1"/>
  <c r="M520" i="1"/>
  <c r="J531" i="1"/>
  <c r="K531" i="1"/>
  <c r="L531" i="1"/>
  <c r="M531" i="1"/>
  <c r="J555" i="1"/>
  <c r="K555" i="1"/>
  <c r="L555" i="1"/>
  <c r="M555" i="1"/>
  <c r="J566" i="1"/>
  <c r="K566" i="1"/>
  <c r="L566" i="1"/>
  <c r="M566" i="1"/>
  <c r="J592" i="1"/>
  <c r="K592" i="1"/>
  <c r="L592" i="1"/>
  <c r="M592" i="1"/>
  <c r="J601" i="1"/>
  <c r="K601" i="1"/>
  <c r="L601" i="1"/>
  <c r="M601" i="1"/>
  <c r="J612" i="1"/>
  <c r="K612" i="1"/>
  <c r="L612" i="1"/>
  <c r="M612" i="1"/>
  <c r="J631" i="1"/>
  <c r="K631" i="1"/>
  <c r="L631" i="1"/>
  <c r="M631" i="1"/>
  <c r="J651" i="1"/>
  <c r="K651" i="1"/>
  <c r="L651" i="1"/>
  <c r="M651" i="1"/>
  <c r="J660" i="1"/>
  <c r="K660" i="1"/>
  <c r="L660" i="1"/>
  <c r="M660" i="1"/>
  <c r="J688" i="1"/>
  <c r="K688" i="1"/>
  <c r="L688" i="1"/>
  <c r="M688" i="1"/>
  <c r="J691" i="1"/>
  <c r="K691" i="1"/>
  <c r="L691" i="1"/>
  <c r="M691" i="1"/>
  <c r="J719" i="1"/>
  <c r="K719" i="1"/>
  <c r="L719" i="1"/>
  <c r="M719" i="1"/>
  <c r="J727" i="1"/>
  <c r="K727" i="1"/>
  <c r="L727" i="1"/>
  <c r="M727" i="1"/>
  <c r="J752" i="1"/>
  <c r="K752" i="1"/>
  <c r="L752" i="1"/>
  <c r="M752" i="1"/>
  <c r="J767" i="1"/>
  <c r="K767" i="1"/>
  <c r="L767" i="1"/>
  <c r="M767" i="1"/>
  <c r="J780" i="1"/>
  <c r="K780" i="1"/>
  <c r="L780" i="1"/>
  <c r="M780" i="1"/>
  <c r="J787" i="1"/>
  <c r="K787" i="1"/>
  <c r="L787" i="1"/>
  <c r="M787" i="1"/>
  <c r="J816" i="1"/>
  <c r="K816" i="1"/>
  <c r="L816" i="1"/>
  <c r="M816" i="1"/>
  <c r="J832" i="1"/>
  <c r="K832" i="1"/>
  <c r="L832" i="1"/>
  <c r="M832" i="1"/>
  <c r="J847" i="1"/>
  <c r="K847" i="1"/>
  <c r="L847" i="1"/>
  <c r="M847" i="1"/>
  <c r="J857" i="1"/>
  <c r="K857" i="1"/>
  <c r="L857" i="1"/>
  <c r="M857" i="1"/>
  <c r="J875" i="1"/>
  <c r="K875" i="1"/>
  <c r="L875" i="1"/>
  <c r="M875" i="1"/>
  <c r="J885" i="1"/>
  <c r="K885" i="1"/>
  <c r="L885" i="1"/>
  <c r="M885" i="1"/>
  <c r="J904" i="1"/>
  <c r="K904" i="1"/>
  <c r="L904" i="1"/>
  <c r="M904" i="1"/>
  <c r="J921" i="1"/>
  <c r="K921" i="1"/>
  <c r="L921" i="1"/>
  <c r="M921" i="1"/>
  <c r="J936" i="1"/>
  <c r="K936" i="1"/>
  <c r="L936" i="1"/>
  <c r="M936" i="1"/>
  <c r="J960" i="1"/>
  <c r="K960" i="1"/>
  <c r="L960" i="1"/>
  <c r="M960" i="1"/>
  <c r="J964" i="1"/>
  <c r="K964" i="1"/>
  <c r="L964" i="1"/>
  <c r="M964" i="1"/>
  <c r="J976" i="1"/>
  <c r="K976" i="1"/>
  <c r="L976" i="1"/>
  <c r="M976" i="1"/>
  <c r="J985" i="1"/>
  <c r="K985" i="1"/>
  <c r="L985" i="1"/>
  <c r="M985" i="1"/>
  <c r="J1000" i="1"/>
  <c r="K1000" i="1"/>
  <c r="L1000" i="1"/>
  <c r="M1000" i="1"/>
  <c r="J1012" i="1"/>
  <c r="K1012" i="1"/>
  <c r="L1012" i="1"/>
  <c r="M1012" i="1"/>
  <c r="J1022" i="1"/>
  <c r="K1022" i="1"/>
  <c r="L1022" i="1"/>
  <c r="M1022" i="1"/>
  <c r="J1037" i="1"/>
  <c r="K1037" i="1"/>
  <c r="L1037" i="1"/>
  <c r="M1037" i="1"/>
  <c r="J1041" i="1"/>
  <c r="K1041" i="1"/>
  <c r="L1041" i="1"/>
  <c r="M1041" i="1"/>
  <c r="J1055" i="1"/>
  <c r="K1055" i="1"/>
  <c r="L1055" i="1"/>
  <c r="M1055" i="1"/>
  <c r="J1065" i="1"/>
  <c r="K1065" i="1"/>
  <c r="L1065" i="1"/>
  <c r="M1065" i="1"/>
  <c r="J1074" i="1"/>
  <c r="K1074" i="1"/>
  <c r="L1074" i="1"/>
  <c r="M1074" i="1"/>
  <c r="J1079" i="1"/>
  <c r="K1079" i="1"/>
  <c r="L1079" i="1"/>
  <c r="M1079" i="1"/>
  <c r="J1092" i="1"/>
  <c r="K1092" i="1"/>
  <c r="L1092" i="1"/>
  <c r="M1092" i="1"/>
  <c r="J1098" i="1"/>
  <c r="K1098" i="1"/>
  <c r="L1098" i="1"/>
  <c r="M1098" i="1"/>
  <c r="J1110" i="1"/>
  <c r="K1110" i="1"/>
  <c r="L1110" i="1"/>
  <c r="M1110" i="1"/>
  <c r="J1119" i="1"/>
  <c r="K1119" i="1"/>
  <c r="L1119" i="1"/>
  <c r="M1119" i="1"/>
  <c r="J1125" i="1"/>
  <c r="K1125" i="1"/>
  <c r="L1125" i="1"/>
  <c r="M1125" i="1"/>
  <c r="J1137" i="1"/>
  <c r="K1137" i="1"/>
  <c r="L1137" i="1"/>
  <c r="M1137" i="1"/>
  <c r="J1140" i="1"/>
  <c r="K1140" i="1"/>
  <c r="L1140" i="1"/>
  <c r="M1140" i="1"/>
  <c r="J1152" i="1"/>
  <c r="K1152" i="1"/>
  <c r="L1152" i="1"/>
  <c r="M1152" i="1"/>
  <c r="J1158" i="1"/>
  <c r="K1158" i="1"/>
  <c r="L1158" i="1"/>
  <c r="M1158" i="1"/>
  <c r="J1164" i="1"/>
  <c r="K1164" i="1"/>
  <c r="L1164" i="1"/>
  <c r="M1164" i="1"/>
  <c r="J1171" i="1"/>
  <c r="K1171" i="1"/>
  <c r="L1171" i="1"/>
  <c r="M1171" i="1"/>
  <c r="J1178" i="1"/>
  <c r="K1178" i="1"/>
  <c r="L1178" i="1"/>
  <c r="M1178" i="1"/>
  <c r="J1182" i="1"/>
  <c r="K1182" i="1"/>
  <c r="L1182" i="1"/>
  <c r="M1182" i="1"/>
  <c r="J1191" i="1"/>
  <c r="K1191" i="1"/>
  <c r="L1191" i="1"/>
  <c r="M1191" i="1"/>
  <c r="J1201" i="1"/>
  <c r="K1201" i="1"/>
  <c r="L1201" i="1"/>
  <c r="M1201" i="1"/>
  <c r="J1204" i="1"/>
  <c r="K1204" i="1"/>
  <c r="L1204" i="1"/>
  <c r="M1204" i="1"/>
  <c r="J1209" i="1"/>
  <c r="K1209" i="1"/>
  <c r="L1209" i="1"/>
  <c r="M1209" i="1"/>
  <c r="J1220" i="1"/>
  <c r="K1220" i="1"/>
  <c r="L1220" i="1"/>
  <c r="M1220" i="1"/>
  <c r="J6" i="1"/>
  <c r="K6" i="1"/>
  <c r="L6" i="1"/>
  <c r="M6" i="1"/>
  <c r="J26" i="1"/>
  <c r="K26" i="1"/>
  <c r="L26" i="1"/>
  <c r="M26" i="1"/>
  <c r="J41" i="1"/>
  <c r="K41" i="1"/>
  <c r="L41" i="1"/>
  <c r="M41" i="1"/>
  <c r="J53" i="1"/>
  <c r="K53" i="1"/>
  <c r="L53" i="1"/>
  <c r="M53" i="1"/>
  <c r="J69" i="1"/>
  <c r="K69" i="1"/>
  <c r="L69" i="1"/>
  <c r="M69" i="1"/>
  <c r="J97" i="1"/>
  <c r="K97" i="1"/>
  <c r="L97" i="1"/>
  <c r="M97" i="1"/>
  <c r="J111" i="1"/>
  <c r="K111" i="1"/>
  <c r="L111" i="1"/>
  <c r="M111" i="1"/>
  <c r="J121" i="1"/>
  <c r="K121" i="1"/>
  <c r="L121" i="1"/>
  <c r="M121" i="1"/>
  <c r="J142" i="1"/>
  <c r="K142" i="1"/>
  <c r="L142" i="1"/>
  <c r="M142" i="1"/>
  <c r="J158" i="1"/>
  <c r="K158" i="1"/>
  <c r="L158" i="1"/>
  <c r="M158" i="1"/>
  <c r="J177" i="1"/>
  <c r="K177" i="1"/>
  <c r="L177" i="1"/>
  <c r="M177" i="1"/>
  <c r="J186" i="1"/>
  <c r="K186" i="1"/>
  <c r="L186" i="1"/>
  <c r="M186" i="1"/>
  <c r="J202" i="1"/>
  <c r="K202" i="1"/>
  <c r="L202" i="1"/>
  <c r="M202" i="1"/>
  <c r="J224" i="1"/>
  <c r="K224" i="1"/>
  <c r="L224" i="1"/>
  <c r="M224" i="1"/>
  <c r="J232" i="1"/>
  <c r="K232" i="1"/>
  <c r="L232" i="1"/>
  <c r="M232" i="1"/>
  <c r="J244" i="1"/>
  <c r="K244" i="1"/>
  <c r="L244" i="1"/>
  <c r="M244" i="1"/>
  <c r="J263" i="1"/>
  <c r="K263" i="1"/>
  <c r="L263" i="1"/>
  <c r="M263" i="1"/>
  <c r="J285" i="1"/>
  <c r="K285" i="1"/>
  <c r="L285" i="1"/>
  <c r="M285" i="1"/>
  <c r="J294" i="1"/>
  <c r="K294" i="1"/>
  <c r="L294" i="1"/>
  <c r="M294" i="1"/>
  <c r="J309" i="1"/>
  <c r="K309" i="1"/>
  <c r="L309" i="1"/>
  <c r="M309" i="1"/>
  <c r="J328" i="1"/>
  <c r="K328" i="1"/>
  <c r="L328" i="1"/>
  <c r="M328" i="1"/>
  <c r="J345" i="1"/>
  <c r="K345" i="1"/>
  <c r="L345" i="1"/>
  <c r="M345" i="1"/>
  <c r="J357" i="1"/>
  <c r="K357" i="1"/>
  <c r="L357" i="1"/>
  <c r="M357" i="1"/>
  <c r="J375" i="1"/>
  <c r="K375" i="1"/>
  <c r="L375" i="1"/>
  <c r="M375" i="1"/>
  <c r="J396" i="1"/>
  <c r="K396" i="1"/>
  <c r="L396" i="1"/>
  <c r="M396" i="1"/>
  <c r="J405" i="1"/>
  <c r="K405" i="1"/>
  <c r="L405" i="1"/>
  <c r="M405" i="1"/>
  <c r="J424" i="1"/>
  <c r="K424" i="1"/>
  <c r="L424" i="1"/>
  <c r="M424" i="1"/>
  <c r="J447" i="1"/>
  <c r="K447" i="1"/>
  <c r="L447" i="1"/>
  <c r="M447" i="1"/>
  <c r="J457" i="1"/>
  <c r="K457" i="1"/>
  <c r="L457" i="1"/>
  <c r="M457" i="1"/>
  <c r="J469" i="1"/>
  <c r="K469" i="1"/>
  <c r="L469" i="1"/>
  <c r="M469" i="1"/>
  <c r="J484" i="1"/>
  <c r="K484" i="1"/>
  <c r="L484" i="1"/>
  <c r="M484" i="1"/>
  <c r="J506" i="1"/>
  <c r="K506" i="1"/>
  <c r="L506" i="1"/>
  <c r="M506" i="1"/>
  <c r="J523" i="1"/>
  <c r="K523" i="1"/>
  <c r="L523" i="1"/>
  <c r="M523" i="1"/>
  <c r="J539" i="1"/>
  <c r="K539" i="1"/>
  <c r="L539" i="1"/>
  <c r="M539" i="1"/>
  <c r="J550" i="1"/>
  <c r="K550" i="1"/>
  <c r="L550" i="1"/>
  <c r="M550" i="1"/>
  <c r="J570" i="1"/>
  <c r="K570" i="1"/>
  <c r="L570" i="1"/>
  <c r="M570" i="1"/>
  <c r="J580" i="1"/>
  <c r="K580" i="1"/>
  <c r="L580" i="1"/>
  <c r="M580" i="1"/>
  <c r="J602" i="1"/>
  <c r="K602" i="1"/>
  <c r="L602" i="1"/>
  <c r="M602" i="1"/>
  <c r="J623" i="1"/>
  <c r="K623" i="1"/>
  <c r="L623" i="1"/>
  <c r="M623" i="1"/>
  <c r="J637" i="1"/>
  <c r="K637" i="1"/>
  <c r="L637" i="1"/>
  <c r="M637" i="1"/>
  <c r="J649" i="1"/>
  <c r="K649" i="1"/>
  <c r="L649" i="1"/>
  <c r="M649" i="1"/>
  <c r="J667" i="1"/>
  <c r="K667" i="1"/>
  <c r="L667" i="1"/>
  <c r="M667" i="1"/>
  <c r="J683" i="1"/>
  <c r="K683" i="1"/>
  <c r="L683" i="1"/>
  <c r="M683" i="1"/>
  <c r="J692" i="1"/>
  <c r="K692" i="1"/>
  <c r="L692" i="1"/>
  <c r="M692" i="1"/>
  <c r="J718" i="1"/>
  <c r="K718" i="1"/>
  <c r="L718" i="1"/>
  <c r="M718" i="1"/>
  <c r="J736" i="1"/>
  <c r="K736" i="1"/>
  <c r="L736" i="1"/>
  <c r="M736" i="1"/>
  <c r="J744" i="1"/>
  <c r="K744" i="1"/>
  <c r="L744" i="1"/>
  <c r="M744" i="1"/>
  <c r="J762" i="1"/>
  <c r="K762" i="1"/>
  <c r="L762" i="1"/>
  <c r="M762" i="1"/>
  <c r="J782" i="1"/>
  <c r="K782" i="1"/>
  <c r="L782" i="1"/>
  <c r="M782" i="1"/>
  <c r="J795" i="1"/>
  <c r="K795" i="1"/>
  <c r="L795" i="1"/>
  <c r="M795" i="1"/>
  <c r="J812" i="1"/>
  <c r="K812" i="1"/>
  <c r="L812" i="1"/>
  <c r="M812" i="1"/>
  <c r="J819" i="1"/>
  <c r="K819" i="1"/>
  <c r="L819" i="1"/>
  <c r="M819" i="1"/>
  <c r="J845" i="1"/>
  <c r="K845" i="1"/>
  <c r="L845" i="1"/>
  <c r="M845" i="1"/>
  <c r="J863" i="1"/>
  <c r="K863" i="1"/>
  <c r="L863" i="1"/>
  <c r="M863" i="1"/>
  <c r="J868" i="1"/>
  <c r="K868" i="1"/>
  <c r="L868" i="1"/>
  <c r="M868" i="1"/>
  <c r="J892" i="1"/>
  <c r="K892" i="1"/>
  <c r="L892" i="1"/>
  <c r="M892" i="1"/>
  <c r="J911" i="1"/>
  <c r="K911" i="1"/>
  <c r="L911" i="1"/>
  <c r="M911" i="1"/>
  <c r="J923" i="1"/>
  <c r="K923" i="1"/>
  <c r="L923" i="1"/>
  <c r="M923" i="1"/>
  <c r="J935" i="1"/>
  <c r="K935" i="1"/>
  <c r="L935" i="1"/>
  <c r="M935" i="1"/>
  <c r="J952" i="1"/>
  <c r="K952" i="1"/>
  <c r="L952" i="1"/>
  <c r="M952" i="1"/>
  <c r="J970" i="1"/>
  <c r="K970" i="1"/>
  <c r="L970" i="1"/>
  <c r="M970" i="1"/>
  <c r="J974" i="1"/>
  <c r="K974" i="1"/>
  <c r="L974" i="1"/>
  <c r="M974" i="1"/>
  <c r="J990" i="1"/>
  <c r="K990" i="1"/>
  <c r="L990" i="1"/>
  <c r="M990" i="1"/>
  <c r="J1003" i="1"/>
  <c r="K1003" i="1"/>
  <c r="L1003" i="1"/>
  <c r="M1003" i="1"/>
  <c r="J1014" i="1"/>
  <c r="K1014" i="1"/>
  <c r="L1014" i="1"/>
  <c r="M1014" i="1"/>
  <c r="J1020" i="1"/>
  <c r="K1020" i="1"/>
  <c r="L1020" i="1"/>
  <c r="M1020" i="1"/>
  <c r="J1029" i="1"/>
  <c r="K1029" i="1"/>
  <c r="L1029" i="1"/>
  <c r="M1029" i="1"/>
  <c r="J1046" i="1"/>
  <c r="K1046" i="1"/>
  <c r="L1046" i="1"/>
  <c r="M1046" i="1"/>
  <c r="J1051" i="1"/>
  <c r="K1051" i="1"/>
  <c r="L1051" i="1"/>
  <c r="M1051" i="1"/>
  <c r="J1060" i="1"/>
  <c r="K1060" i="1"/>
  <c r="L1060" i="1"/>
  <c r="M1060" i="1"/>
  <c r="J1072" i="1"/>
  <c r="K1072" i="1"/>
  <c r="L1072" i="1"/>
  <c r="M1072" i="1"/>
  <c r="J1078" i="1"/>
  <c r="K1078" i="1"/>
  <c r="L1078" i="1"/>
  <c r="M1078" i="1"/>
  <c r="J1088" i="1"/>
  <c r="K1088" i="1"/>
  <c r="L1088" i="1"/>
  <c r="M1088" i="1"/>
  <c r="J1102" i="1"/>
  <c r="K1102" i="1"/>
  <c r="L1102" i="1"/>
  <c r="M1102" i="1"/>
  <c r="J1112" i="1"/>
  <c r="K1112" i="1"/>
  <c r="L1112" i="1"/>
  <c r="M1112" i="1"/>
  <c r="J1124" i="1"/>
  <c r="K1124" i="1"/>
  <c r="L1124" i="1"/>
  <c r="M1124" i="1"/>
  <c r="J1130" i="1"/>
  <c r="K1130" i="1"/>
  <c r="L1130" i="1"/>
  <c r="M1130" i="1"/>
  <c r="J1136" i="1"/>
  <c r="K1136" i="1"/>
  <c r="L1136" i="1"/>
  <c r="M1136" i="1"/>
  <c r="J1141" i="1"/>
  <c r="K1141" i="1"/>
  <c r="L1141" i="1"/>
  <c r="M1141" i="1"/>
  <c r="J1146" i="1"/>
  <c r="K1146" i="1"/>
  <c r="L1146" i="1"/>
  <c r="M1146" i="1"/>
  <c r="J1155" i="1"/>
  <c r="K1155" i="1"/>
  <c r="L1155" i="1"/>
  <c r="M1155" i="1"/>
  <c r="J1161" i="1"/>
  <c r="K1161" i="1"/>
  <c r="L1161" i="1"/>
  <c r="M1161" i="1"/>
  <c r="J1170" i="1"/>
  <c r="K1170" i="1"/>
  <c r="L1170" i="1"/>
  <c r="M1170" i="1"/>
  <c r="J1180" i="1"/>
  <c r="K1180" i="1"/>
  <c r="L1180" i="1"/>
  <c r="M1180" i="1"/>
  <c r="J1184" i="1"/>
  <c r="K1184" i="1"/>
  <c r="L1184" i="1"/>
  <c r="M1184" i="1"/>
  <c r="J1192" i="1"/>
  <c r="K1192" i="1"/>
  <c r="L1192" i="1"/>
  <c r="M1192" i="1"/>
  <c r="J1198" i="1"/>
  <c r="K1198" i="1"/>
  <c r="L1198" i="1"/>
  <c r="M1198" i="1"/>
  <c r="J1207" i="1"/>
  <c r="K1207" i="1"/>
  <c r="L1207" i="1"/>
  <c r="M1207" i="1"/>
  <c r="J1212" i="1"/>
  <c r="K1212" i="1"/>
  <c r="L1212" i="1"/>
  <c r="M1212" i="1"/>
  <c r="J1217" i="1"/>
  <c r="K1217" i="1"/>
  <c r="L1217" i="1"/>
  <c r="M1217" i="1"/>
  <c r="J1228" i="1"/>
  <c r="K1228" i="1"/>
  <c r="L1228" i="1"/>
  <c r="M1228" i="1"/>
  <c r="J1232" i="1"/>
  <c r="K1232" i="1"/>
  <c r="L1232" i="1"/>
  <c r="M1232" i="1"/>
  <c r="J1238" i="1"/>
  <c r="K1238" i="1"/>
  <c r="L1238" i="1"/>
  <c r="M1238" i="1"/>
  <c r="J1242" i="1"/>
  <c r="K1242" i="1"/>
  <c r="L1242" i="1"/>
  <c r="M1242" i="1"/>
  <c r="J1247" i="1"/>
  <c r="K1247" i="1"/>
  <c r="L1247" i="1"/>
  <c r="M1247" i="1"/>
  <c r="J1257" i="1"/>
  <c r="K1257" i="1"/>
  <c r="L1257" i="1"/>
  <c r="M1257" i="1"/>
  <c r="J1261" i="1"/>
  <c r="K1261" i="1"/>
  <c r="L1261" i="1"/>
  <c r="M1261" i="1"/>
  <c r="J10" i="1"/>
  <c r="K10" i="1"/>
  <c r="L10" i="1"/>
  <c r="M10" i="1"/>
  <c r="J30" i="1"/>
  <c r="K30" i="1"/>
  <c r="L30" i="1"/>
  <c r="M30" i="1"/>
  <c r="J42" i="1"/>
  <c r="K42" i="1"/>
  <c r="L42" i="1"/>
  <c r="M42" i="1"/>
  <c r="J59" i="1"/>
  <c r="K59" i="1"/>
  <c r="L59" i="1"/>
  <c r="M59" i="1"/>
  <c r="J79" i="1"/>
  <c r="K79" i="1"/>
  <c r="L79" i="1"/>
  <c r="M79" i="1"/>
  <c r="J83" i="1"/>
  <c r="K83" i="1"/>
  <c r="L83" i="1"/>
  <c r="M83" i="1"/>
  <c r="J113" i="1"/>
  <c r="K113" i="1"/>
  <c r="L113" i="1"/>
  <c r="M113" i="1"/>
  <c r="J126" i="1"/>
  <c r="K126" i="1"/>
  <c r="L126" i="1"/>
  <c r="M126" i="1"/>
  <c r="J139" i="1"/>
  <c r="K139" i="1"/>
  <c r="L139" i="1"/>
  <c r="M139" i="1"/>
  <c r="J147" i="1"/>
  <c r="K147" i="1"/>
  <c r="L147" i="1"/>
  <c r="M147" i="1"/>
  <c r="J165" i="1"/>
  <c r="K165" i="1"/>
  <c r="L165" i="1"/>
  <c r="M165" i="1"/>
  <c r="J193" i="1"/>
  <c r="K193" i="1"/>
  <c r="L193" i="1"/>
  <c r="M193" i="1"/>
  <c r="J206" i="1"/>
  <c r="K206" i="1"/>
  <c r="L206" i="1"/>
  <c r="M206" i="1"/>
  <c r="J221" i="1"/>
  <c r="K221" i="1"/>
  <c r="L221" i="1"/>
  <c r="M221" i="1"/>
  <c r="J226" i="1"/>
  <c r="K226" i="1"/>
  <c r="L226" i="1"/>
  <c r="M226" i="1"/>
  <c r="J247" i="1"/>
  <c r="K247" i="1"/>
  <c r="L247" i="1"/>
  <c r="M247" i="1"/>
  <c r="J267" i="1"/>
  <c r="K267" i="1"/>
  <c r="L267" i="1"/>
  <c r="M267" i="1"/>
  <c r="J274" i="1"/>
  <c r="K274" i="1"/>
  <c r="L274" i="1"/>
  <c r="M274" i="1"/>
  <c r="J301" i="1"/>
  <c r="K301" i="1"/>
  <c r="L301" i="1"/>
  <c r="M301" i="1"/>
  <c r="J317" i="1"/>
  <c r="K317" i="1"/>
  <c r="L317" i="1"/>
  <c r="M317" i="1"/>
  <c r="J334" i="1"/>
  <c r="K334" i="1"/>
  <c r="L334" i="1"/>
  <c r="M334" i="1"/>
  <c r="J349" i="1"/>
  <c r="K349" i="1"/>
  <c r="L349" i="1"/>
  <c r="M349" i="1"/>
  <c r="J367" i="1"/>
  <c r="K367" i="1"/>
  <c r="L367" i="1"/>
  <c r="M367" i="1"/>
  <c r="J381" i="1"/>
  <c r="K381" i="1"/>
  <c r="L381" i="1"/>
  <c r="M381" i="1"/>
  <c r="J394" i="1"/>
  <c r="K394" i="1"/>
  <c r="L394" i="1"/>
  <c r="M394" i="1"/>
  <c r="J414" i="1"/>
  <c r="K414" i="1"/>
  <c r="L414" i="1"/>
  <c r="M414" i="1"/>
  <c r="J428" i="1"/>
  <c r="K428" i="1"/>
  <c r="L428" i="1"/>
  <c r="M428" i="1"/>
  <c r="J441" i="1"/>
  <c r="K441" i="1"/>
  <c r="L441" i="1"/>
  <c r="M441" i="1"/>
  <c r="J453" i="1"/>
  <c r="K453" i="1"/>
  <c r="L453" i="1"/>
  <c r="M453" i="1"/>
  <c r="J473" i="1"/>
  <c r="K473" i="1"/>
  <c r="L473" i="1"/>
  <c r="M473" i="1"/>
  <c r="J482" i="1"/>
  <c r="K482" i="1"/>
  <c r="L482" i="1"/>
  <c r="M482" i="1"/>
  <c r="J505" i="1"/>
  <c r="K505" i="1"/>
  <c r="L505" i="1"/>
  <c r="M505" i="1"/>
  <c r="J516" i="1"/>
  <c r="K516" i="1"/>
  <c r="L516" i="1"/>
  <c r="M516" i="1"/>
  <c r="J536" i="1"/>
  <c r="K536" i="1"/>
  <c r="L536" i="1"/>
  <c r="M536" i="1"/>
  <c r="J558" i="1"/>
  <c r="K558" i="1"/>
  <c r="L558" i="1"/>
  <c r="M558" i="1"/>
  <c r="J563" i="1"/>
  <c r="K563" i="1"/>
  <c r="L563" i="1"/>
  <c r="M563" i="1"/>
  <c r="J581" i="1"/>
  <c r="K581" i="1"/>
  <c r="L581" i="1"/>
  <c r="M581" i="1"/>
  <c r="J596" i="1"/>
  <c r="K596" i="1"/>
  <c r="L596" i="1"/>
  <c r="M596" i="1"/>
  <c r="J614" i="1"/>
  <c r="K614" i="1"/>
  <c r="L614" i="1"/>
  <c r="M614" i="1"/>
  <c r="J636" i="1"/>
  <c r="K636" i="1"/>
  <c r="L636" i="1"/>
  <c r="M636" i="1"/>
  <c r="J646" i="1"/>
  <c r="K646" i="1"/>
  <c r="L646" i="1"/>
  <c r="M646" i="1"/>
  <c r="J662" i="1"/>
  <c r="K662" i="1"/>
  <c r="L662" i="1"/>
  <c r="M662" i="1"/>
  <c r="J681" i="1"/>
  <c r="K681" i="1"/>
  <c r="L681" i="1"/>
  <c r="M681" i="1"/>
  <c r="J695" i="1"/>
  <c r="K695" i="1"/>
  <c r="L695" i="1"/>
  <c r="M695" i="1"/>
  <c r="J706" i="1"/>
  <c r="K706" i="1"/>
  <c r="L706" i="1"/>
  <c r="M706" i="1"/>
  <c r="J730" i="1"/>
  <c r="K730" i="1"/>
  <c r="L730" i="1"/>
  <c r="M730" i="1"/>
  <c r="J750" i="1"/>
  <c r="K750" i="1"/>
  <c r="L750" i="1"/>
  <c r="M750" i="1"/>
  <c r="J768" i="1"/>
  <c r="K768" i="1"/>
  <c r="L768" i="1"/>
  <c r="M768" i="1"/>
  <c r="J781" i="1"/>
  <c r="K781" i="1"/>
  <c r="L781" i="1"/>
  <c r="M781" i="1"/>
  <c r="J792" i="1"/>
  <c r="K792" i="1"/>
  <c r="L792" i="1"/>
  <c r="M792" i="1"/>
  <c r="J804" i="1"/>
  <c r="K804" i="1"/>
  <c r="L804" i="1"/>
  <c r="M804" i="1"/>
  <c r="J818" i="1"/>
  <c r="K818" i="1"/>
  <c r="L818" i="1"/>
  <c r="M818" i="1"/>
  <c r="J843" i="1"/>
  <c r="K843" i="1"/>
  <c r="L843" i="1"/>
  <c r="M843" i="1"/>
  <c r="J855" i="1"/>
  <c r="K855" i="1"/>
  <c r="L855" i="1"/>
  <c r="M855" i="1"/>
  <c r="J878" i="1"/>
  <c r="K878" i="1"/>
  <c r="L878" i="1"/>
  <c r="M878" i="1"/>
  <c r="J886" i="1"/>
  <c r="K886" i="1"/>
  <c r="L886" i="1"/>
  <c r="M886" i="1"/>
  <c r="J905" i="1"/>
  <c r="K905" i="1"/>
  <c r="L905" i="1"/>
  <c r="M905" i="1"/>
  <c r="J928" i="1"/>
  <c r="K928" i="1"/>
  <c r="L928" i="1"/>
  <c r="M928" i="1"/>
  <c r="J940" i="1"/>
  <c r="K940" i="1"/>
  <c r="L940" i="1"/>
  <c r="M940" i="1"/>
  <c r="J950" i="1"/>
  <c r="K950" i="1"/>
  <c r="L950" i="1"/>
  <c r="M950" i="1"/>
  <c r="J966" i="1"/>
  <c r="K966" i="1"/>
  <c r="L966" i="1"/>
  <c r="M966" i="1"/>
  <c r="J979" i="1"/>
  <c r="K979" i="1"/>
  <c r="L979" i="1"/>
  <c r="M979" i="1"/>
  <c r="J991" i="1"/>
  <c r="K991" i="1"/>
  <c r="L991" i="1"/>
  <c r="M991" i="1"/>
  <c r="J1002" i="1"/>
  <c r="K1002" i="1"/>
  <c r="L1002" i="1"/>
  <c r="M1002" i="1"/>
  <c r="J1010" i="1"/>
  <c r="K1010" i="1"/>
  <c r="L1010" i="1"/>
  <c r="M1010" i="1"/>
  <c r="J1024" i="1"/>
  <c r="K1024" i="1"/>
  <c r="L1024" i="1"/>
  <c r="M1024" i="1"/>
  <c r="J1032" i="1"/>
  <c r="K1032" i="1"/>
  <c r="L1032" i="1"/>
  <c r="M1032" i="1"/>
  <c r="J1038" i="1"/>
  <c r="K1038" i="1"/>
  <c r="L1038" i="1"/>
  <c r="M1038" i="1"/>
  <c r="J1053" i="1"/>
  <c r="K1053" i="1"/>
  <c r="L1053" i="1"/>
  <c r="M1053" i="1"/>
  <c r="J1064" i="1"/>
  <c r="K1064" i="1"/>
  <c r="L1064" i="1"/>
  <c r="M1064" i="1"/>
  <c r="J1069" i="1"/>
  <c r="K1069" i="1"/>
  <c r="L1069" i="1"/>
  <c r="M1069" i="1"/>
  <c r="J1086" i="1"/>
  <c r="K1086" i="1"/>
  <c r="L1086" i="1"/>
  <c r="M1086" i="1"/>
  <c r="J1096" i="1"/>
  <c r="K1096" i="1"/>
  <c r="L1096" i="1"/>
  <c r="M1096" i="1"/>
  <c r="J1105" i="1"/>
  <c r="K1105" i="1"/>
  <c r="L1105" i="1"/>
  <c r="M1105" i="1"/>
  <c r="J1114" i="1"/>
  <c r="K1114" i="1"/>
  <c r="L1114" i="1"/>
  <c r="M1114" i="1"/>
  <c r="J1120" i="1"/>
  <c r="K1120" i="1"/>
  <c r="L1120" i="1"/>
  <c r="M1120" i="1"/>
  <c r="J1129" i="1"/>
  <c r="K1129" i="1"/>
  <c r="L1129" i="1"/>
  <c r="M1129" i="1"/>
  <c r="J1134" i="1"/>
  <c r="K1134" i="1"/>
  <c r="L1134" i="1"/>
  <c r="M1134" i="1"/>
  <c r="J1144" i="1"/>
  <c r="K1144" i="1"/>
  <c r="L1144" i="1"/>
  <c r="M1144" i="1"/>
  <c r="J1148" i="1"/>
  <c r="K1148" i="1"/>
  <c r="L1148" i="1"/>
  <c r="M1148" i="1"/>
  <c r="J1157" i="1"/>
  <c r="K1157" i="1"/>
  <c r="L1157" i="1"/>
  <c r="M1157" i="1"/>
  <c r="J1163" i="1"/>
  <c r="K1163" i="1"/>
  <c r="L1163" i="1"/>
  <c r="M1163" i="1"/>
  <c r="J1169" i="1"/>
  <c r="K1169" i="1"/>
  <c r="L1169" i="1"/>
  <c r="M1169" i="1"/>
  <c r="J1177" i="1"/>
  <c r="K1177" i="1"/>
  <c r="L1177" i="1"/>
  <c r="M1177" i="1"/>
  <c r="J1187" i="1"/>
  <c r="K1187" i="1"/>
  <c r="L1187" i="1"/>
  <c r="M1187" i="1"/>
  <c r="J1190" i="1"/>
  <c r="K1190" i="1"/>
  <c r="L1190" i="1"/>
  <c r="M1190" i="1"/>
  <c r="J1199" i="1"/>
  <c r="K1199" i="1"/>
  <c r="L1199" i="1"/>
  <c r="M1199" i="1"/>
  <c r="J1203" i="1"/>
  <c r="K1203" i="1"/>
  <c r="L1203" i="1"/>
  <c r="M1203" i="1"/>
  <c r="J1210" i="1"/>
  <c r="K1210" i="1"/>
  <c r="L1210" i="1"/>
  <c r="M1210" i="1"/>
  <c r="J1221" i="1"/>
  <c r="K1221" i="1"/>
  <c r="L1221" i="1"/>
  <c r="M1221" i="1"/>
  <c r="J1225" i="1"/>
  <c r="K1225" i="1"/>
  <c r="L1225" i="1"/>
  <c r="M1225" i="1"/>
  <c r="J1229" i="1"/>
  <c r="K1229" i="1"/>
  <c r="L1229" i="1"/>
  <c r="M1229" i="1"/>
  <c r="J1239" i="1"/>
  <c r="K1239" i="1"/>
  <c r="L1239" i="1"/>
  <c r="M1239" i="1"/>
  <c r="J1246" i="1"/>
  <c r="K1246" i="1"/>
  <c r="L1246" i="1"/>
  <c r="M1246" i="1"/>
  <c r="J1251" i="1"/>
  <c r="K1251" i="1"/>
  <c r="L1251" i="1"/>
  <c r="M1251" i="1"/>
  <c r="J1258" i="1"/>
  <c r="K1258" i="1"/>
  <c r="L1258" i="1"/>
  <c r="M1258" i="1"/>
  <c r="J1263" i="1"/>
  <c r="K1263" i="1"/>
  <c r="L1263" i="1"/>
  <c r="M1263" i="1"/>
  <c r="J2" i="1"/>
  <c r="K2" i="1"/>
  <c r="L2" i="1"/>
  <c r="M2" i="1"/>
  <c r="J22" i="1"/>
  <c r="K22" i="1"/>
  <c r="L22" i="1"/>
  <c r="M22" i="1"/>
  <c r="J39" i="1"/>
  <c r="K39" i="1"/>
  <c r="L39" i="1"/>
  <c r="M39" i="1"/>
  <c r="J56" i="1"/>
  <c r="K56" i="1"/>
  <c r="L56" i="1"/>
  <c r="M56" i="1"/>
  <c r="J67" i="1"/>
  <c r="K67" i="1"/>
  <c r="L67" i="1"/>
  <c r="M67" i="1"/>
  <c r="J85" i="1"/>
  <c r="K85" i="1"/>
  <c r="L85" i="1"/>
  <c r="M85" i="1"/>
  <c r="J101" i="1"/>
  <c r="K101" i="1"/>
  <c r="L101" i="1"/>
  <c r="M101" i="1"/>
  <c r="J117" i="1"/>
  <c r="K117" i="1"/>
  <c r="L117" i="1"/>
  <c r="M117" i="1"/>
  <c r="J135" i="1"/>
  <c r="K135" i="1"/>
  <c r="L135" i="1"/>
  <c r="M135" i="1"/>
  <c r="J153" i="1"/>
  <c r="K153" i="1"/>
  <c r="L153" i="1"/>
  <c r="M153" i="1"/>
  <c r="J171" i="1"/>
  <c r="K171" i="1"/>
  <c r="L171" i="1"/>
  <c r="M171" i="1"/>
  <c r="J182" i="1"/>
  <c r="K182" i="1"/>
  <c r="L182" i="1"/>
  <c r="M182" i="1"/>
  <c r="J194" i="1"/>
  <c r="K194" i="1"/>
  <c r="L194" i="1"/>
  <c r="M194" i="1"/>
  <c r="J213" i="1"/>
  <c r="K213" i="1"/>
  <c r="L213" i="1"/>
  <c r="M213" i="1"/>
  <c r="J234" i="1"/>
  <c r="K234" i="1"/>
  <c r="L234" i="1"/>
  <c r="M234" i="1"/>
  <c r="J255" i="1"/>
  <c r="K255" i="1"/>
  <c r="L255" i="1"/>
  <c r="M255" i="1"/>
  <c r="J271" i="1"/>
  <c r="K271" i="1"/>
  <c r="L271" i="1"/>
  <c r="M271" i="1"/>
  <c r="J275" i="1"/>
  <c r="K275" i="1"/>
  <c r="L275" i="1"/>
  <c r="M275" i="1"/>
  <c r="J291" i="1"/>
  <c r="K291" i="1"/>
  <c r="L291" i="1"/>
  <c r="M291" i="1"/>
  <c r="J314" i="1"/>
  <c r="K314" i="1"/>
  <c r="L314" i="1"/>
  <c r="M314" i="1"/>
  <c r="J324" i="1"/>
  <c r="K324" i="1"/>
  <c r="L324" i="1"/>
  <c r="M324" i="1"/>
  <c r="J341" i="1"/>
  <c r="K341" i="1"/>
  <c r="L341" i="1"/>
  <c r="M341" i="1"/>
  <c r="J359" i="1"/>
  <c r="K359" i="1"/>
  <c r="L359" i="1"/>
  <c r="M359" i="1"/>
  <c r="J376" i="1"/>
  <c r="K376" i="1"/>
  <c r="L376" i="1"/>
  <c r="M376" i="1"/>
  <c r="J386" i="1"/>
  <c r="K386" i="1"/>
  <c r="L386" i="1"/>
  <c r="M386" i="1"/>
  <c r="J403" i="1"/>
  <c r="K403" i="1"/>
  <c r="L403" i="1"/>
  <c r="M403" i="1"/>
  <c r="J419" i="1"/>
  <c r="K419" i="1"/>
  <c r="L419" i="1"/>
  <c r="M419" i="1"/>
  <c r="J436" i="1"/>
  <c r="K436" i="1"/>
  <c r="L436" i="1"/>
  <c r="M436" i="1"/>
  <c r="J455" i="1"/>
  <c r="K455" i="1"/>
  <c r="L455" i="1"/>
  <c r="M455" i="1"/>
  <c r="J468" i="1"/>
  <c r="K468" i="1"/>
  <c r="L468" i="1"/>
  <c r="M468" i="1"/>
  <c r="J483" i="1"/>
  <c r="K483" i="1"/>
  <c r="L483" i="1"/>
  <c r="M483" i="1"/>
  <c r="J500" i="1"/>
  <c r="K500" i="1"/>
  <c r="L500" i="1"/>
  <c r="M500" i="1"/>
  <c r="J515" i="1"/>
  <c r="K515" i="1"/>
  <c r="L515" i="1"/>
  <c r="M515" i="1"/>
  <c r="J538" i="1"/>
  <c r="K538" i="1"/>
  <c r="L538" i="1"/>
  <c r="M538" i="1"/>
  <c r="J557" i="1"/>
  <c r="K557" i="1"/>
  <c r="L557" i="1"/>
  <c r="M557" i="1"/>
  <c r="J564" i="1"/>
  <c r="K564" i="1"/>
  <c r="L564" i="1"/>
  <c r="M564" i="1"/>
  <c r="J590" i="1"/>
  <c r="K590" i="1"/>
  <c r="L590" i="1"/>
  <c r="M590" i="1"/>
  <c r="J595" i="1"/>
  <c r="K595" i="1"/>
  <c r="L595" i="1"/>
  <c r="M595" i="1"/>
  <c r="J615" i="1"/>
  <c r="K615" i="1"/>
  <c r="L615" i="1"/>
  <c r="M615" i="1"/>
  <c r="J626" i="1"/>
  <c r="K626" i="1"/>
  <c r="L626" i="1"/>
  <c r="M626" i="1"/>
  <c r="J653" i="1"/>
  <c r="K653" i="1"/>
  <c r="L653" i="1"/>
  <c r="M653" i="1"/>
  <c r="J670" i="1"/>
  <c r="K670" i="1"/>
  <c r="L670" i="1"/>
  <c r="M670" i="1"/>
  <c r="J682" i="1"/>
  <c r="K682" i="1"/>
  <c r="L682" i="1"/>
  <c r="M682" i="1"/>
  <c r="J703" i="1"/>
  <c r="K703" i="1"/>
  <c r="L703" i="1"/>
  <c r="M703" i="1"/>
  <c r="J712" i="1"/>
  <c r="K712" i="1"/>
  <c r="L712" i="1"/>
  <c r="M712" i="1"/>
  <c r="J726" i="1"/>
  <c r="K726" i="1"/>
  <c r="L726" i="1"/>
  <c r="M726" i="1"/>
  <c r="J740" i="1"/>
  <c r="K740" i="1"/>
  <c r="L740" i="1"/>
  <c r="M740" i="1"/>
  <c r="J756" i="1"/>
  <c r="K756" i="1"/>
  <c r="L756" i="1"/>
  <c r="M756" i="1"/>
  <c r="J772" i="1"/>
  <c r="K772" i="1"/>
  <c r="L772" i="1"/>
  <c r="M772" i="1"/>
  <c r="J786" i="1"/>
  <c r="K786" i="1"/>
  <c r="L786" i="1"/>
  <c r="M786" i="1"/>
  <c r="J808" i="1"/>
  <c r="K808" i="1"/>
  <c r="L808" i="1"/>
  <c r="M808" i="1"/>
  <c r="J821" i="1"/>
  <c r="K821" i="1"/>
  <c r="L821" i="1"/>
  <c r="M821" i="1"/>
  <c r="J837" i="1"/>
  <c r="K837" i="1"/>
  <c r="L837" i="1"/>
  <c r="M837" i="1"/>
  <c r="J856" i="1"/>
  <c r="K856" i="1"/>
  <c r="L856" i="1"/>
  <c r="M856" i="1"/>
  <c r="J866" i="1"/>
  <c r="K866" i="1"/>
  <c r="L866" i="1"/>
  <c r="M866" i="1"/>
  <c r="J882" i="1"/>
  <c r="K882" i="1"/>
  <c r="L882" i="1"/>
  <c r="M882" i="1"/>
  <c r="J899" i="1"/>
  <c r="K899" i="1"/>
  <c r="L899" i="1"/>
  <c r="M899" i="1"/>
  <c r="J914" i="1"/>
  <c r="K914" i="1"/>
  <c r="L914" i="1"/>
  <c r="M914" i="1"/>
  <c r="J937" i="1"/>
  <c r="K937" i="1"/>
  <c r="L937" i="1"/>
  <c r="M937" i="1"/>
  <c r="J954" i="1"/>
  <c r="K954" i="1"/>
  <c r="L954" i="1"/>
  <c r="M954" i="1"/>
  <c r="J965" i="1"/>
  <c r="K965" i="1"/>
  <c r="L965" i="1"/>
  <c r="M965" i="1"/>
  <c r="J981" i="1"/>
  <c r="K981" i="1"/>
  <c r="L981" i="1"/>
  <c r="M981" i="1"/>
  <c r="J988" i="1"/>
  <c r="K988" i="1"/>
  <c r="L988" i="1"/>
  <c r="M988" i="1"/>
  <c r="J996" i="1"/>
  <c r="K996" i="1"/>
  <c r="L996" i="1"/>
  <c r="M996" i="1"/>
  <c r="J1007" i="1"/>
  <c r="K1007" i="1"/>
  <c r="L1007" i="1"/>
  <c r="M1007" i="1"/>
  <c r="J1021" i="1"/>
  <c r="K1021" i="1"/>
  <c r="L1021" i="1"/>
  <c r="M1021" i="1"/>
  <c r="J1034" i="1"/>
  <c r="K1034" i="1"/>
  <c r="L1034" i="1"/>
  <c r="M1034" i="1"/>
  <c r="J1040" i="1"/>
  <c r="K1040" i="1"/>
  <c r="L1040" i="1"/>
  <c r="M1040" i="1"/>
  <c r="J1049" i="1"/>
  <c r="K1049" i="1"/>
  <c r="L1049" i="1"/>
  <c r="M1049" i="1"/>
  <c r="J1061" i="1"/>
  <c r="K1061" i="1"/>
  <c r="L1061" i="1"/>
  <c r="M1061" i="1"/>
  <c r="J1071" i="1"/>
  <c r="K1071" i="1"/>
  <c r="L1071" i="1"/>
  <c r="M1071" i="1"/>
  <c r="J1082" i="1"/>
  <c r="K1082" i="1"/>
  <c r="L1082" i="1"/>
  <c r="M1082" i="1"/>
  <c r="J1089" i="1"/>
  <c r="K1089" i="1"/>
  <c r="L1089" i="1"/>
  <c r="M1089" i="1"/>
  <c r="J1099" i="1"/>
  <c r="K1099" i="1"/>
  <c r="L1099" i="1"/>
  <c r="M1099" i="1"/>
  <c r="J1109" i="1"/>
  <c r="K1109" i="1"/>
  <c r="L1109" i="1"/>
  <c r="M1109" i="1"/>
  <c r="J1122" i="1"/>
  <c r="K1122" i="1"/>
  <c r="L1122" i="1"/>
  <c r="M1122" i="1"/>
  <c r="J1131" i="1"/>
  <c r="K1131" i="1"/>
  <c r="L1131" i="1"/>
  <c r="M1131" i="1"/>
  <c r="J1135" i="1"/>
  <c r="K1135" i="1"/>
  <c r="L1135" i="1"/>
  <c r="M1135" i="1"/>
  <c r="J1142" i="1"/>
  <c r="K1142" i="1"/>
  <c r="L1142" i="1"/>
  <c r="M1142" i="1"/>
  <c r="J1151" i="1"/>
  <c r="K1151" i="1"/>
  <c r="L1151" i="1"/>
  <c r="M1151" i="1"/>
  <c r="J1159" i="1"/>
  <c r="K1159" i="1"/>
  <c r="L1159" i="1"/>
  <c r="M1159" i="1"/>
  <c r="J1166" i="1"/>
  <c r="K1166" i="1"/>
  <c r="L1166" i="1"/>
  <c r="M1166" i="1"/>
  <c r="J1173" i="1"/>
  <c r="K1173" i="1"/>
  <c r="L1173" i="1"/>
  <c r="M1173" i="1"/>
  <c r="J1176" i="1"/>
  <c r="K1176" i="1"/>
  <c r="L1176" i="1"/>
  <c r="M1176" i="1"/>
  <c r="J1183" i="1"/>
  <c r="K1183" i="1"/>
  <c r="L1183" i="1"/>
  <c r="M1183" i="1"/>
  <c r="J1193" i="1"/>
  <c r="K1193" i="1"/>
  <c r="L1193" i="1"/>
  <c r="M1193" i="1"/>
  <c r="J1195" i="1"/>
  <c r="K1195" i="1"/>
  <c r="L1195" i="1"/>
  <c r="M1195" i="1"/>
  <c r="J1208" i="1"/>
  <c r="K1208" i="1"/>
  <c r="L1208" i="1"/>
  <c r="M1208" i="1"/>
  <c r="J1211" i="1"/>
  <c r="K1211" i="1"/>
  <c r="L1211" i="1"/>
  <c r="M1211" i="1"/>
  <c r="J1219" i="1"/>
  <c r="K1219" i="1"/>
  <c r="L1219" i="1"/>
  <c r="M1219" i="1"/>
  <c r="J1224" i="1"/>
  <c r="K1224" i="1"/>
  <c r="L1224" i="1"/>
  <c r="M1224" i="1"/>
  <c r="J1233" i="1"/>
  <c r="K1233" i="1"/>
  <c r="L1233" i="1"/>
  <c r="M1233" i="1"/>
  <c r="J1235" i="1"/>
  <c r="K1235" i="1"/>
  <c r="L1235" i="1"/>
  <c r="M1235" i="1"/>
  <c r="J1245" i="1"/>
  <c r="K1245" i="1"/>
  <c r="L1245" i="1"/>
  <c r="M1245" i="1"/>
  <c r="J1250" i="1"/>
  <c r="K1250" i="1"/>
  <c r="L1250" i="1"/>
  <c r="M1250" i="1"/>
  <c r="J1256" i="1"/>
  <c r="K1256" i="1"/>
  <c r="L1256" i="1"/>
  <c r="M1256" i="1"/>
  <c r="J1260" i="1"/>
  <c r="K1260" i="1"/>
  <c r="L1260" i="1"/>
  <c r="M1260" i="1"/>
  <c r="J11" i="1"/>
  <c r="K11" i="1"/>
  <c r="L11" i="1"/>
  <c r="M11" i="1"/>
  <c r="J28" i="1"/>
  <c r="K28" i="1"/>
  <c r="L28" i="1"/>
  <c r="M28" i="1"/>
  <c r="J38" i="1"/>
  <c r="K38" i="1"/>
  <c r="L38" i="1"/>
  <c r="M38" i="1"/>
  <c r="J63" i="1"/>
  <c r="K63" i="1"/>
  <c r="L63" i="1"/>
  <c r="M63" i="1"/>
  <c r="J71" i="1"/>
  <c r="K71" i="1"/>
  <c r="L71" i="1"/>
  <c r="M71" i="1"/>
  <c r="J93" i="1"/>
  <c r="K93" i="1"/>
  <c r="L93" i="1"/>
  <c r="M93" i="1"/>
  <c r="J99" i="1"/>
  <c r="K99" i="1"/>
  <c r="L99" i="1"/>
  <c r="M99" i="1"/>
  <c r="J119" i="1"/>
  <c r="K119" i="1"/>
  <c r="L119" i="1"/>
  <c r="M119" i="1"/>
  <c r="J138" i="1"/>
  <c r="K138" i="1"/>
  <c r="L138" i="1"/>
  <c r="M138" i="1"/>
  <c r="J151" i="1"/>
  <c r="K151" i="1"/>
  <c r="L151" i="1"/>
  <c r="M151" i="1"/>
  <c r="J173" i="1"/>
  <c r="K173" i="1"/>
  <c r="L173" i="1"/>
  <c r="M173" i="1"/>
  <c r="J191" i="1"/>
  <c r="K191" i="1"/>
  <c r="L191" i="1"/>
  <c r="M191" i="1"/>
  <c r="J195" i="1"/>
  <c r="K195" i="1"/>
  <c r="L195" i="1"/>
  <c r="M195" i="1"/>
  <c r="J220" i="1"/>
  <c r="K220" i="1"/>
  <c r="L220" i="1"/>
  <c r="M220" i="1"/>
  <c r="J227" i="1"/>
  <c r="K227" i="1"/>
  <c r="L227" i="1"/>
  <c r="M227" i="1"/>
  <c r="J250" i="1"/>
  <c r="K250" i="1"/>
  <c r="L250" i="1"/>
  <c r="M250" i="1"/>
  <c r="J265" i="1"/>
  <c r="K265" i="1"/>
  <c r="L265" i="1"/>
  <c r="M265" i="1"/>
  <c r="J277" i="1"/>
  <c r="K277" i="1"/>
  <c r="L277" i="1"/>
  <c r="M277" i="1"/>
  <c r="J302" i="1"/>
  <c r="K302" i="1"/>
  <c r="L302" i="1"/>
  <c r="M302" i="1"/>
  <c r="J307" i="1"/>
  <c r="K307" i="1"/>
  <c r="L307" i="1"/>
  <c r="M307" i="1"/>
  <c r="J330" i="1"/>
  <c r="K330" i="1"/>
  <c r="L330" i="1"/>
  <c r="M330" i="1"/>
  <c r="J348" i="1"/>
  <c r="K348" i="1"/>
  <c r="L348" i="1"/>
  <c r="M348" i="1"/>
  <c r="J365" i="1"/>
  <c r="K365" i="1"/>
  <c r="L365" i="1"/>
  <c r="M365" i="1"/>
  <c r="J372" i="1"/>
  <c r="K372" i="1"/>
  <c r="L372" i="1"/>
  <c r="M372" i="1"/>
  <c r="J389" i="1"/>
  <c r="K389" i="1"/>
  <c r="L389" i="1"/>
  <c r="M389" i="1"/>
  <c r="J409" i="1"/>
  <c r="K409" i="1"/>
  <c r="L409" i="1"/>
  <c r="M409" i="1"/>
  <c r="J429" i="1"/>
  <c r="K429" i="1"/>
  <c r="L429" i="1"/>
  <c r="M429" i="1"/>
  <c r="J444" i="1"/>
  <c r="K444" i="1"/>
  <c r="L444" i="1"/>
  <c r="M444" i="1"/>
  <c r="J459" i="1"/>
  <c r="K459" i="1"/>
  <c r="L459" i="1"/>
  <c r="M459" i="1"/>
  <c r="J466" i="1"/>
  <c r="K466" i="1"/>
  <c r="L466" i="1"/>
  <c r="M466" i="1"/>
  <c r="J490" i="1"/>
  <c r="K490" i="1"/>
  <c r="L490" i="1"/>
  <c r="M490" i="1"/>
  <c r="J504" i="1"/>
  <c r="K504" i="1"/>
  <c r="L504" i="1"/>
  <c r="M504" i="1"/>
  <c r="J522" i="1"/>
  <c r="K522" i="1"/>
  <c r="L522" i="1"/>
  <c r="M522" i="1"/>
  <c r="J533" i="1"/>
  <c r="K533" i="1"/>
  <c r="L533" i="1"/>
  <c r="M533" i="1"/>
  <c r="J551" i="1"/>
  <c r="K551" i="1"/>
  <c r="L551" i="1"/>
  <c r="M551" i="1"/>
  <c r="J571" i="1"/>
  <c r="K571" i="1"/>
  <c r="L571" i="1"/>
  <c r="M571" i="1"/>
  <c r="J583" i="1"/>
  <c r="K583" i="1"/>
  <c r="L583" i="1"/>
  <c r="M583" i="1"/>
  <c r="J600" i="1"/>
  <c r="K600" i="1"/>
  <c r="L600" i="1"/>
  <c r="M600" i="1"/>
  <c r="J618" i="1"/>
  <c r="K618" i="1"/>
  <c r="L618" i="1"/>
  <c r="M618" i="1"/>
  <c r="J640" i="1"/>
  <c r="K640" i="1"/>
  <c r="L640" i="1"/>
  <c r="M640" i="1"/>
  <c r="J648" i="1"/>
  <c r="K648" i="1"/>
  <c r="L648" i="1"/>
  <c r="M648" i="1"/>
  <c r="J661" i="1"/>
  <c r="K661" i="1"/>
  <c r="L661" i="1"/>
  <c r="M661" i="1"/>
  <c r="J678" i="1"/>
  <c r="K678" i="1"/>
  <c r="L678" i="1"/>
  <c r="M678" i="1"/>
  <c r="J698" i="1"/>
  <c r="K698" i="1"/>
  <c r="L698" i="1"/>
  <c r="M698" i="1"/>
  <c r="J715" i="1"/>
  <c r="K715" i="1"/>
  <c r="L715" i="1"/>
  <c r="M715" i="1"/>
  <c r="J729" i="1"/>
  <c r="K729" i="1"/>
  <c r="L729" i="1"/>
  <c r="M729" i="1"/>
  <c r="J743" i="1"/>
  <c r="K743" i="1"/>
  <c r="L743" i="1"/>
  <c r="M743" i="1"/>
  <c r="J757" i="1"/>
  <c r="K757" i="1"/>
  <c r="L757" i="1"/>
  <c r="M757" i="1"/>
  <c r="J776" i="1"/>
  <c r="K776" i="1"/>
  <c r="L776" i="1"/>
  <c r="M776" i="1"/>
  <c r="J799" i="1"/>
  <c r="K799" i="1"/>
  <c r="L799" i="1"/>
  <c r="M799" i="1"/>
  <c r="J807" i="1"/>
  <c r="K807" i="1"/>
  <c r="L807" i="1"/>
  <c r="M807" i="1"/>
  <c r="J825" i="1"/>
  <c r="K825" i="1"/>
  <c r="L825" i="1"/>
  <c r="M825" i="1"/>
  <c r="J840" i="1"/>
  <c r="K840" i="1"/>
  <c r="L840" i="1"/>
  <c r="M840" i="1"/>
  <c r="J860" i="1"/>
  <c r="K860" i="1"/>
  <c r="L860" i="1"/>
  <c r="M860" i="1"/>
  <c r="J867" i="1"/>
  <c r="K867" i="1"/>
  <c r="L867" i="1"/>
  <c r="M867" i="1"/>
  <c r="J891" i="1"/>
  <c r="K891" i="1"/>
  <c r="L891" i="1"/>
  <c r="M891" i="1"/>
  <c r="J906" i="1"/>
  <c r="K906" i="1"/>
  <c r="L906" i="1"/>
  <c r="M906" i="1"/>
  <c r="J917" i="1"/>
  <c r="K917" i="1"/>
  <c r="L917" i="1"/>
  <c r="M917" i="1"/>
  <c r="J931" i="1"/>
  <c r="K931" i="1"/>
  <c r="L931" i="1"/>
  <c r="M931" i="1"/>
  <c r="J956" i="1"/>
  <c r="K956" i="1"/>
  <c r="L956" i="1"/>
  <c r="M956" i="1"/>
  <c r="J962" i="1"/>
  <c r="K962" i="1"/>
  <c r="L962" i="1"/>
  <c r="M962" i="1"/>
  <c r="J980" i="1"/>
  <c r="K980" i="1"/>
  <c r="L980" i="1"/>
  <c r="M980" i="1"/>
  <c r="J986" i="1"/>
  <c r="K986" i="1"/>
  <c r="L986" i="1"/>
  <c r="M986" i="1"/>
  <c r="J998" i="1"/>
  <c r="K998" i="1"/>
  <c r="L998" i="1"/>
  <c r="M998" i="1"/>
  <c r="J1013" i="1"/>
  <c r="K1013" i="1"/>
  <c r="L1013" i="1"/>
  <c r="M1013" i="1"/>
  <c r="J1019" i="1"/>
  <c r="K1019" i="1"/>
  <c r="L1019" i="1"/>
  <c r="M1019" i="1"/>
  <c r="J1035" i="1"/>
  <c r="K1035" i="1"/>
  <c r="L1035" i="1"/>
  <c r="M1035" i="1"/>
  <c r="J1042" i="1"/>
  <c r="K1042" i="1"/>
  <c r="L1042" i="1"/>
  <c r="M1042" i="1"/>
  <c r="J1057" i="1"/>
  <c r="K1057" i="1"/>
  <c r="L1057" i="1"/>
  <c r="M1057" i="1"/>
  <c r="J1066" i="1"/>
  <c r="K1066" i="1"/>
  <c r="L1066" i="1"/>
  <c r="M1066" i="1"/>
  <c r="J1070" i="1"/>
  <c r="K1070" i="1"/>
  <c r="L1070" i="1"/>
  <c r="M1070" i="1"/>
  <c r="J1080" i="1"/>
  <c r="K1080" i="1"/>
  <c r="L1080" i="1"/>
  <c r="M1080" i="1"/>
  <c r="J1097" i="1"/>
  <c r="K1097" i="1"/>
  <c r="L1097" i="1"/>
  <c r="M1097" i="1"/>
  <c r="J1100" i="1"/>
  <c r="K1100" i="1"/>
  <c r="L1100" i="1"/>
  <c r="M1100" i="1"/>
  <c r="J1108" i="1"/>
  <c r="K1108" i="1"/>
  <c r="L1108" i="1"/>
  <c r="M1108" i="1"/>
  <c r="J1118" i="1"/>
  <c r="K1118" i="1"/>
  <c r="L1118" i="1"/>
  <c r="M1118" i="1"/>
  <c r="J1127" i="1"/>
  <c r="K1127" i="1"/>
  <c r="L1127" i="1"/>
  <c r="M1127" i="1"/>
  <c r="J1138" i="1"/>
  <c r="K1138" i="1"/>
  <c r="L1138" i="1"/>
  <c r="M1138" i="1"/>
  <c r="J1145" i="1"/>
  <c r="K1145" i="1"/>
  <c r="L1145" i="1"/>
  <c r="M1145" i="1"/>
  <c r="J1149" i="1"/>
  <c r="K1149" i="1"/>
  <c r="L1149" i="1"/>
  <c r="M1149" i="1"/>
  <c r="J1156" i="1"/>
  <c r="K1156" i="1"/>
  <c r="L1156" i="1"/>
  <c r="M1156" i="1"/>
  <c r="J1162" i="1"/>
  <c r="K1162" i="1"/>
  <c r="L1162" i="1"/>
  <c r="M1162" i="1"/>
  <c r="J1167" i="1"/>
  <c r="K1167" i="1"/>
  <c r="L1167" i="1"/>
  <c r="M1167" i="1"/>
  <c r="J1174" i="1"/>
  <c r="K1174" i="1"/>
  <c r="L1174" i="1"/>
  <c r="M1174" i="1"/>
  <c r="J1181" i="1"/>
  <c r="K1181" i="1"/>
  <c r="L1181" i="1"/>
  <c r="M1181" i="1"/>
  <c r="J1189" i="1"/>
  <c r="K1189" i="1"/>
  <c r="L1189" i="1"/>
  <c r="M1189" i="1"/>
  <c r="J1200" i="1"/>
  <c r="K1200" i="1"/>
  <c r="L1200" i="1"/>
  <c r="M1200" i="1"/>
  <c r="J1202" i="1"/>
  <c r="K1202" i="1"/>
  <c r="L1202" i="1"/>
  <c r="M1202" i="1"/>
  <c r="J1213" i="1"/>
  <c r="K1213" i="1"/>
  <c r="L1213" i="1"/>
  <c r="M1213" i="1"/>
  <c r="J1218" i="1"/>
  <c r="K1218" i="1"/>
  <c r="L1218" i="1"/>
  <c r="M1218" i="1"/>
  <c r="J1227" i="1"/>
  <c r="K1227" i="1"/>
  <c r="L1227" i="1"/>
  <c r="M1227" i="1"/>
  <c r="J1234" i="1"/>
  <c r="K1234" i="1"/>
  <c r="L1234" i="1"/>
  <c r="M1234" i="1"/>
  <c r="J1240" i="1"/>
  <c r="K1240" i="1"/>
  <c r="L1240" i="1"/>
  <c r="M1240" i="1"/>
  <c r="J1243" i="1"/>
  <c r="K1243" i="1"/>
  <c r="L1243" i="1"/>
  <c r="M1243" i="1"/>
  <c r="J1252" i="1"/>
  <c r="K1252" i="1"/>
  <c r="L1252" i="1"/>
  <c r="M1252" i="1"/>
  <c r="J1255" i="1"/>
  <c r="K1255" i="1"/>
  <c r="L1255" i="1"/>
  <c r="M1255" i="1"/>
  <c r="J1262" i="1"/>
  <c r="K1262" i="1"/>
  <c r="L1262" i="1"/>
  <c r="M1262" i="1"/>
  <c r="J13" i="1"/>
  <c r="K13" i="1"/>
  <c r="L13" i="1"/>
  <c r="M13" i="1"/>
  <c r="J25" i="1"/>
  <c r="K25" i="1"/>
  <c r="L25" i="1"/>
  <c r="M25" i="1"/>
  <c r="J36" i="1"/>
  <c r="K36" i="1"/>
  <c r="L36" i="1"/>
  <c r="M36" i="1"/>
  <c r="J52" i="1"/>
  <c r="K52" i="1"/>
  <c r="L52" i="1"/>
  <c r="M52" i="1"/>
  <c r="J70" i="1"/>
  <c r="K70" i="1"/>
  <c r="L70" i="1"/>
  <c r="M70" i="1"/>
  <c r="J87" i="1"/>
  <c r="K87" i="1"/>
  <c r="L87" i="1"/>
  <c r="M87" i="1"/>
  <c r="J102" i="1"/>
  <c r="K102" i="1"/>
  <c r="L102" i="1"/>
  <c r="M102" i="1"/>
  <c r="J123" i="1"/>
  <c r="K123" i="1"/>
  <c r="L123" i="1"/>
  <c r="M123" i="1"/>
  <c r="J132" i="1"/>
  <c r="K132" i="1"/>
  <c r="L132" i="1"/>
  <c r="M132" i="1"/>
  <c r="J146" i="1"/>
  <c r="K146" i="1"/>
  <c r="L146" i="1"/>
  <c r="M146" i="1"/>
  <c r="J163" i="1"/>
  <c r="K163" i="1"/>
  <c r="L163" i="1"/>
  <c r="M163" i="1"/>
  <c r="J188" i="1"/>
  <c r="K188" i="1"/>
  <c r="L188" i="1"/>
  <c r="M188" i="1"/>
  <c r="J204" i="1"/>
  <c r="K204" i="1"/>
  <c r="L204" i="1"/>
  <c r="M204" i="1"/>
  <c r="J217" i="1"/>
  <c r="K217" i="1"/>
  <c r="L217" i="1"/>
  <c r="M217" i="1"/>
  <c r="J228" i="1"/>
  <c r="K228" i="1"/>
  <c r="L228" i="1"/>
  <c r="M228" i="1"/>
  <c r="J245" i="1"/>
  <c r="K245" i="1"/>
  <c r="L245" i="1"/>
  <c r="M245" i="1"/>
  <c r="J264" i="1"/>
  <c r="K264" i="1"/>
  <c r="L264" i="1"/>
  <c r="M264" i="1"/>
  <c r="J282" i="1"/>
  <c r="K282" i="1"/>
  <c r="L282" i="1"/>
  <c r="M282" i="1"/>
  <c r="J293" i="1"/>
  <c r="K293" i="1"/>
  <c r="L293" i="1"/>
  <c r="M293" i="1"/>
  <c r="J306" i="1"/>
  <c r="K306" i="1"/>
  <c r="L306" i="1"/>
  <c r="M306" i="1"/>
  <c r="J322" i="1"/>
  <c r="K322" i="1"/>
  <c r="L322" i="1"/>
  <c r="M322" i="1"/>
  <c r="J338" i="1"/>
  <c r="K338" i="1"/>
  <c r="L338" i="1"/>
  <c r="M338" i="1"/>
  <c r="J358" i="1"/>
  <c r="K358" i="1"/>
  <c r="L358" i="1"/>
  <c r="M358" i="1"/>
  <c r="J371" i="1"/>
  <c r="K371" i="1"/>
  <c r="L371" i="1"/>
  <c r="M371" i="1"/>
  <c r="J388" i="1"/>
  <c r="K388" i="1"/>
  <c r="L388" i="1"/>
  <c r="M388" i="1"/>
  <c r="J407" i="1"/>
  <c r="K407" i="1"/>
  <c r="L407" i="1"/>
  <c r="M407" i="1"/>
  <c r="J423" i="1"/>
  <c r="K423" i="1"/>
  <c r="L423" i="1"/>
  <c r="M423" i="1"/>
  <c r="J435" i="1"/>
  <c r="K435" i="1"/>
  <c r="L435" i="1"/>
  <c r="M435" i="1"/>
  <c r="J452" i="1"/>
  <c r="K452" i="1"/>
  <c r="L452" i="1"/>
  <c r="M452" i="1"/>
  <c r="J474" i="1"/>
  <c r="K474" i="1"/>
  <c r="L474" i="1"/>
  <c r="M474" i="1"/>
  <c r="J485" i="1"/>
  <c r="K485" i="1"/>
  <c r="L485" i="1"/>
  <c r="M485" i="1"/>
  <c r="J503" i="1"/>
  <c r="K503" i="1"/>
  <c r="L503" i="1"/>
  <c r="M503" i="1"/>
  <c r="J514" i="1"/>
  <c r="K514" i="1"/>
  <c r="L514" i="1"/>
  <c r="M514" i="1"/>
  <c r="J534" i="1"/>
  <c r="K534" i="1"/>
  <c r="L534" i="1"/>
  <c r="M534" i="1"/>
  <c r="J554" i="1"/>
  <c r="K554" i="1"/>
  <c r="L554" i="1"/>
  <c r="M554" i="1"/>
  <c r="J562" i="1"/>
  <c r="K562" i="1"/>
  <c r="L562" i="1"/>
  <c r="M562" i="1"/>
  <c r="J588" i="1"/>
  <c r="K588" i="1"/>
  <c r="L588" i="1"/>
  <c r="M588" i="1"/>
  <c r="J603" i="1"/>
  <c r="K603" i="1"/>
  <c r="L603" i="1"/>
  <c r="M603" i="1"/>
  <c r="J610" i="1"/>
  <c r="K610" i="1"/>
  <c r="L610" i="1"/>
  <c r="M610" i="1"/>
  <c r="J627" i="1"/>
  <c r="K627" i="1"/>
  <c r="L627" i="1"/>
  <c r="M627" i="1"/>
  <c r="J642" i="1"/>
  <c r="K642" i="1"/>
  <c r="L642" i="1"/>
  <c r="M642" i="1"/>
  <c r="J659" i="1"/>
  <c r="K659" i="1"/>
  <c r="L659" i="1"/>
  <c r="M659" i="1"/>
  <c r="J676" i="1"/>
  <c r="K676" i="1"/>
  <c r="L676" i="1"/>
  <c r="M676" i="1"/>
  <c r="J690" i="1"/>
  <c r="K690" i="1"/>
  <c r="L690" i="1"/>
  <c r="M690" i="1"/>
  <c r="J707" i="1"/>
  <c r="K707" i="1"/>
  <c r="L707" i="1"/>
  <c r="M707" i="1"/>
  <c r="J725" i="1"/>
  <c r="K725" i="1"/>
  <c r="L725" i="1"/>
  <c r="M725" i="1"/>
  <c r="J741" i="1"/>
  <c r="K741" i="1"/>
  <c r="L741" i="1"/>
  <c r="M741" i="1"/>
  <c r="J755" i="1"/>
  <c r="K755" i="1"/>
  <c r="L755" i="1"/>
  <c r="M755" i="1"/>
  <c r="J770" i="1"/>
  <c r="K770" i="1"/>
  <c r="L770" i="1"/>
  <c r="M770" i="1"/>
  <c r="J794" i="1"/>
  <c r="K794" i="1"/>
  <c r="L794" i="1"/>
  <c r="M794" i="1"/>
  <c r="J815" i="1"/>
  <c r="K815" i="1"/>
  <c r="L815" i="1"/>
  <c r="M815" i="1"/>
  <c r="J822" i="1"/>
  <c r="K822" i="1"/>
  <c r="L822" i="1"/>
  <c r="M822" i="1"/>
  <c r="J834" i="1"/>
  <c r="K834" i="1"/>
  <c r="L834" i="1"/>
  <c r="M834" i="1"/>
  <c r="J858" i="1"/>
  <c r="K858" i="1"/>
  <c r="L858" i="1"/>
  <c r="M858" i="1"/>
  <c r="J880" i="1"/>
  <c r="K880" i="1"/>
  <c r="L880" i="1"/>
  <c r="M880" i="1"/>
  <c r="J888" i="1"/>
  <c r="K888" i="1"/>
  <c r="L888" i="1"/>
  <c r="M888" i="1"/>
  <c r="J898" i="1"/>
  <c r="K898" i="1"/>
  <c r="L898" i="1"/>
  <c r="M898" i="1"/>
  <c r="J916" i="1"/>
  <c r="K916" i="1"/>
  <c r="L916" i="1"/>
  <c r="M916" i="1"/>
  <c r="J934" i="1"/>
  <c r="K934" i="1"/>
  <c r="L934" i="1"/>
  <c r="M934" i="1"/>
  <c r="J946" i="1"/>
  <c r="K946" i="1"/>
  <c r="L946" i="1"/>
  <c r="M946" i="1"/>
  <c r="J968" i="1"/>
  <c r="K968" i="1"/>
  <c r="L968" i="1"/>
  <c r="M968" i="1"/>
  <c r="J978" i="1"/>
  <c r="K978" i="1"/>
  <c r="L978" i="1"/>
  <c r="M978" i="1"/>
  <c r="J987" i="1"/>
  <c r="K987" i="1"/>
  <c r="L987" i="1"/>
  <c r="M987" i="1"/>
  <c r="J995" i="1"/>
  <c r="K995" i="1"/>
  <c r="L995" i="1"/>
  <c r="M995" i="1"/>
  <c r="J1008" i="1"/>
  <c r="K1008" i="1"/>
  <c r="L1008" i="1"/>
  <c r="M1008" i="1"/>
  <c r="J1017" i="1"/>
  <c r="K1017" i="1"/>
  <c r="L1017" i="1"/>
  <c r="M1017" i="1"/>
  <c r="J1028" i="1"/>
  <c r="K1028" i="1"/>
  <c r="L1028" i="1"/>
  <c r="M1028" i="1"/>
  <c r="J1047" i="1"/>
  <c r="K1047" i="1"/>
  <c r="L1047" i="1"/>
  <c r="M1047" i="1"/>
  <c r="J1052" i="1"/>
  <c r="K1052" i="1"/>
  <c r="L1052" i="1"/>
  <c r="M1052" i="1"/>
  <c r="J1062" i="1"/>
  <c r="K1062" i="1"/>
  <c r="L1062" i="1"/>
  <c r="M1062" i="1"/>
  <c r="J1068" i="1"/>
  <c r="K1068" i="1"/>
  <c r="L1068" i="1"/>
  <c r="M1068" i="1"/>
  <c r="J1085" i="1"/>
  <c r="K1085" i="1"/>
  <c r="L1085" i="1"/>
  <c r="M1085" i="1"/>
  <c r="J1094" i="1"/>
  <c r="K1094" i="1"/>
  <c r="L1094" i="1"/>
  <c r="M1094" i="1"/>
  <c r="J1101" i="1"/>
  <c r="K1101" i="1"/>
  <c r="L1101" i="1"/>
  <c r="M1101" i="1"/>
  <c r="J1116" i="1"/>
  <c r="K1116" i="1"/>
  <c r="L1116" i="1"/>
  <c r="M1116" i="1"/>
  <c r="J1121" i="1"/>
  <c r="K1121" i="1"/>
  <c r="L1121" i="1"/>
  <c r="M1121" i="1"/>
  <c r="J1128" i="1"/>
  <c r="K1128" i="1"/>
  <c r="L1128" i="1"/>
  <c r="M1128" i="1"/>
  <c r="J1132" i="1"/>
  <c r="K1132" i="1"/>
  <c r="L1132" i="1"/>
  <c r="M1132" i="1"/>
  <c r="J1139" i="1"/>
  <c r="K1139" i="1"/>
  <c r="L1139" i="1"/>
  <c r="M1139" i="1"/>
  <c r="J1150" i="1"/>
  <c r="K1150" i="1"/>
  <c r="L1150" i="1"/>
  <c r="M1150" i="1"/>
  <c r="J1153" i="1"/>
  <c r="K1153" i="1"/>
  <c r="L1153" i="1"/>
  <c r="M1153" i="1"/>
  <c r="J1160" i="1"/>
  <c r="K1160" i="1"/>
  <c r="L1160" i="1"/>
  <c r="M1160" i="1"/>
  <c r="J1168" i="1"/>
  <c r="K1168" i="1"/>
  <c r="L1168" i="1"/>
  <c r="M1168" i="1"/>
  <c r="J1175" i="1"/>
  <c r="K1175" i="1"/>
  <c r="L1175" i="1"/>
  <c r="M1175" i="1"/>
  <c r="J1185" i="1"/>
  <c r="K1185" i="1"/>
  <c r="L1185" i="1"/>
  <c r="M1185" i="1"/>
  <c r="J1194" i="1"/>
  <c r="K1194" i="1"/>
  <c r="L1194" i="1"/>
  <c r="M1194" i="1"/>
  <c r="J1197" i="1"/>
  <c r="K1197" i="1"/>
  <c r="L1197" i="1"/>
  <c r="M1197" i="1"/>
  <c r="J1205" i="1"/>
  <c r="K1205" i="1"/>
  <c r="L1205" i="1"/>
  <c r="M1205" i="1"/>
  <c r="J1214" i="1"/>
  <c r="K1214" i="1"/>
  <c r="L1214" i="1"/>
  <c r="M1214" i="1"/>
  <c r="J1222" i="1"/>
  <c r="K1222" i="1"/>
  <c r="L1222" i="1"/>
  <c r="M1222" i="1"/>
  <c r="J1226" i="1"/>
  <c r="K1226" i="1"/>
  <c r="L1226" i="1"/>
  <c r="M1226" i="1"/>
  <c r="J1230" i="1"/>
  <c r="K1230" i="1"/>
  <c r="L1230" i="1"/>
  <c r="M1230" i="1"/>
  <c r="J1236" i="1"/>
  <c r="K1236" i="1"/>
  <c r="L1236" i="1"/>
  <c r="M1236" i="1"/>
  <c r="J1244" i="1"/>
  <c r="K1244" i="1"/>
  <c r="L1244" i="1"/>
  <c r="M1244" i="1"/>
  <c r="J1248" i="1"/>
  <c r="K1248" i="1"/>
  <c r="L1248" i="1"/>
  <c r="M1248" i="1"/>
  <c r="J1253" i="1"/>
  <c r="K1253" i="1"/>
  <c r="L1253" i="1"/>
  <c r="M1253" i="1"/>
  <c r="J1264" i="1"/>
  <c r="K1264" i="1"/>
  <c r="L1264" i="1"/>
  <c r="M1264" i="1"/>
  <c r="J3" i="1"/>
  <c r="K3" i="1"/>
  <c r="L3" i="1"/>
  <c r="M3" i="1"/>
  <c r="J24" i="1"/>
  <c r="K24" i="1"/>
  <c r="L24" i="1"/>
  <c r="M24" i="1"/>
  <c r="J34" i="1"/>
  <c r="K34" i="1"/>
  <c r="L34" i="1"/>
  <c r="M34" i="1"/>
  <c r="J55" i="1"/>
  <c r="K55" i="1"/>
  <c r="L55" i="1"/>
  <c r="M55" i="1"/>
  <c r="J74" i="1"/>
  <c r="K74" i="1"/>
  <c r="L74" i="1"/>
  <c r="M74" i="1"/>
  <c r="J86" i="1"/>
  <c r="K86" i="1"/>
  <c r="L86" i="1"/>
  <c r="M86" i="1"/>
  <c r="J105" i="1"/>
  <c r="K105" i="1"/>
  <c r="L105" i="1"/>
  <c r="M105" i="1"/>
  <c r="J115" i="1"/>
  <c r="K115" i="1"/>
  <c r="L115" i="1"/>
  <c r="M115" i="1"/>
  <c r="J145" i="1"/>
  <c r="K145" i="1"/>
  <c r="L145" i="1"/>
  <c r="M145" i="1"/>
  <c r="J148" i="1"/>
  <c r="K148" i="1"/>
  <c r="L148" i="1"/>
  <c r="M148" i="1"/>
  <c r="J168" i="1"/>
  <c r="K168" i="1"/>
  <c r="L168" i="1"/>
  <c r="M168" i="1"/>
  <c r="J181" i="1"/>
  <c r="K181" i="1"/>
  <c r="L181" i="1"/>
  <c r="M181" i="1"/>
  <c r="J196" i="1"/>
  <c r="K196" i="1"/>
  <c r="L196" i="1"/>
  <c r="M196" i="1"/>
  <c r="J210" i="1"/>
  <c r="K210" i="1"/>
  <c r="L210" i="1"/>
  <c r="M210" i="1"/>
  <c r="J229" i="1"/>
  <c r="K229" i="1"/>
  <c r="L229" i="1"/>
  <c r="M229" i="1"/>
  <c r="J248" i="1"/>
  <c r="K248" i="1"/>
  <c r="L248" i="1"/>
  <c r="M248" i="1"/>
  <c r="J259" i="1"/>
  <c r="K259" i="1"/>
  <c r="L259" i="1"/>
  <c r="M259" i="1"/>
  <c r="J278" i="1"/>
  <c r="K278" i="1"/>
  <c r="L278" i="1"/>
  <c r="M278" i="1"/>
  <c r="J290" i="1"/>
  <c r="K290" i="1"/>
  <c r="L290" i="1"/>
  <c r="M290" i="1"/>
  <c r="J318" i="1"/>
  <c r="K318" i="1"/>
  <c r="L318" i="1"/>
  <c r="M318" i="1"/>
  <c r="J333" i="1"/>
  <c r="K333" i="1"/>
  <c r="L333" i="1"/>
  <c r="M333" i="1"/>
  <c r="J350" i="1"/>
  <c r="K350" i="1"/>
  <c r="L350" i="1"/>
  <c r="M350" i="1"/>
  <c r="J354" i="1"/>
  <c r="K354" i="1"/>
  <c r="L354" i="1"/>
  <c r="M354" i="1"/>
  <c r="J378" i="1"/>
  <c r="K378" i="1"/>
  <c r="L378" i="1"/>
  <c r="M378" i="1"/>
  <c r="J387" i="1"/>
  <c r="K387" i="1"/>
  <c r="L387" i="1"/>
  <c r="M387" i="1"/>
  <c r="J411" i="1"/>
  <c r="K411" i="1"/>
  <c r="L411" i="1"/>
  <c r="M411" i="1"/>
  <c r="J418" i="1"/>
  <c r="K418" i="1"/>
  <c r="L418" i="1"/>
  <c r="M418" i="1"/>
  <c r="J434" i="1"/>
  <c r="K434" i="1"/>
  <c r="L434" i="1"/>
  <c r="M434" i="1"/>
  <c r="J456" i="1"/>
  <c r="K456" i="1"/>
  <c r="L456" i="1"/>
  <c r="M456" i="1"/>
  <c r="J467" i="1"/>
  <c r="K467" i="1"/>
  <c r="L467" i="1"/>
  <c r="M467" i="1"/>
  <c r="J492" i="1"/>
  <c r="K492" i="1"/>
  <c r="L492" i="1"/>
  <c r="M492" i="1"/>
  <c r="J501" i="1"/>
  <c r="K501" i="1"/>
  <c r="L501" i="1"/>
  <c r="M501" i="1"/>
  <c r="J518" i="1"/>
  <c r="K518" i="1"/>
  <c r="L518" i="1"/>
  <c r="M518" i="1"/>
  <c r="J530" i="1"/>
  <c r="K530" i="1"/>
  <c r="L530" i="1"/>
  <c r="M530" i="1"/>
  <c r="J547" i="1"/>
  <c r="K547" i="1"/>
  <c r="L547" i="1"/>
  <c r="M547" i="1"/>
  <c r="J573" i="1"/>
  <c r="K573" i="1"/>
  <c r="L573" i="1"/>
  <c r="M573" i="1"/>
  <c r="J584" i="1"/>
  <c r="K584" i="1"/>
  <c r="L584" i="1"/>
  <c r="M584" i="1"/>
  <c r="J597" i="1"/>
  <c r="K597" i="1"/>
  <c r="L597" i="1"/>
  <c r="M597" i="1"/>
  <c r="J611" i="1"/>
  <c r="K611" i="1"/>
  <c r="L611" i="1"/>
  <c r="M611" i="1"/>
  <c r="J632" i="1"/>
  <c r="K632" i="1"/>
  <c r="L632" i="1"/>
  <c r="M632" i="1"/>
  <c r="J652" i="1"/>
  <c r="K652" i="1"/>
  <c r="L652" i="1"/>
  <c r="M652" i="1"/>
  <c r="J669" i="1"/>
  <c r="K669" i="1"/>
  <c r="L669" i="1"/>
  <c r="M669" i="1"/>
  <c r="J675" i="1"/>
  <c r="K675" i="1"/>
  <c r="L675" i="1"/>
  <c r="M675" i="1"/>
  <c r="J694" i="1"/>
  <c r="K694" i="1"/>
  <c r="L694" i="1"/>
  <c r="M694" i="1"/>
  <c r="J711" i="1"/>
  <c r="K711" i="1"/>
  <c r="L711" i="1"/>
  <c r="M711" i="1"/>
  <c r="J734" i="1"/>
  <c r="K734" i="1"/>
  <c r="L734" i="1"/>
  <c r="M734" i="1"/>
  <c r="J751" i="1"/>
  <c r="K751" i="1"/>
  <c r="L751" i="1"/>
  <c r="M751" i="1"/>
  <c r="J754" i="1"/>
  <c r="K754" i="1"/>
  <c r="L754" i="1"/>
  <c r="M754" i="1"/>
  <c r="J771" i="1"/>
  <c r="K771" i="1"/>
  <c r="L771" i="1"/>
  <c r="M771" i="1"/>
  <c r="J789" i="1"/>
  <c r="K789" i="1"/>
  <c r="L789" i="1"/>
  <c r="M789" i="1"/>
  <c r="J806" i="1"/>
  <c r="K806" i="1"/>
  <c r="L806" i="1"/>
  <c r="M806" i="1"/>
  <c r="J828" i="1"/>
  <c r="K828" i="1"/>
  <c r="L828" i="1"/>
  <c r="M828" i="1"/>
  <c r="J838" i="1"/>
  <c r="K838" i="1"/>
  <c r="L838" i="1"/>
  <c r="M838" i="1"/>
  <c r="J852" i="1"/>
  <c r="K852" i="1"/>
  <c r="L852" i="1"/>
  <c r="M852" i="1"/>
  <c r="J873" i="1"/>
  <c r="K873" i="1"/>
  <c r="L873" i="1"/>
  <c r="M873" i="1"/>
  <c r="J884" i="1"/>
  <c r="K884" i="1"/>
  <c r="L884" i="1"/>
  <c r="M884" i="1"/>
  <c r="J910" i="1"/>
  <c r="K910" i="1"/>
  <c r="L910" i="1"/>
  <c r="M910" i="1"/>
  <c r="J915" i="1"/>
  <c r="K915" i="1"/>
  <c r="L915" i="1"/>
  <c r="M915" i="1"/>
  <c r="J932" i="1"/>
  <c r="K932" i="1"/>
  <c r="L932" i="1"/>
  <c r="M932" i="1"/>
  <c r="J949" i="1"/>
  <c r="K949" i="1"/>
  <c r="L949" i="1"/>
  <c r="M949" i="1"/>
  <c r="J969" i="1"/>
  <c r="K969" i="1"/>
  <c r="L969" i="1"/>
  <c r="M969" i="1"/>
  <c r="J975" i="1"/>
  <c r="K975" i="1"/>
  <c r="L975" i="1"/>
  <c r="M975" i="1"/>
  <c r="J992" i="1"/>
  <c r="K992" i="1"/>
  <c r="L992" i="1"/>
  <c r="M992" i="1"/>
  <c r="J997" i="1"/>
  <c r="K997" i="1"/>
  <c r="L997" i="1"/>
  <c r="M997" i="1"/>
  <c r="J1009" i="1"/>
  <c r="K1009" i="1"/>
  <c r="L1009" i="1"/>
  <c r="M1009" i="1"/>
  <c r="J1023" i="1"/>
  <c r="K1023" i="1"/>
  <c r="L1023" i="1"/>
  <c r="M1023" i="1"/>
  <c r="J1036" i="1"/>
  <c r="K1036" i="1"/>
  <c r="L1036" i="1"/>
  <c r="M1036" i="1"/>
  <c r="J1044" i="1"/>
  <c r="K1044" i="1"/>
  <c r="L1044" i="1"/>
  <c r="M1044" i="1"/>
  <c r="J1048" i="1"/>
  <c r="K1048" i="1"/>
  <c r="L1048" i="1"/>
  <c r="M1048" i="1"/>
  <c r="J1058" i="1"/>
  <c r="K1058" i="1"/>
  <c r="L1058" i="1"/>
  <c r="M1058" i="1"/>
  <c r="J1077" i="1"/>
  <c r="K1077" i="1"/>
  <c r="L1077" i="1"/>
  <c r="M1077" i="1"/>
  <c r="J1084" i="1"/>
  <c r="K1084" i="1"/>
  <c r="L1084" i="1"/>
  <c r="M1084" i="1"/>
  <c r="J1093" i="1"/>
  <c r="K1093" i="1"/>
  <c r="L1093" i="1"/>
  <c r="M1093" i="1"/>
  <c r="J1107" i="1"/>
  <c r="K1107" i="1"/>
  <c r="L1107" i="1"/>
  <c r="M1107" i="1"/>
  <c r="J1117" i="1"/>
  <c r="K1117" i="1"/>
  <c r="L1117" i="1"/>
  <c r="M1117" i="1"/>
  <c r="J1123" i="1"/>
  <c r="K1123" i="1"/>
  <c r="L1123" i="1"/>
  <c r="M1123" i="1"/>
  <c r="J1126" i="1"/>
  <c r="K1126" i="1"/>
  <c r="L1126" i="1"/>
  <c r="M1126" i="1"/>
  <c r="J1133" i="1"/>
  <c r="K1133" i="1"/>
  <c r="L1133" i="1"/>
  <c r="M1133" i="1"/>
  <c r="J1143" i="1"/>
  <c r="K1143" i="1"/>
  <c r="L1143" i="1"/>
  <c r="M1143" i="1"/>
  <c r="J1147" i="1"/>
  <c r="K1147" i="1"/>
  <c r="L1147" i="1"/>
  <c r="M1147" i="1"/>
  <c r="J1154" i="1"/>
  <c r="K1154" i="1"/>
  <c r="L1154" i="1"/>
  <c r="M1154" i="1"/>
  <c r="J1165" i="1"/>
  <c r="K1165" i="1"/>
  <c r="L1165" i="1"/>
  <c r="M1165" i="1"/>
  <c r="J1172" i="1"/>
  <c r="K1172" i="1"/>
  <c r="L1172" i="1"/>
  <c r="M1172" i="1"/>
  <c r="J1179" i="1"/>
  <c r="K1179" i="1"/>
  <c r="L1179" i="1"/>
  <c r="M1179" i="1"/>
  <c r="J1186" i="1"/>
  <c r="K1186" i="1"/>
  <c r="L1186" i="1"/>
  <c r="M1186" i="1"/>
  <c r="J1188" i="1"/>
  <c r="K1188" i="1"/>
  <c r="L1188" i="1"/>
  <c r="M1188" i="1"/>
  <c r="J1196" i="1"/>
  <c r="K1196" i="1"/>
  <c r="L1196" i="1"/>
  <c r="M1196" i="1"/>
  <c r="J1206" i="1"/>
  <c r="K1206" i="1"/>
  <c r="L1206" i="1"/>
  <c r="M1206" i="1"/>
  <c r="J1215" i="1"/>
  <c r="K1215" i="1"/>
  <c r="L1215" i="1"/>
  <c r="M1215" i="1"/>
  <c r="J1216" i="1"/>
  <c r="K1216" i="1"/>
  <c r="L1216" i="1"/>
  <c r="M1216" i="1"/>
  <c r="J1223" i="1"/>
  <c r="K1223" i="1"/>
  <c r="L1223" i="1"/>
  <c r="M1223" i="1"/>
  <c r="J1231" i="1"/>
  <c r="K1231" i="1"/>
  <c r="L1231" i="1"/>
  <c r="M1231" i="1"/>
  <c r="J1237" i="1"/>
  <c r="K1237" i="1"/>
  <c r="L1237" i="1"/>
  <c r="M1237" i="1"/>
  <c r="J1241" i="1"/>
  <c r="K1241" i="1"/>
  <c r="L1241" i="1"/>
  <c r="M1241" i="1"/>
  <c r="J1249" i="1"/>
  <c r="K1249" i="1"/>
  <c r="L1249" i="1"/>
  <c r="M1249" i="1"/>
  <c r="J1254" i="1"/>
  <c r="K1254" i="1"/>
  <c r="L1254" i="1"/>
  <c r="M1254" i="1"/>
  <c r="J1259" i="1"/>
  <c r="K1259" i="1"/>
  <c r="L1259" i="1"/>
  <c r="M1259" i="1"/>
  <c r="J9" i="1"/>
  <c r="K9" i="1"/>
  <c r="L9" i="1"/>
  <c r="M9" i="1"/>
  <c r="J19" i="1"/>
  <c r="K19" i="1"/>
  <c r="L19" i="1"/>
  <c r="M19" i="1"/>
  <c r="J37" i="1"/>
  <c r="K37" i="1"/>
  <c r="L37" i="1"/>
  <c r="M37" i="1"/>
  <c r="J50" i="1"/>
  <c r="K50" i="1"/>
  <c r="L50" i="1"/>
  <c r="M50" i="1"/>
  <c r="J66" i="1"/>
  <c r="K66" i="1"/>
  <c r="L66" i="1"/>
  <c r="M66" i="1"/>
  <c r="J89" i="1"/>
  <c r="K89" i="1"/>
  <c r="L89" i="1"/>
  <c r="M89" i="1"/>
  <c r="J100" i="1"/>
  <c r="K100" i="1"/>
  <c r="L100" i="1"/>
  <c r="M100" i="1"/>
  <c r="J116" i="1"/>
  <c r="K116" i="1"/>
  <c r="L116" i="1"/>
  <c r="M116" i="1"/>
  <c r="J131" i="1"/>
  <c r="K131" i="1"/>
  <c r="L131" i="1"/>
  <c r="M131" i="1"/>
  <c r="J157" i="1"/>
  <c r="K157" i="1"/>
  <c r="L157" i="1"/>
  <c r="M157" i="1"/>
  <c r="J162" i="1"/>
  <c r="K162" i="1"/>
  <c r="L162" i="1"/>
  <c r="M162" i="1"/>
  <c r="J179" i="1"/>
  <c r="K179" i="1"/>
  <c r="L179" i="1"/>
  <c r="M179" i="1"/>
  <c r="J209" i="1"/>
  <c r="K209" i="1"/>
  <c r="L209" i="1"/>
  <c r="M209" i="1"/>
  <c r="J225" i="1"/>
  <c r="K225" i="1"/>
  <c r="L225" i="1"/>
  <c r="M225" i="1"/>
  <c r="J241" i="1"/>
  <c r="K241" i="1"/>
  <c r="L241" i="1"/>
  <c r="M241" i="1"/>
  <c r="J257" i="1"/>
  <c r="K257" i="1"/>
  <c r="L257" i="1"/>
  <c r="M257" i="1"/>
  <c r="J273" i="1"/>
  <c r="K273" i="1"/>
  <c r="L273" i="1"/>
  <c r="M273" i="1"/>
  <c r="J289" i="1"/>
  <c r="K289" i="1"/>
  <c r="L289" i="1"/>
  <c r="M289" i="1"/>
  <c r="J305" i="1"/>
  <c r="K305" i="1"/>
  <c r="L305" i="1"/>
  <c r="M305" i="1"/>
  <c r="J321" i="1"/>
  <c r="K321" i="1"/>
  <c r="L321" i="1"/>
  <c r="M321" i="1"/>
  <c r="J337" i="1"/>
  <c r="K337" i="1"/>
  <c r="L337" i="1"/>
  <c r="M337" i="1"/>
  <c r="J353" i="1"/>
  <c r="K353" i="1"/>
  <c r="L353" i="1"/>
  <c r="M353" i="1"/>
  <c r="J369" i="1"/>
  <c r="K369" i="1"/>
  <c r="L369" i="1"/>
  <c r="M369" i="1"/>
  <c r="J385" i="1"/>
  <c r="K385" i="1"/>
  <c r="L385" i="1"/>
  <c r="M385" i="1"/>
  <c r="J401" i="1"/>
  <c r="K401" i="1"/>
  <c r="L401" i="1"/>
  <c r="M401" i="1"/>
  <c r="J417" i="1"/>
  <c r="K417" i="1"/>
  <c r="L417" i="1"/>
  <c r="M417" i="1"/>
  <c r="J433" i="1"/>
  <c r="K433" i="1"/>
  <c r="L433" i="1"/>
  <c r="M433" i="1"/>
  <c r="J449" i="1"/>
  <c r="K449" i="1"/>
  <c r="L449" i="1"/>
  <c r="M449" i="1"/>
  <c r="J465" i="1"/>
  <c r="K465" i="1"/>
  <c r="L465" i="1"/>
  <c r="M465" i="1"/>
  <c r="J481" i="1"/>
  <c r="K481" i="1"/>
  <c r="L481" i="1"/>
  <c r="M481" i="1"/>
  <c r="J497" i="1"/>
  <c r="K497" i="1"/>
  <c r="L497" i="1"/>
  <c r="M497" i="1"/>
  <c r="J513" i="1"/>
  <c r="K513" i="1"/>
  <c r="L513" i="1"/>
  <c r="M513" i="1"/>
  <c r="J529" i="1"/>
  <c r="K529" i="1"/>
  <c r="L529" i="1"/>
  <c r="M529" i="1"/>
  <c r="J545" i="1"/>
  <c r="K545" i="1"/>
  <c r="L545" i="1"/>
  <c r="M545" i="1"/>
  <c r="J561" i="1"/>
  <c r="K561" i="1"/>
  <c r="L561" i="1"/>
  <c r="M561" i="1"/>
  <c r="J577" i="1"/>
  <c r="K577" i="1"/>
  <c r="L577" i="1"/>
  <c r="M577" i="1"/>
  <c r="J593" i="1"/>
  <c r="K593" i="1"/>
  <c r="L593" i="1"/>
  <c r="M593" i="1"/>
  <c r="J609" i="1"/>
  <c r="K609" i="1"/>
  <c r="L609" i="1"/>
  <c r="M609" i="1"/>
  <c r="J625" i="1"/>
  <c r="K625" i="1"/>
  <c r="L625" i="1"/>
  <c r="M625" i="1"/>
  <c r="J641" i="1"/>
  <c r="K641" i="1"/>
  <c r="L641" i="1"/>
  <c r="M641" i="1"/>
  <c r="J657" i="1"/>
  <c r="K657" i="1"/>
  <c r="L657" i="1"/>
  <c r="M657" i="1"/>
  <c r="J673" i="1"/>
  <c r="K673" i="1"/>
  <c r="L673" i="1"/>
  <c r="M673" i="1"/>
  <c r="J689" i="1"/>
  <c r="K689" i="1"/>
  <c r="L689" i="1"/>
  <c r="M689" i="1"/>
  <c r="J705" i="1"/>
  <c r="K705" i="1"/>
  <c r="L705" i="1"/>
  <c r="M705" i="1"/>
  <c r="J721" i="1"/>
  <c r="K721" i="1"/>
  <c r="L721" i="1"/>
  <c r="M721" i="1"/>
  <c r="J737" i="1"/>
  <c r="K737" i="1"/>
  <c r="L737" i="1"/>
  <c r="M737" i="1"/>
  <c r="J753" i="1"/>
  <c r="K753" i="1"/>
  <c r="L753" i="1"/>
  <c r="M753" i="1"/>
  <c r="J769" i="1"/>
  <c r="K769" i="1"/>
  <c r="L769" i="1"/>
  <c r="M769" i="1"/>
  <c r="J785" i="1"/>
  <c r="K785" i="1"/>
  <c r="L785" i="1"/>
  <c r="M785" i="1"/>
  <c r="J801" i="1"/>
  <c r="K801" i="1"/>
  <c r="L801" i="1"/>
  <c r="M801" i="1"/>
  <c r="J817" i="1"/>
  <c r="K817" i="1"/>
  <c r="L817" i="1"/>
  <c r="M817" i="1"/>
  <c r="J833" i="1"/>
  <c r="K833" i="1"/>
  <c r="L833" i="1"/>
  <c r="M833" i="1"/>
  <c r="J849" i="1"/>
  <c r="K849" i="1"/>
  <c r="L849" i="1"/>
  <c r="M849" i="1"/>
  <c r="J865" i="1"/>
  <c r="K865" i="1"/>
  <c r="L865" i="1"/>
  <c r="M865" i="1"/>
  <c r="J881" i="1"/>
  <c r="K881" i="1"/>
  <c r="L881" i="1"/>
  <c r="M881" i="1"/>
  <c r="J897" i="1"/>
  <c r="K897" i="1"/>
  <c r="L897" i="1"/>
  <c r="M897" i="1"/>
  <c r="J913" i="1"/>
  <c r="K913" i="1"/>
  <c r="L913" i="1"/>
  <c r="M913" i="1"/>
  <c r="J929" i="1"/>
  <c r="K929" i="1"/>
  <c r="L929" i="1"/>
  <c r="M929" i="1"/>
  <c r="J945" i="1"/>
  <c r="K945" i="1"/>
  <c r="L945" i="1"/>
  <c r="M945" i="1"/>
  <c r="J961" i="1"/>
  <c r="K961" i="1"/>
  <c r="L961" i="1"/>
  <c r="M961" i="1"/>
  <c r="J972" i="1"/>
  <c r="K972" i="1"/>
  <c r="L972" i="1"/>
  <c r="M972" i="1"/>
  <c r="J983" i="1"/>
  <c r="K983" i="1"/>
  <c r="L983" i="1"/>
  <c r="M983" i="1"/>
  <c r="J994" i="1"/>
  <c r="K994" i="1"/>
  <c r="L994" i="1"/>
  <c r="M994" i="1"/>
  <c r="J1005" i="1"/>
  <c r="K1005" i="1"/>
  <c r="L1005" i="1"/>
  <c r="M1005" i="1"/>
  <c r="J1016" i="1"/>
  <c r="K1016" i="1"/>
  <c r="L1016" i="1"/>
  <c r="M1016" i="1"/>
  <c r="J1027" i="1"/>
  <c r="K1027" i="1"/>
  <c r="L1027" i="1"/>
  <c r="M1027" i="1"/>
  <c r="L15" i="1"/>
  <c r="J15" i="1"/>
  <c r="M15" i="1"/>
</calcChain>
</file>

<file path=xl/sharedStrings.xml><?xml version="1.0" encoding="utf-8"?>
<sst xmlns="http://schemas.openxmlformats.org/spreadsheetml/2006/main" count="3811" uniqueCount="28">
  <si>
    <t>Week</t>
  </si>
  <si>
    <t>Team1</t>
  </si>
  <si>
    <t>Score1</t>
  </si>
  <si>
    <t>Team2</t>
  </si>
  <si>
    <t>Score2</t>
  </si>
  <si>
    <t>Year</t>
  </si>
  <si>
    <t>Type</t>
  </si>
  <si>
    <t>Crusaders</t>
  </si>
  <si>
    <t>Street Fighters</t>
  </si>
  <si>
    <t>Regular</t>
  </si>
  <si>
    <t>Crackers</t>
  </si>
  <si>
    <t>Uncle Bill</t>
  </si>
  <si>
    <t>Afternoon Delights</t>
  </si>
  <si>
    <t>Bubba</t>
  </si>
  <si>
    <t>Fuzzman</t>
  </si>
  <si>
    <t>Monstars</t>
  </si>
  <si>
    <t>Playoff</t>
  </si>
  <si>
    <t>Waiver Wire</t>
  </si>
  <si>
    <t>Hall</t>
  </si>
  <si>
    <t>Ram Rod</t>
  </si>
  <si>
    <t>Tommy</t>
  </si>
  <si>
    <t>Hulkamaniacs</t>
  </si>
  <si>
    <t>BYE</t>
  </si>
  <si>
    <t>Farmer Fran</t>
  </si>
  <si>
    <t>Ed Horne Football Team</t>
  </si>
  <si>
    <t>Winner</t>
  </si>
  <si>
    <t>Score</t>
  </si>
  <si>
    <t>Loser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</si>
</sst>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4"/>
  <sheetViews>
    <sheetView tabSelected="1" workbookViewId="0">
      <selection activeCell="G14" sqref="G14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25</v>
      </c>
      <c r="K1" t="s">
        <v>26</v>
      </c>
      <c r="L1" t="s">
        <v>27</v>
      </c>
    </row>
    <row r="2" spans="1:13" x14ac:dyDescent="0.25">
      <c r="A2">
        <v>0</v>
      </c>
      <c r="B2">
        <v>1</v>
      </c>
      <c r="C2" t="s">
        <v>21</v>
      </c>
      <c r="D2">
        <v>132.04</v>
      </c>
      <c r="E2" t="s">
        <v>18</v>
      </c>
      <c r="F2">
        <v>114.2</v>
      </c>
      <c r="G2">
        <v>2016</v>
      </c>
      <c r="H2" t="s">
        <v>9</v>
      </c>
      <c r="J2" t="str">
        <f>IF(D2&gt;F2,C2, IF(D2=F2, "TIE", E2))</f>
        <v>Hulkamaniacs</v>
      </c>
      <c r="K2">
        <f>MAX(D2,F2)</f>
        <v>132.04</v>
      </c>
      <c r="L2" t="str">
        <f>IF(D2&lt;F2,C2, IF(D2=F2, "TIE", E2))</f>
        <v>Hall</v>
      </c>
      <c r="M2">
        <f>MIN(D2,F2)</f>
        <v>114.2</v>
      </c>
    </row>
    <row r="3" spans="1:13" x14ac:dyDescent="0.25">
      <c r="A3">
        <v>0</v>
      </c>
      <c r="B3">
        <v>1</v>
      </c>
      <c r="C3" t="s">
        <v>20</v>
      </c>
      <c r="D3">
        <v>110.22</v>
      </c>
      <c r="E3" t="s">
        <v>11</v>
      </c>
      <c r="F3">
        <v>158.02000000000001</v>
      </c>
      <c r="G3">
        <v>2019</v>
      </c>
      <c r="H3" t="s">
        <v>9</v>
      </c>
      <c r="J3" t="str">
        <f>IF(D3&gt;F3,C3, IF(D3=F3, "TIE", E3))</f>
        <v>Uncle Bill</v>
      </c>
      <c r="K3">
        <f>MAX(D3,F3)</f>
        <v>158.02000000000001</v>
      </c>
      <c r="L3" t="str">
        <f>IF(D3&lt;F3,C3, IF(D3=F3, "TIE", E3))</f>
        <v>Tommy</v>
      </c>
      <c r="M3">
        <f>MIN(D3,F3)</f>
        <v>110.22</v>
      </c>
    </row>
    <row r="4" spans="1:13" x14ac:dyDescent="0.25">
      <c r="A4">
        <v>0</v>
      </c>
      <c r="B4">
        <v>1</v>
      </c>
      <c r="C4" t="s">
        <v>10</v>
      </c>
      <c r="D4">
        <v>115.98</v>
      </c>
      <c r="E4" t="s">
        <v>7</v>
      </c>
      <c r="F4">
        <v>105.38</v>
      </c>
      <c r="G4">
        <v>2013</v>
      </c>
      <c r="H4" t="s">
        <v>9</v>
      </c>
      <c r="J4" t="str">
        <f>IF(D4&gt;F4,C4, IF(D4=F4, "TIE", E4))</f>
        <v>Crackers</v>
      </c>
      <c r="K4">
        <f>MAX(D4,F4)</f>
        <v>115.98</v>
      </c>
      <c r="L4" t="str">
        <f>IF(D4&lt;F4,C4, IF(D4=F4, "TIE", E4))</f>
        <v>Crusaders</v>
      </c>
      <c r="M4">
        <f>MIN(D4,F4)</f>
        <v>105.38</v>
      </c>
    </row>
    <row r="5" spans="1:13" x14ac:dyDescent="0.25">
      <c r="A5">
        <v>0</v>
      </c>
      <c r="B5">
        <v>1</v>
      </c>
      <c r="C5" t="s">
        <v>7</v>
      </c>
      <c r="D5">
        <v>102</v>
      </c>
      <c r="E5" t="s">
        <v>10</v>
      </c>
      <c r="F5">
        <v>99</v>
      </c>
      <c r="G5">
        <v>2009</v>
      </c>
      <c r="H5" t="s">
        <v>9</v>
      </c>
      <c r="J5" t="str">
        <f>IF(D5&gt;F5,C5, IF(D5=F5, "TIE", E5))</f>
        <v>Crusaders</v>
      </c>
      <c r="K5">
        <f>MAX(D5,F5)</f>
        <v>102</v>
      </c>
      <c r="L5" t="str">
        <f>IF(D5&lt;F5,C5, IF(D5=F5, "TIE", E5))</f>
        <v>Crackers</v>
      </c>
      <c r="M5">
        <f>MIN(D5,F5)</f>
        <v>99</v>
      </c>
    </row>
    <row r="6" spans="1:13" x14ac:dyDescent="0.25">
      <c r="A6">
        <v>0</v>
      </c>
      <c r="B6">
        <v>1</v>
      </c>
      <c r="C6" t="s">
        <v>10</v>
      </c>
      <c r="D6">
        <v>93.36</v>
      </c>
      <c r="E6" t="s">
        <v>7</v>
      </c>
      <c r="F6">
        <v>113.14</v>
      </c>
      <c r="G6">
        <v>2014</v>
      </c>
      <c r="H6" t="s">
        <v>9</v>
      </c>
      <c r="J6" t="str">
        <f>IF(D6&gt;F6,C6, IF(D6=F6, "TIE", E6))</f>
        <v>Crusaders</v>
      </c>
      <c r="K6">
        <f>MAX(D6,F6)</f>
        <v>113.14</v>
      </c>
      <c r="L6" t="str">
        <f>IF(D6&lt;F6,C6, IF(D6=F6, "TIE", E6))</f>
        <v>Crackers</v>
      </c>
      <c r="M6">
        <f>MIN(D6,F6)</f>
        <v>93.36</v>
      </c>
    </row>
    <row r="7" spans="1:13" x14ac:dyDescent="0.25">
      <c r="A7">
        <v>0</v>
      </c>
      <c r="B7">
        <v>1</v>
      </c>
      <c r="C7" t="s">
        <v>10</v>
      </c>
      <c r="D7">
        <v>104</v>
      </c>
      <c r="E7" t="s">
        <v>7</v>
      </c>
      <c r="F7">
        <v>92</v>
      </c>
      <c r="G7">
        <v>2012</v>
      </c>
      <c r="H7" t="s">
        <v>9</v>
      </c>
      <c r="J7" t="str">
        <f>IF(D7&gt;F7,C7, IF(D7=F7, "TIE", E7))</f>
        <v>Crackers</v>
      </c>
      <c r="K7">
        <f>MAX(D7,F7)</f>
        <v>104</v>
      </c>
      <c r="L7" t="str">
        <f>IF(D7&lt;F7,C7, IF(D7=F7, "TIE", E7))</f>
        <v>Crusaders</v>
      </c>
      <c r="M7">
        <f>MIN(D7,F7)</f>
        <v>92</v>
      </c>
    </row>
    <row r="8" spans="1:13" x14ac:dyDescent="0.25">
      <c r="A8">
        <v>0</v>
      </c>
      <c r="B8">
        <v>1</v>
      </c>
      <c r="C8" t="s">
        <v>7</v>
      </c>
      <c r="D8">
        <v>89</v>
      </c>
      <c r="E8" t="s">
        <v>8</v>
      </c>
      <c r="F8">
        <v>89</v>
      </c>
      <c r="G8">
        <v>2006</v>
      </c>
      <c r="H8" t="s">
        <v>9</v>
      </c>
      <c r="J8" t="str">
        <f>IF(D8&gt;F8,C8, IF(D8=F8, "TIE", E8))</f>
        <v>TIE</v>
      </c>
      <c r="K8">
        <f>MAX(D8,F8)</f>
        <v>89</v>
      </c>
      <c r="L8" t="str">
        <f>IF(D8&lt;F8,C8, IF(D8=F8, "TIE", E8))</f>
        <v>TIE</v>
      </c>
      <c r="M8">
        <f>MIN(D8,F8)</f>
        <v>89</v>
      </c>
    </row>
    <row r="9" spans="1:13" x14ac:dyDescent="0.25">
      <c r="A9">
        <v>0</v>
      </c>
      <c r="B9">
        <v>1</v>
      </c>
      <c r="C9" t="s">
        <v>18</v>
      </c>
      <c r="D9">
        <v>111.58</v>
      </c>
      <c r="E9" t="s">
        <v>21</v>
      </c>
      <c r="F9">
        <v>86.8</v>
      </c>
      <c r="G9">
        <v>2020</v>
      </c>
      <c r="H9" t="s">
        <v>9</v>
      </c>
      <c r="J9" t="str">
        <f>IF(D9&gt;F9,C9, IF(D9=F9, "TIE", E9))</f>
        <v>Hall</v>
      </c>
      <c r="K9">
        <f>MAX(D9,F9)</f>
        <v>111.58</v>
      </c>
      <c r="L9" t="str">
        <f>IF(D9&lt;F9,C9, IF(D9=F9, "TIE", E9))</f>
        <v>Hulkamaniacs</v>
      </c>
      <c r="M9">
        <f>MIN(D9,F9)</f>
        <v>86.8</v>
      </c>
    </row>
    <row r="10" spans="1:13" x14ac:dyDescent="0.25">
      <c r="A10">
        <v>0</v>
      </c>
      <c r="B10">
        <v>1</v>
      </c>
      <c r="C10" t="s">
        <v>21</v>
      </c>
      <c r="D10">
        <v>86.74</v>
      </c>
      <c r="E10" t="s">
        <v>18</v>
      </c>
      <c r="F10">
        <v>117.34</v>
      </c>
      <c r="G10">
        <v>2015</v>
      </c>
      <c r="H10" t="s">
        <v>9</v>
      </c>
      <c r="J10" t="str">
        <f>IF(D10&gt;F10,C10, IF(D10=F10, "TIE", E10))</f>
        <v>Hall</v>
      </c>
      <c r="K10">
        <f>MAX(D10,F10)</f>
        <v>117.34</v>
      </c>
      <c r="L10" t="str">
        <f>IF(D10&lt;F10,C10, IF(D10=F10, "TIE", E10))</f>
        <v>Hulkamaniacs</v>
      </c>
      <c r="M10">
        <f>MIN(D10,F10)</f>
        <v>86.74</v>
      </c>
    </row>
    <row r="11" spans="1:13" x14ac:dyDescent="0.25">
      <c r="A11">
        <v>0</v>
      </c>
      <c r="B11">
        <v>1</v>
      </c>
      <c r="C11" t="s">
        <v>21</v>
      </c>
      <c r="D11">
        <v>81.62</v>
      </c>
      <c r="E11" t="s">
        <v>18</v>
      </c>
      <c r="F11">
        <v>106.44</v>
      </c>
      <c r="G11">
        <v>2017</v>
      </c>
      <c r="H11" t="s">
        <v>9</v>
      </c>
      <c r="J11" t="str">
        <f>IF(D11&gt;F11,C11, IF(D11=F11, "TIE", E11))</f>
        <v>Hall</v>
      </c>
      <c r="K11">
        <f>MAX(D11,F11)</f>
        <v>106.44</v>
      </c>
      <c r="L11" t="str">
        <f>IF(D11&lt;F11,C11, IF(D11=F11, "TIE", E11))</f>
        <v>Hulkamaniacs</v>
      </c>
      <c r="M11">
        <f>MIN(D11,F11)</f>
        <v>81.62</v>
      </c>
    </row>
    <row r="12" spans="1:13" x14ac:dyDescent="0.25">
      <c r="A12">
        <v>0</v>
      </c>
      <c r="B12">
        <v>1</v>
      </c>
      <c r="C12" t="s">
        <v>10</v>
      </c>
      <c r="D12">
        <v>85</v>
      </c>
      <c r="E12" t="s">
        <v>7</v>
      </c>
      <c r="F12">
        <v>73</v>
      </c>
      <c r="G12">
        <v>2011</v>
      </c>
      <c r="H12" t="s">
        <v>9</v>
      </c>
      <c r="J12" t="str">
        <f>IF(D12&gt;F12,C12, IF(D12=F12, "TIE", E12))</f>
        <v>Crackers</v>
      </c>
      <c r="K12">
        <f>MAX(D12,F12)</f>
        <v>85</v>
      </c>
      <c r="L12" t="str">
        <f>IF(D12&lt;F12,C12, IF(D12=F12, "TIE", E12))</f>
        <v>Crusaders</v>
      </c>
      <c r="M12">
        <f>MIN(D12,F12)</f>
        <v>73</v>
      </c>
    </row>
    <row r="13" spans="1:13" x14ac:dyDescent="0.25">
      <c r="A13">
        <v>0</v>
      </c>
      <c r="B13">
        <v>1</v>
      </c>
      <c r="C13" t="s">
        <v>21</v>
      </c>
      <c r="D13">
        <v>125.42</v>
      </c>
      <c r="E13" t="s">
        <v>18</v>
      </c>
      <c r="F13">
        <v>71.58</v>
      </c>
      <c r="G13">
        <v>2018</v>
      </c>
      <c r="H13" t="s">
        <v>9</v>
      </c>
      <c r="J13" t="str">
        <f>IF(D13&gt;F13,C13, IF(D13=F13, "TIE", E13))</f>
        <v>Hulkamaniacs</v>
      </c>
      <c r="K13">
        <f>MAX(D13,F13)</f>
        <v>125.42</v>
      </c>
      <c r="L13" t="str">
        <f>IF(D13&lt;F13,C13, IF(D13=F13, "TIE", E13))</f>
        <v>Hall</v>
      </c>
      <c r="M13">
        <f>MIN(D13,F13)</f>
        <v>71.58</v>
      </c>
    </row>
    <row r="14" spans="1:13" x14ac:dyDescent="0.25">
      <c r="A14">
        <v>0</v>
      </c>
      <c r="B14">
        <v>1</v>
      </c>
      <c r="C14" t="s">
        <v>7</v>
      </c>
      <c r="D14">
        <v>70</v>
      </c>
      <c r="E14" t="s">
        <v>10</v>
      </c>
      <c r="F14">
        <v>88</v>
      </c>
      <c r="G14">
        <v>2007</v>
      </c>
      <c r="H14" t="s">
        <v>9</v>
      </c>
      <c r="J14" t="str">
        <f>IF(D14&gt;F14,C14, IF(D14=F14, "TIE", E14))</f>
        <v>Crackers</v>
      </c>
      <c r="K14">
        <f>MAX(D14,F14)</f>
        <v>88</v>
      </c>
      <c r="L14" t="str">
        <f>IF(D14&lt;F14,C14, IF(D14=F14, "TIE", E14))</f>
        <v>Crusaders</v>
      </c>
      <c r="M14">
        <f>MIN(D14,F14)</f>
        <v>70</v>
      </c>
    </row>
    <row r="15" spans="1:13" x14ac:dyDescent="0.25">
      <c r="A15">
        <v>0</v>
      </c>
      <c r="B15">
        <v>1</v>
      </c>
      <c r="C15" t="s">
        <v>7</v>
      </c>
      <c r="D15">
        <v>89</v>
      </c>
      <c r="E15" t="s">
        <v>8</v>
      </c>
      <c r="F15">
        <v>59</v>
      </c>
      <c r="G15">
        <v>2005</v>
      </c>
      <c r="H15" t="s">
        <v>9</v>
      </c>
      <c r="J15" t="str">
        <f>IF(D15&gt;F15,C15, IF(D15=F15, "TIE", E15))</f>
        <v>Crusaders</v>
      </c>
      <c r="K15">
        <f>MAX(D15,F15)</f>
        <v>89</v>
      </c>
      <c r="L15" t="str">
        <f>IF(D15&lt;F15,C15, IF(D15=F15, "TIE", E15))</f>
        <v>Street Fighters</v>
      </c>
      <c r="M15">
        <f>MIN(D15,F15)</f>
        <v>59</v>
      </c>
    </row>
    <row r="16" spans="1:13" x14ac:dyDescent="0.25">
      <c r="A16">
        <v>0</v>
      </c>
      <c r="B16">
        <v>1</v>
      </c>
      <c r="C16" t="s">
        <v>7</v>
      </c>
      <c r="D16">
        <v>83</v>
      </c>
      <c r="E16" t="s">
        <v>10</v>
      </c>
      <c r="F16">
        <v>54</v>
      </c>
      <c r="G16">
        <v>2008</v>
      </c>
      <c r="H16" t="s">
        <v>9</v>
      </c>
      <c r="J16" t="str">
        <f>IF(D16&gt;F16,C16, IF(D16=F16, "TIE", E16))</f>
        <v>Crusaders</v>
      </c>
      <c r="K16">
        <f>MAX(D16,F16)</f>
        <v>83</v>
      </c>
      <c r="L16" t="str">
        <f>IF(D16&lt;F16,C16, IF(D16=F16, "TIE", E16))</f>
        <v>Crackers</v>
      </c>
      <c r="M16">
        <f>MIN(D16,F16)</f>
        <v>54</v>
      </c>
    </row>
    <row r="17" spans="1:13" x14ac:dyDescent="0.25">
      <c r="A17">
        <v>0</v>
      </c>
      <c r="B17">
        <v>1</v>
      </c>
      <c r="C17" t="s">
        <v>10</v>
      </c>
      <c r="D17">
        <v>40</v>
      </c>
      <c r="E17" t="s">
        <v>7</v>
      </c>
      <c r="F17">
        <v>69</v>
      </c>
      <c r="G17">
        <v>2010</v>
      </c>
      <c r="H17" t="s">
        <v>9</v>
      </c>
      <c r="J17" t="str">
        <f>IF(D17&gt;F17,C17, IF(D17=F17, "TIE", E17))</f>
        <v>Crusaders</v>
      </c>
      <c r="K17">
        <f>MAX(D17,F17)</f>
        <v>69</v>
      </c>
      <c r="L17" t="str">
        <f>IF(D17&lt;F17,C17, IF(D17=F17, "TIE", E17))</f>
        <v>Crackers</v>
      </c>
      <c r="M17">
        <f>MIN(D17,F17)</f>
        <v>40</v>
      </c>
    </row>
    <row r="18" spans="1:13" x14ac:dyDescent="0.25">
      <c r="A18">
        <v>1</v>
      </c>
      <c r="B18">
        <v>1</v>
      </c>
      <c r="C18" t="s">
        <v>19</v>
      </c>
      <c r="D18">
        <v>106</v>
      </c>
      <c r="E18" t="s">
        <v>15</v>
      </c>
      <c r="F18">
        <v>118</v>
      </c>
      <c r="G18">
        <v>2011</v>
      </c>
      <c r="H18" t="s">
        <v>9</v>
      </c>
      <c r="J18" t="str">
        <f>IF(D18&gt;F18,C18, IF(D18=F18, "TIE", E18))</f>
        <v>Monstars</v>
      </c>
      <c r="K18">
        <f>MAX(D18,F18)</f>
        <v>118</v>
      </c>
      <c r="L18" t="str">
        <f>IF(D18&lt;F18,C18, IF(D18=F18, "TIE", E18))</f>
        <v>Ram Rod</v>
      </c>
      <c r="M18">
        <f>MIN(D18,F18)</f>
        <v>106</v>
      </c>
    </row>
    <row r="19" spans="1:13" x14ac:dyDescent="0.25">
      <c r="A19">
        <v>1</v>
      </c>
      <c r="B19">
        <v>1</v>
      </c>
      <c r="C19" t="s">
        <v>20</v>
      </c>
      <c r="D19">
        <v>98.36</v>
      </c>
      <c r="E19" t="s">
        <v>13</v>
      </c>
      <c r="F19">
        <v>111.08</v>
      </c>
      <c r="G19">
        <v>2020</v>
      </c>
      <c r="H19" t="s">
        <v>9</v>
      </c>
      <c r="J19" t="str">
        <f>IF(D19&gt;F19,C19, IF(D19=F19, "TIE", E19))</f>
        <v>Bubba</v>
      </c>
      <c r="K19">
        <f>MAX(D19,F19)</f>
        <v>111.08</v>
      </c>
      <c r="L19" t="str">
        <f>IF(D19&lt;F19,C19, IF(D19=F19, "TIE", E19))</f>
        <v>Tommy</v>
      </c>
      <c r="M19">
        <f>MIN(D19,F19)</f>
        <v>98.36</v>
      </c>
    </row>
    <row r="20" spans="1:13" x14ac:dyDescent="0.25">
      <c r="A20">
        <v>1</v>
      </c>
      <c r="B20">
        <v>1</v>
      </c>
      <c r="C20" t="s">
        <v>12</v>
      </c>
      <c r="D20">
        <v>94</v>
      </c>
      <c r="E20" t="s">
        <v>15</v>
      </c>
      <c r="F20">
        <v>96</v>
      </c>
      <c r="G20">
        <v>2007</v>
      </c>
      <c r="H20" t="s">
        <v>9</v>
      </c>
      <c r="J20" t="str">
        <f>IF(D20&gt;F20,C20, IF(D20=F20, "TIE", E20))</f>
        <v>Monstars</v>
      </c>
      <c r="K20">
        <f>MAX(D20,F20)</f>
        <v>96</v>
      </c>
      <c r="L20" t="str">
        <f>IF(D20&lt;F20,C20, IF(D20=F20, "TIE", E20))</f>
        <v>Afternoon Delights</v>
      </c>
      <c r="M20">
        <f>MIN(D20,F20)</f>
        <v>94</v>
      </c>
    </row>
    <row r="21" spans="1:13" x14ac:dyDescent="0.25">
      <c r="A21">
        <v>1</v>
      </c>
      <c r="B21">
        <v>1</v>
      </c>
      <c r="C21" t="s">
        <v>21</v>
      </c>
      <c r="D21">
        <v>105.58</v>
      </c>
      <c r="E21" t="s">
        <v>15</v>
      </c>
      <c r="F21">
        <v>85.46</v>
      </c>
      <c r="G21">
        <v>2013</v>
      </c>
      <c r="H21" t="s">
        <v>9</v>
      </c>
      <c r="J21" t="str">
        <f>IF(D21&gt;F21,C21, IF(D21=F21, "TIE", E21))</f>
        <v>Hulkamaniacs</v>
      </c>
      <c r="K21">
        <f>MAX(D21,F21)</f>
        <v>105.58</v>
      </c>
      <c r="L21" t="str">
        <f>IF(D21&lt;F21,C21, IF(D21=F21, "TIE", E21))</f>
        <v>Monstars</v>
      </c>
      <c r="M21">
        <f>MIN(D21,F21)</f>
        <v>85.46</v>
      </c>
    </row>
    <row r="22" spans="1:13" x14ac:dyDescent="0.25">
      <c r="A22">
        <v>1</v>
      </c>
      <c r="B22">
        <v>1</v>
      </c>
      <c r="C22" t="s">
        <v>20</v>
      </c>
      <c r="D22">
        <v>116.2</v>
      </c>
      <c r="E22" t="s">
        <v>13</v>
      </c>
      <c r="F22">
        <v>79.099999999999994</v>
      </c>
      <c r="G22">
        <v>2016</v>
      </c>
      <c r="H22" t="s">
        <v>9</v>
      </c>
      <c r="J22" t="str">
        <f>IF(D22&gt;F22,C22, IF(D22=F22, "TIE", E22))</f>
        <v>Tommy</v>
      </c>
      <c r="K22">
        <f>MAX(D22,F22)</f>
        <v>116.2</v>
      </c>
      <c r="L22" t="str">
        <f>IF(D22&lt;F22,C22, IF(D22=F22, "TIE", E22))</f>
        <v>Bubba</v>
      </c>
      <c r="M22">
        <f>MIN(D22,F22)</f>
        <v>79.099999999999994</v>
      </c>
    </row>
    <row r="23" spans="1:13" x14ac:dyDescent="0.25">
      <c r="A23">
        <v>1</v>
      </c>
      <c r="B23">
        <v>1</v>
      </c>
      <c r="C23" t="s">
        <v>12</v>
      </c>
      <c r="D23">
        <v>82</v>
      </c>
      <c r="E23" t="s">
        <v>15</v>
      </c>
      <c r="F23">
        <v>79</v>
      </c>
      <c r="G23">
        <v>2008</v>
      </c>
      <c r="H23" t="s">
        <v>9</v>
      </c>
      <c r="J23" t="str">
        <f>IF(D23&gt;F23,C23, IF(D23=F23, "TIE", E23))</f>
        <v>Afternoon Delights</v>
      </c>
      <c r="K23">
        <f>MAX(D23,F23)</f>
        <v>82</v>
      </c>
      <c r="L23" t="str">
        <f>IF(D23&lt;F23,C23, IF(D23=F23, "TIE", E23))</f>
        <v>Monstars</v>
      </c>
      <c r="M23">
        <f>MIN(D23,F23)</f>
        <v>79</v>
      </c>
    </row>
    <row r="24" spans="1:13" x14ac:dyDescent="0.25">
      <c r="A24">
        <v>1</v>
      </c>
      <c r="B24">
        <v>1</v>
      </c>
      <c r="C24" t="s">
        <v>8</v>
      </c>
      <c r="D24">
        <v>78.86</v>
      </c>
      <c r="E24" t="s">
        <v>15</v>
      </c>
      <c r="F24">
        <v>102.3</v>
      </c>
      <c r="G24">
        <v>2019</v>
      </c>
      <c r="H24" t="s">
        <v>9</v>
      </c>
      <c r="J24" t="str">
        <f>IF(D24&gt;F24,C24, IF(D24=F24, "TIE", E24))</f>
        <v>Monstars</v>
      </c>
      <c r="K24">
        <f>MAX(D24,F24)</f>
        <v>102.3</v>
      </c>
      <c r="L24" t="str">
        <f>IF(D24&lt;F24,C24, IF(D24=F24, "TIE", E24))</f>
        <v>Street Fighters</v>
      </c>
      <c r="M24">
        <f>MIN(D24,F24)</f>
        <v>78.86</v>
      </c>
    </row>
    <row r="25" spans="1:13" x14ac:dyDescent="0.25">
      <c r="A25">
        <v>1</v>
      </c>
      <c r="B25">
        <v>1</v>
      </c>
      <c r="C25" t="s">
        <v>20</v>
      </c>
      <c r="D25">
        <v>73.58</v>
      </c>
      <c r="E25" t="s">
        <v>13</v>
      </c>
      <c r="F25">
        <v>117.96</v>
      </c>
      <c r="G25">
        <v>2018</v>
      </c>
      <c r="H25" t="s">
        <v>9</v>
      </c>
      <c r="J25" t="str">
        <f>IF(D25&gt;F25,C25, IF(D25=F25, "TIE", E25))</f>
        <v>Bubba</v>
      </c>
      <c r="K25">
        <f>MAX(D25,F25)</f>
        <v>117.96</v>
      </c>
      <c r="L25" t="str">
        <f>IF(D25&lt;F25,C25, IF(D25=F25, "TIE", E25))</f>
        <v>Tommy</v>
      </c>
      <c r="M25">
        <f>MIN(D25,F25)</f>
        <v>73.58</v>
      </c>
    </row>
    <row r="26" spans="1:13" x14ac:dyDescent="0.25">
      <c r="A26">
        <v>1</v>
      </c>
      <c r="B26">
        <v>1</v>
      </c>
      <c r="C26" t="s">
        <v>21</v>
      </c>
      <c r="D26">
        <v>71.62</v>
      </c>
      <c r="E26" t="s">
        <v>15</v>
      </c>
      <c r="F26">
        <v>108.6</v>
      </c>
      <c r="G26">
        <v>2014</v>
      </c>
      <c r="H26" t="s">
        <v>9</v>
      </c>
      <c r="J26" t="str">
        <f>IF(D26&gt;F26,C26, IF(D26=F26, "TIE", E26))</f>
        <v>Monstars</v>
      </c>
      <c r="K26">
        <f>MAX(D26,F26)</f>
        <v>108.6</v>
      </c>
      <c r="L26" t="str">
        <f>IF(D26&lt;F26,C26, IF(D26=F26, "TIE", E26))</f>
        <v>Hulkamaniacs</v>
      </c>
      <c r="M26">
        <f>MIN(D26,F26)</f>
        <v>71.62</v>
      </c>
    </row>
    <row r="27" spans="1:13" x14ac:dyDescent="0.25">
      <c r="A27">
        <v>1</v>
      </c>
      <c r="B27">
        <v>1</v>
      </c>
      <c r="C27" t="s">
        <v>10</v>
      </c>
      <c r="D27">
        <v>75</v>
      </c>
      <c r="E27" t="s">
        <v>11</v>
      </c>
      <c r="F27">
        <v>70</v>
      </c>
      <c r="G27">
        <v>2006</v>
      </c>
      <c r="H27" t="s">
        <v>9</v>
      </c>
      <c r="J27" t="str">
        <f>IF(D27&gt;F27,C27, IF(D27=F27, "TIE", E27))</f>
        <v>Crackers</v>
      </c>
      <c r="K27">
        <f>MAX(D27,F27)</f>
        <v>75</v>
      </c>
      <c r="L27" t="str">
        <f>IF(D27&lt;F27,C27, IF(D27=F27, "TIE", E27))</f>
        <v>Uncle Bill</v>
      </c>
      <c r="M27">
        <f>MIN(D27,F27)</f>
        <v>70</v>
      </c>
    </row>
    <row r="28" spans="1:13" x14ac:dyDescent="0.25">
      <c r="A28">
        <v>1</v>
      </c>
      <c r="B28">
        <v>1</v>
      </c>
      <c r="C28" t="s">
        <v>20</v>
      </c>
      <c r="D28">
        <v>82.78</v>
      </c>
      <c r="E28" t="s">
        <v>13</v>
      </c>
      <c r="F28">
        <v>67.38</v>
      </c>
      <c r="G28">
        <v>2017</v>
      </c>
      <c r="H28" t="s">
        <v>9</v>
      </c>
      <c r="J28" t="str">
        <f>IF(D28&gt;F28,C28, IF(D28=F28, "TIE", E28))</f>
        <v>Tommy</v>
      </c>
      <c r="K28">
        <f>MAX(D28,F28)</f>
        <v>82.78</v>
      </c>
      <c r="L28" t="str">
        <f>IF(D28&lt;F28,C28, IF(D28=F28, "TIE", E28))</f>
        <v>Bubba</v>
      </c>
      <c r="M28">
        <f>MIN(D28,F28)</f>
        <v>67.38</v>
      </c>
    </row>
    <row r="29" spans="1:13" x14ac:dyDescent="0.25">
      <c r="A29">
        <v>1</v>
      </c>
      <c r="B29">
        <v>1</v>
      </c>
      <c r="C29" t="s">
        <v>19</v>
      </c>
      <c r="D29">
        <v>99</v>
      </c>
      <c r="E29" t="s">
        <v>15</v>
      </c>
      <c r="F29">
        <v>66</v>
      </c>
      <c r="G29">
        <v>2012</v>
      </c>
      <c r="H29" t="s">
        <v>9</v>
      </c>
      <c r="J29" t="str">
        <f>IF(D29&gt;F29,C29, IF(D29=F29, "TIE", E29))</f>
        <v>Ram Rod</v>
      </c>
      <c r="K29">
        <f>MAX(D29,F29)</f>
        <v>99</v>
      </c>
      <c r="L29" t="str">
        <f>IF(D29&lt;F29,C29, IF(D29=F29, "TIE", E29))</f>
        <v>Monstars</v>
      </c>
      <c r="M29">
        <f>MIN(D29,F29)</f>
        <v>66</v>
      </c>
    </row>
    <row r="30" spans="1:13" x14ac:dyDescent="0.25">
      <c r="A30">
        <v>1</v>
      </c>
      <c r="B30">
        <v>1</v>
      </c>
      <c r="C30" t="s">
        <v>20</v>
      </c>
      <c r="D30">
        <v>105.56</v>
      </c>
      <c r="E30" t="s">
        <v>13</v>
      </c>
      <c r="F30">
        <v>61.54</v>
      </c>
      <c r="G30">
        <v>2015</v>
      </c>
      <c r="H30" t="s">
        <v>9</v>
      </c>
      <c r="J30" t="str">
        <f>IF(D30&gt;F30,C30, IF(D30=F30, "TIE", E30))</f>
        <v>Tommy</v>
      </c>
      <c r="K30">
        <f>MAX(D30,F30)</f>
        <v>105.56</v>
      </c>
      <c r="L30" t="str">
        <f>IF(D30&lt;F30,C30, IF(D30=F30, "TIE", E30))</f>
        <v>Bubba</v>
      </c>
      <c r="M30">
        <f>MIN(D30,F30)</f>
        <v>61.54</v>
      </c>
    </row>
    <row r="31" spans="1:13" x14ac:dyDescent="0.25">
      <c r="A31">
        <v>1</v>
      </c>
      <c r="B31">
        <v>1</v>
      </c>
      <c r="C31" t="s">
        <v>15</v>
      </c>
      <c r="D31">
        <v>108</v>
      </c>
      <c r="E31" t="s">
        <v>13</v>
      </c>
      <c r="F31">
        <v>56</v>
      </c>
      <c r="G31">
        <v>2009</v>
      </c>
      <c r="H31" t="s">
        <v>9</v>
      </c>
      <c r="J31" t="str">
        <f>IF(D31&gt;F31,C31, IF(D31=F31, "TIE", E31))</f>
        <v>Monstars</v>
      </c>
      <c r="K31">
        <f>MAX(D31,F31)</f>
        <v>108</v>
      </c>
      <c r="L31" t="str">
        <f>IF(D31&lt;F31,C31, IF(D31=F31, "TIE", E31))</f>
        <v>Bubba</v>
      </c>
      <c r="M31">
        <f>MIN(D31,F31)</f>
        <v>56</v>
      </c>
    </row>
    <row r="32" spans="1:13" x14ac:dyDescent="0.25">
      <c r="A32">
        <v>1</v>
      </c>
      <c r="B32">
        <v>1</v>
      </c>
      <c r="C32" t="s">
        <v>10</v>
      </c>
      <c r="D32">
        <v>51</v>
      </c>
      <c r="E32" t="s">
        <v>11</v>
      </c>
      <c r="F32">
        <v>71</v>
      </c>
      <c r="G32">
        <v>2005</v>
      </c>
      <c r="H32" t="s">
        <v>9</v>
      </c>
      <c r="J32" t="str">
        <f>IF(D32&gt;F32,C32, IF(D32=F32, "TIE", E32))</f>
        <v>Uncle Bill</v>
      </c>
      <c r="K32">
        <f>MAX(D32,F32)</f>
        <v>71</v>
      </c>
      <c r="L32" t="str">
        <f>IF(D32&lt;F32,C32, IF(D32=F32, "TIE", E32))</f>
        <v>Crackers</v>
      </c>
      <c r="M32">
        <f>MIN(D32,F32)</f>
        <v>51</v>
      </c>
    </row>
    <row r="33" spans="1:13" x14ac:dyDescent="0.25">
      <c r="A33">
        <v>1</v>
      </c>
      <c r="B33">
        <v>1</v>
      </c>
      <c r="C33" t="s">
        <v>19</v>
      </c>
      <c r="D33">
        <v>34</v>
      </c>
      <c r="E33" t="s">
        <v>15</v>
      </c>
      <c r="F33">
        <v>85</v>
      </c>
      <c r="G33">
        <v>2010</v>
      </c>
      <c r="H33" t="s">
        <v>9</v>
      </c>
      <c r="J33" t="str">
        <f>IF(D33&gt;F33,C33, IF(D33=F33, "TIE", E33))</f>
        <v>Monstars</v>
      </c>
      <c r="K33">
        <f>MAX(D33,F33)</f>
        <v>85</v>
      </c>
      <c r="L33" t="str">
        <f>IF(D33&lt;F33,C33, IF(D33=F33, "TIE", E33))</f>
        <v>Ram Rod</v>
      </c>
      <c r="M33">
        <f>MIN(D33,F33)</f>
        <v>34</v>
      </c>
    </row>
    <row r="34" spans="1:13" x14ac:dyDescent="0.25">
      <c r="A34">
        <v>2</v>
      </c>
      <c r="B34">
        <v>1</v>
      </c>
      <c r="C34" t="s">
        <v>23</v>
      </c>
      <c r="D34">
        <v>128.36000000000001</v>
      </c>
      <c r="E34" t="s">
        <v>17</v>
      </c>
      <c r="F34">
        <v>127.64</v>
      </c>
      <c r="G34">
        <v>2019</v>
      </c>
      <c r="H34" t="s">
        <v>9</v>
      </c>
      <c r="J34" t="str">
        <f>IF(D34&gt;F34,C34, IF(D34=F34, "TIE", E34))</f>
        <v>Farmer Fran</v>
      </c>
      <c r="K34">
        <f>MAX(D34,F34)</f>
        <v>128.36000000000001</v>
      </c>
      <c r="L34" t="str">
        <f>IF(D34&lt;F34,C34, IF(D34=F34, "TIE", E34))</f>
        <v>Waiver Wire</v>
      </c>
      <c r="M34">
        <f>MIN(D34,F34)</f>
        <v>127.64</v>
      </c>
    </row>
    <row r="35" spans="1:13" x14ac:dyDescent="0.25">
      <c r="A35">
        <v>2</v>
      </c>
      <c r="B35">
        <v>1</v>
      </c>
      <c r="C35" t="s">
        <v>12</v>
      </c>
      <c r="D35">
        <v>126.02</v>
      </c>
      <c r="E35" t="s">
        <v>13</v>
      </c>
      <c r="F35">
        <v>157.88</v>
      </c>
      <c r="G35">
        <v>2013</v>
      </c>
      <c r="H35" t="s">
        <v>9</v>
      </c>
      <c r="J35" t="str">
        <f>IF(D35&gt;F35,C35, IF(D35=F35, "TIE", E35))</f>
        <v>Bubba</v>
      </c>
      <c r="K35">
        <f>MAX(D35,F35)</f>
        <v>157.88</v>
      </c>
      <c r="L35" t="str">
        <f>IF(D35&lt;F35,C35, IF(D35=F35, "TIE", E35))</f>
        <v>Afternoon Delights</v>
      </c>
      <c r="M35">
        <f>MIN(D35,F35)</f>
        <v>126.02</v>
      </c>
    </row>
    <row r="36" spans="1:13" x14ac:dyDescent="0.25">
      <c r="A36">
        <v>2</v>
      </c>
      <c r="B36">
        <v>1</v>
      </c>
      <c r="C36" t="s">
        <v>23</v>
      </c>
      <c r="D36">
        <v>105.46</v>
      </c>
      <c r="E36" t="s">
        <v>17</v>
      </c>
      <c r="F36">
        <v>110.92</v>
      </c>
      <c r="G36">
        <v>2018</v>
      </c>
      <c r="H36" t="s">
        <v>9</v>
      </c>
      <c r="J36" t="str">
        <f>IF(D36&gt;F36,C36, IF(D36=F36, "TIE", E36))</f>
        <v>Waiver Wire</v>
      </c>
      <c r="K36">
        <f>MAX(D36,F36)</f>
        <v>110.92</v>
      </c>
      <c r="L36" t="str">
        <f>IF(D36&lt;F36,C36, IF(D36=F36, "TIE", E36))</f>
        <v>Farmer Fran</v>
      </c>
      <c r="M36">
        <f>MIN(D36,F36)</f>
        <v>105.46</v>
      </c>
    </row>
    <row r="37" spans="1:13" x14ac:dyDescent="0.25">
      <c r="A37">
        <v>2</v>
      </c>
      <c r="B37">
        <v>1</v>
      </c>
      <c r="C37" t="s">
        <v>17</v>
      </c>
      <c r="D37">
        <v>99.3</v>
      </c>
      <c r="E37" t="s">
        <v>8</v>
      </c>
      <c r="F37">
        <v>88.84</v>
      </c>
      <c r="G37">
        <v>2020</v>
      </c>
      <c r="H37" t="s">
        <v>9</v>
      </c>
      <c r="J37" t="str">
        <f>IF(D37&gt;F37,C37, IF(D37=F37, "TIE", E37))</f>
        <v>Waiver Wire</v>
      </c>
      <c r="K37">
        <f>MAX(D37,F37)</f>
        <v>99.3</v>
      </c>
      <c r="L37" t="str">
        <f>IF(D37&lt;F37,C37, IF(D37=F37, "TIE", E37))</f>
        <v>Street Fighters</v>
      </c>
      <c r="M37">
        <f>MIN(D37,F37)</f>
        <v>88.84</v>
      </c>
    </row>
    <row r="38" spans="1:13" x14ac:dyDescent="0.25">
      <c r="A38">
        <v>2</v>
      </c>
      <c r="B38">
        <v>1</v>
      </c>
      <c r="C38" t="s">
        <v>23</v>
      </c>
      <c r="D38">
        <v>85.54</v>
      </c>
      <c r="E38" t="s">
        <v>17</v>
      </c>
      <c r="F38">
        <v>101</v>
      </c>
      <c r="G38">
        <v>2017</v>
      </c>
      <c r="H38" t="s">
        <v>9</v>
      </c>
      <c r="J38" t="str">
        <f>IF(D38&gt;F38,C38, IF(D38=F38, "TIE", E38))</f>
        <v>Waiver Wire</v>
      </c>
      <c r="K38">
        <f>MAX(D38,F38)</f>
        <v>101</v>
      </c>
      <c r="L38" t="str">
        <f>IF(D38&lt;F38,C38, IF(D38=F38, "TIE", E38))</f>
        <v>Farmer Fran</v>
      </c>
      <c r="M38">
        <f>MIN(D38,F38)</f>
        <v>85.54</v>
      </c>
    </row>
    <row r="39" spans="1:13" x14ac:dyDescent="0.25">
      <c r="A39">
        <v>2</v>
      </c>
      <c r="B39">
        <v>1</v>
      </c>
      <c r="C39" t="s">
        <v>23</v>
      </c>
      <c r="D39">
        <v>84.66</v>
      </c>
      <c r="E39" t="s">
        <v>17</v>
      </c>
      <c r="F39">
        <v>109.08</v>
      </c>
      <c r="G39">
        <v>2016</v>
      </c>
      <c r="H39" t="s">
        <v>9</v>
      </c>
      <c r="J39" t="str">
        <f>IF(D39&gt;F39,C39, IF(D39=F39, "TIE", E39))</f>
        <v>Waiver Wire</v>
      </c>
      <c r="K39">
        <f>MAX(D39,F39)</f>
        <v>109.08</v>
      </c>
      <c r="L39" t="str">
        <f>IF(D39&lt;F39,C39, IF(D39=F39, "TIE", E39))</f>
        <v>Farmer Fran</v>
      </c>
      <c r="M39">
        <f>MIN(D39,F39)</f>
        <v>84.66</v>
      </c>
    </row>
    <row r="40" spans="1:13" x14ac:dyDescent="0.25">
      <c r="A40">
        <v>2</v>
      </c>
      <c r="B40">
        <v>1</v>
      </c>
      <c r="C40" t="s">
        <v>12</v>
      </c>
      <c r="D40">
        <v>82</v>
      </c>
      <c r="E40" t="s">
        <v>13</v>
      </c>
      <c r="F40">
        <v>95</v>
      </c>
      <c r="G40">
        <v>2005</v>
      </c>
      <c r="H40" t="s">
        <v>9</v>
      </c>
      <c r="J40" t="str">
        <f>IF(D40&gt;F40,C40, IF(D40=F40, "TIE", E40))</f>
        <v>Bubba</v>
      </c>
      <c r="K40">
        <f>MAX(D40,F40)</f>
        <v>95</v>
      </c>
      <c r="L40" t="str">
        <f>IF(D40&lt;F40,C40, IF(D40=F40, "TIE", E40))</f>
        <v>Afternoon Delights</v>
      </c>
      <c r="M40">
        <f>MIN(D40,F40)</f>
        <v>82</v>
      </c>
    </row>
    <row r="41" spans="1:13" x14ac:dyDescent="0.25">
      <c r="A41">
        <v>2</v>
      </c>
      <c r="B41">
        <v>1</v>
      </c>
      <c r="C41" t="s">
        <v>12</v>
      </c>
      <c r="D41">
        <v>88.86</v>
      </c>
      <c r="E41" t="s">
        <v>13</v>
      </c>
      <c r="F41">
        <v>81.64</v>
      </c>
      <c r="G41">
        <v>2014</v>
      </c>
      <c r="H41" t="s">
        <v>9</v>
      </c>
      <c r="J41" t="str">
        <f>IF(D41&gt;F41,C41, IF(D41=F41, "TIE", E41))</f>
        <v>Afternoon Delights</v>
      </c>
      <c r="K41">
        <f>MAX(D41,F41)</f>
        <v>88.86</v>
      </c>
      <c r="L41" t="str">
        <f>IF(D41&lt;F41,C41, IF(D41=F41, "TIE", E41))</f>
        <v>Bubba</v>
      </c>
      <c r="M41">
        <f>MIN(D41,F41)</f>
        <v>81.64</v>
      </c>
    </row>
    <row r="42" spans="1:13" x14ac:dyDescent="0.25">
      <c r="A42">
        <v>2</v>
      </c>
      <c r="B42">
        <v>1</v>
      </c>
      <c r="C42" t="s">
        <v>23</v>
      </c>
      <c r="D42">
        <v>77.739999999999995</v>
      </c>
      <c r="E42" t="s">
        <v>17</v>
      </c>
      <c r="F42">
        <v>89.04</v>
      </c>
      <c r="G42">
        <v>2015</v>
      </c>
      <c r="H42" t="s">
        <v>9</v>
      </c>
      <c r="J42" t="str">
        <f>IF(D42&gt;F42,C42, IF(D42=F42, "TIE", E42))</f>
        <v>Waiver Wire</v>
      </c>
      <c r="K42">
        <f>MAX(D42,F42)</f>
        <v>89.04</v>
      </c>
      <c r="L42" t="str">
        <f>IF(D42&lt;F42,C42, IF(D42=F42, "TIE", E42))</f>
        <v>Farmer Fran</v>
      </c>
      <c r="M42">
        <f>MIN(D42,F42)</f>
        <v>77.739999999999995</v>
      </c>
    </row>
    <row r="43" spans="1:13" x14ac:dyDescent="0.25">
      <c r="A43">
        <v>2</v>
      </c>
      <c r="B43">
        <v>1</v>
      </c>
      <c r="C43" t="s">
        <v>20</v>
      </c>
      <c r="D43">
        <v>76</v>
      </c>
      <c r="E43" t="s">
        <v>13</v>
      </c>
      <c r="F43">
        <v>90</v>
      </c>
      <c r="G43">
        <v>2012</v>
      </c>
      <c r="H43" t="s">
        <v>9</v>
      </c>
      <c r="J43" t="str">
        <f>IF(D43&gt;F43,C43, IF(D43=F43, "TIE", E43))</f>
        <v>Bubba</v>
      </c>
      <c r="K43">
        <f>MAX(D43,F43)</f>
        <v>90</v>
      </c>
      <c r="L43" t="str">
        <f>IF(D43&lt;F43,C43, IF(D43=F43, "TIE", E43))</f>
        <v>Tommy</v>
      </c>
      <c r="M43">
        <f>MIN(D43,F43)</f>
        <v>76</v>
      </c>
    </row>
    <row r="44" spans="1:13" x14ac:dyDescent="0.25">
      <c r="A44">
        <v>2</v>
      </c>
      <c r="B44">
        <v>1</v>
      </c>
      <c r="C44" t="s">
        <v>11</v>
      </c>
      <c r="D44">
        <v>71</v>
      </c>
      <c r="E44" t="s">
        <v>8</v>
      </c>
      <c r="F44">
        <v>97</v>
      </c>
      <c r="G44">
        <v>2009</v>
      </c>
      <c r="H44" t="s">
        <v>9</v>
      </c>
      <c r="J44" t="str">
        <f>IF(D44&gt;F44,C44, IF(D44=F44, "TIE", E44))</f>
        <v>Street Fighters</v>
      </c>
      <c r="K44">
        <f>MAX(D44,F44)</f>
        <v>97</v>
      </c>
      <c r="L44" t="str">
        <f>IF(D44&lt;F44,C44, IF(D44=F44, "TIE", E44))</f>
        <v>Uncle Bill</v>
      </c>
      <c r="M44">
        <f>MIN(D44,F44)</f>
        <v>71</v>
      </c>
    </row>
    <row r="45" spans="1:13" x14ac:dyDescent="0.25">
      <c r="A45">
        <v>2</v>
      </c>
      <c r="B45">
        <v>1</v>
      </c>
      <c r="C45" t="s">
        <v>13</v>
      </c>
      <c r="D45">
        <v>67</v>
      </c>
      <c r="E45" t="s">
        <v>11</v>
      </c>
      <c r="F45">
        <v>78</v>
      </c>
      <c r="G45">
        <v>2007</v>
      </c>
      <c r="H45" t="s">
        <v>9</v>
      </c>
      <c r="J45" t="str">
        <f>IF(D45&gt;F45,C45, IF(D45=F45, "TIE", E45))</f>
        <v>Uncle Bill</v>
      </c>
      <c r="K45">
        <f>MAX(D45,F45)</f>
        <v>78</v>
      </c>
      <c r="L45" t="str">
        <f>IF(D45&lt;F45,C45, IF(D45=F45, "TIE", E45))</f>
        <v>Bubba</v>
      </c>
      <c r="M45">
        <f>MIN(D45,F45)</f>
        <v>67</v>
      </c>
    </row>
    <row r="46" spans="1:13" x14ac:dyDescent="0.25">
      <c r="A46">
        <v>2</v>
      </c>
      <c r="B46">
        <v>1</v>
      </c>
      <c r="C46" t="s">
        <v>20</v>
      </c>
      <c r="D46">
        <v>77</v>
      </c>
      <c r="E46" t="s">
        <v>13</v>
      </c>
      <c r="F46">
        <v>59</v>
      </c>
      <c r="G46">
        <v>2010</v>
      </c>
      <c r="H46" t="s">
        <v>9</v>
      </c>
      <c r="J46" t="str">
        <f>IF(D46&gt;F46,C46, IF(D46=F46, "TIE", E46))</f>
        <v>Tommy</v>
      </c>
      <c r="K46">
        <f>MAX(D46,F46)</f>
        <v>77</v>
      </c>
      <c r="L46" t="str">
        <f>IF(D46&lt;F46,C46, IF(D46=F46, "TIE", E46))</f>
        <v>Bubba</v>
      </c>
      <c r="M46">
        <f>MIN(D46,F46)</f>
        <v>59</v>
      </c>
    </row>
    <row r="47" spans="1:13" x14ac:dyDescent="0.25">
      <c r="A47">
        <v>2</v>
      </c>
      <c r="B47">
        <v>1</v>
      </c>
      <c r="C47" t="s">
        <v>20</v>
      </c>
      <c r="D47">
        <v>59</v>
      </c>
      <c r="E47" t="s">
        <v>13</v>
      </c>
      <c r="F47">
        <v>71</v>
      </c>
      <c r="G47">
        <v>2011</v>
      </c>
      <c r="H47" t="s">
        <v>9</v>
      </c>
      <c r="J47" t="str">
        <f>IF(D47&gt;F47,C47, IF(D47=F47, "TIE", E47))</f>
        <v>Bubba</v>
      </c>
      <c r="K47">
        <f>MAX(D47,F47)</f>
        <v>71</v>
      </c>
      <c r="L47" t="str">
        <f>IF(D47&lt;F47,C47, IF(D47=F47, "TIE", E47))</f>
        <v>Tommy</v>
      </c>
      <c r="M47">
        <f>MIN(D47,F47)</f>
        <v>59</v>
      </c>
    </row>
    <row r="48" spans="1:13" x14ac:dyDescent="0.25">
      <c r="A48">
        <v>2</v>
      </c>
      <c r="B48">
        <v>1</v>
      </c>
      <c r="C48" t="s">
        <v>13</v>
      </c>
      <c r="D48">
        <v>100</v>
      </c>
      <c r="E48" t="s">
        <v>11</v>
      </c>
      <c r="F48">
        <v>52</v>
      </c>
      <c r="G48">
        <v>2008</v>
      </c>
      <c r="H48" t="s">
        <v>9</v>
      </c>
      <c r="J48" t="str">
        <f>IF(D48&gt;F48,C48, IF(D48=F48, "TIE", E48))</f>
        <v>Bubba</v>
      </c>
      <c r="K48">
        <f>MAX(D48,F48)</f>
        <v>100</v>
      </c>
      <c r="L48" t="str">
        <f>IF(D48&lt;F48,C48, IF(D48=F48, "TIE", E48))</f>
        <v>Uncle Bill</v>
      </c>
      <c r="M48">
        <f>MIN(D48,F48)</f>
        <v>52</v>
      </c>
    </row>
    <row r="49" spans="1:13" x14ac:dyDescent="0.25">
      <c r="A49">
        <v>2</v>
      </c>
      <c r="B49">
        <v>1</v>
      </c>
      <c r="C49" t="s">
        <v>12</v>
      </c>
      <c r="D49">
        <v>46</v>
      </c>
      <c r="E49" t="s">
        <v>13</v>
      </c>
      <c r="F49">
        <v>68</v>
      </c>
      <c r="G49">
        <v>2006</v>
      </c>
      <c r="H49" t="s">
        <v>9</v>
      </c>
      <c r="J49" t="str">
        <f>IF(D49&gt;F49,C49, IF(D49=F49, "TIE", E49))</f>
        <v>Bubba</v>
      </c>
      <c r="K49">
        <f>MAX(D49,F49)</f>
        <v>68</v>
      </c>
      <c r="L49" t="str">
        <f>IF(D49&lt;F49,C49, IF(D49=F49, "TIE", E49))</f>
        <v>Afternoon Delights</v>
      </c>
      <c r="M49">
        <f>MIN(D49,F49)</f>
        <v>46</v>
      </c>
    </row>
    <row r="50" spans="1:13" x14ac:dyDescent="0.25">
      <c r="A50">
        <v>3</v>
      </c>
      <c r="B50">
        <v>1</v>
      </c>
      <c r="C50" t="s">
        <v>11</v>
      </c>
      <c r="D50">
        <v>115.64</v>
      </c>
      <c r="E50" t="s">
        <v>24</v>
      </c>
      <c r="F50">
        <v>112.82</v>
      </c>
      <c r="G50">
        <v>2020</v>
      </c>
      <c r="H50" t="s">
        <v>9</v>
      </c>
      <c r="J50" t="str">
        <f>IF(D50&gt;F50,C50, IF(D50=F50, "TIE", E50))</f>
        <v>Uncle Bill</v>
      </c>
      <c r="K50">
        <f>MAX(D50,F50)</f>
        <v>115.64</v>
      </c>
      <c r="L50" t="str">
        <f>IF(D50&lt;F50,C50, IF(D50=F50, "TIE", E50))</f>
        <v>Ed Horne Football Team</v>
      </c>
      <c r="M50">
        <f>MIN(D50,F50)</f>
        <v>112.82</v>
      </c>
    </row>
    <row r="51" spans="1:13" x14ac:dyDescent="0.25">
      <c r="A51">
        <v>3</v>
      </c>
      <c r="B51">
        <v>1</v>
      </c>
      <c r="C51" t="s">
        <v>14</v>
      </c>
      <c r="D51">
        <v>86</v>
      </c>
      <c r="E51" t="s">
        <v>15</v>
      </c>
      <c r="F51">
        <v>118</v>
      </c>
      <c r="G51">
        <v>2006</v>
      </c>
      <c r="H51" t="s">
        <v>9</v>
      </c>
      <c r="J51" t="str">
        <f>IF(D51&gt;F51,C51, IF(D51=F51, "TIE", E51))</f>
        <v>Monstars</v>
      </c>
      <c r="K51">
        <f>MAX(D51,F51)</f>
        <v>118</v>
      </c>
      <c r="L51" t="str">
        <f>IF(D51&lt;F51,C51, IF(D51=F51, "TIE", E51))</f>
        <v>Fuzzman</v>
      </c>
      <c r="M51">
        <f>MIN(D51,F51)</f>
        <v>86</v>
      </c>
    </row>
    <row r="52" spans="1:13" x14ac:dyDescent="0.25">
      <c r="A52">
        <v>3</v>
      </c>
      <c r="B52">
        <v>1</v>
      </c>
      <c r="C52" t="s">
        <v>11</v>
      </c>
      <c r="D52">
        <v>85.24</v>
      </c>
      <c r="E52" t="s">
        <v>15</v>
      </c>
      <c r="F52">
        <v>137.34</v>
      </c>
      <c r="G52">
        <v>2018</v>
      </c>
      <c r="H52" t="s">
        <v>9</v>
      </c>
      <c r="J52" t="str">
        <f>IF(D52&gt;F52,C52, IF(D52=F52, "TIE", E52))</f>
        <v>Monstars</v>
      </c>
      <c r="K52">
        <f>MAX(D52,F52)</f>
        <v>137.34</v>
      </c>
      <c r="L52" t="str">
        <f>IF(D52&lt;F52,C52, IF(D52=F52, "TIE", E52))</f>
        <v>Uncle Bill</v>
      </c>
      <c r="M52">
        <f>MIN(D52,F52)</f>
        <v>85.24</v>
      </c>
    </row>
    <row r="53" spans="1:13" x14ac:dyDescent="0.25">
      <c r="A53">
        <v>3</v>
      </c>
      <c r="B53">
        <v>1</v>
      </c>
      <c r="C53" t="s">
        <v>19</v>
      </c>
      <c r="D53">
        <v>81.16</v>
      </c>
      <c r="E53" t="s">
        <v>11</v>
      </c>
      <c r="F53">
        <v>87.86</v>
      </c>
      <c r="G53">
        <v>2014</v>
      </c>
      <c r="H53" t="s">
        <v>9</v>
      </c>
      <c r="J53" t="str">
        <f>IF(D53&gt;F53,C53, IF(D53=F53, "TIE", E53))</f>
        <v>Uncle Bill</v>
      </c>
      <c r="K53">
        <f>MAX(D53,F53)</f>
        <v>87.86</v>
      </c>
      <c r="L53" t="str">
        <f>IF(D53&lt;F53,C53, IF(D53=F53, "TIE", E53))</f>
        <v>Ram Rod</v>
      </c>
      <c r="M53">
        <f>MIN(D53,F53)</f>
        <v>81.16</v>
      </c>
    </row>
    <row r="54" spans="1:13" x14ac:dyDescent="0.25">
      <c r="A54">
        <v>3</v>
      </c>
      <c r="B54">
        <v>1</v>
      </c>
      <c r="C54" t="s">
        <v>18</v>
      </c>
      <c r="D54">
        <v>79</v>
      </c>
      <c r="E54" t="s">
        <v>11</v>
      </c>
      <c r="F54">
        <v>126</v>
      </c>
      <c r="G54">
        <v>2011</v>
      </c>
      <c r="H54" t="s">
        <v>9</v>
      </c>
      <c r="J54" t="str">
        <f>IF(D54&gt;F54,C54, IF(D54=F54, "TIE", E54))</f>
        <v>Uncle Bill</v>
      </c>
      <c r="K54">
        <f>MAX(D54,F54)</f>
        <v>126</v>
      </c>
      <c r="L54" t="str">
        <f>IF(D54&lt;F54,C54, IF(D54=F54, "TIE", E54))</f>
        <v>Hall</v>
      </c>
      <c r="M54">
        <f>MIN(D54,F54)</f>
        <v>79</v>
      </c>
    </row>
    <row r="55" spans="1:13" x14ac:dyDescent="0.25">
      <c r="A55">
        <v>3</v>
      </c>
      <c r="B55">
        <v>1</v>
      </c>
      <c r="C55" t="s">
        <v>18</v>
      </c>
      <c r="D55">
        <v>125.86</v>
      </c>
      <c r="E55" t="s">
        <v>21</v>
      </c>
      <c r="F55">
        <v>77.7</v>
      </c>
      <c r="G55">
        <v>2019</v>
      </c>
      <c r="H55" t="s">
        <v>9</v>
      </c>
      <c r="J55" t="str">
        <f>IF(D55&gt;F55,C55, IF(D55=F55, "TIE", E55))</f>
        <v>Hall</v>
      </c>
      <c r="K55">
        <f>MAX(D55,F55)</f>
        <v>125.86</v>
      </c>
      <c r="L55" t="str">
        <f>IF(D55&lt;F55,C55, IF(D55=F55, "TIE", E55))</f>
        <v>Hulkamaniacs</v>
      </c>
      <c r="M55">
        <f>MIN(D55,F55)</f>
        <v>77.7</v>
      </c>
    </row>
    <row r="56" spans="1:13" x14ac:dyDescent="0.25">
      <c r="A56">
        <v>3</v>
      </c>
      <c r="B56">
        <v>1</v>
      </c>
      <c r="C56" t="s">
        <v>11</v>
      </c>
      <c r="D56">
        <v>108.42</v>
      </c>
      <c r="E56" t="s">
        <v>15</v>
      </c>
      <c r="F56">
        <v>76.459999999999994</v>
      </c>
      <c r="G56">
        <v>2016</v>
      </c>
      <c r="H56" t="s">
        <v>9</v>
      </c>
      <c r="J56" t="str">
        <f>IF(D56&gt;F56,C56, IF(D56=F56, "TIE", E56))</f>
        <v>Uncle Bill</v>
      </c>
      <c r="K56">
        <f>MAX(D56,F56)</f>
        <v>108.42</v>
      </c>
      <c r="L56" t="str">
        <f>IF(D56&lt;F56,C56, IF(D56=F56, "TIE", E56))</f>
        <v>Monstars</v>
      </c>
      <c r="M56">
        <f>MIN(D56,F56)</f>
        <v>76.459999999999994</v>
      </c>
    </row>
    <row r="57" spans="1:13" x14ac:dyDescent="0.25">
      <c r="A57">
        <v>3</v>
      </c>
      <c r="B57">
        <v>1</v>
      </c>
      <c r="C57" t="s">
        <v>19</v>
      </c>
      <c r="D57">
        <v>89.76</v>
      </c>
      <c r="E57" t="s">
        <v>11</v>
      </c>
      <c r="F57">
        <v>74.52</v>
      </c>
      <c r="G57">
        <v>2013</v>
      </c>
      <c r="H57" t="s">
        <v>9</v>
      </c>
      <c r="J57" t="str">
        <f>IF(D57&gt;F57,C57, IF(D57=F57, "TIE", E57))</f>
        <v>Ram Rod</v>
      </c>
      <c r="K57">
        <f>MAX(D57,F57)</f>
        <v>89.76</v>
      </c>
      <c r="L57" t="str">
        <f>IF(D57&lt;F57,C57, IF(D57=F57, "TIE", E57))</f>
        <v>Uncle Bill</v>
      </c>
      <c r="M57">
        <f>MIN(D57,F57)</f>
        <v>74.52</v>
      </c>
    </row>
    <row r="58" spans="1:13" x14ac:dyDescent="0.25">
      <c r="A58">
        <v>3</v>
      </c>
      <c r="B58">
        <v>1</v>
      </c>
      <c r="C58" t="s">
        <v>8</v>
      </c>
      <c r="D58">
        <v>133</v>
      </c>
      <c r="E58" t="s">
        <v>14</v>
      </c>
      <c r="F58">
        <v>73</v>
      </c>
      <c r="G58">
        <v>2007</v>
      </c>
      <c r="H58" t="s">
        <v>9</v>
      </c>
      <c r="J58" t="str">
        <f>IF(D58&gt;F58,C58, IF(D58=F58, "TIE", E58))</f>
        <v>Street Fighters</v>
      </c>
      <c r="K58">
        <f>MAX(D58,F58)</f>
        <v>133</v>
      </c>
      <c r="L58" t="str">
        <f>IF(D58&lt;F58,C58, IF(D58=F58, "TIE", E58))</f>
        <v>Fuzzman</v>
      </c>
      <c r="M58">
        <f>MIN(D58,F58)</f>
        <v>73</v>
      </c>
    </row>
    <row r="59" spans="1:13" x14ac:dyDescent="0.25">
      <c r="A59">
        <v>3</v>
      </c>
      <c r="B59">
        <v>1</v>
      </c>
      <c r="C59" t="s">
        <v>11</v>
      </c>
      <c r="D59">
        <v>72.64</v>
      </c>
      <c r="E59" t="s">
        <v>15</v>
      </c>
      <c r="F59">
        <v>97.72</v>
      </c>
      <c r="G59">
        <v>2015</v>
      </c>
      <c r="H59" t="s">
        <v>9</v>
      </c>
      <c r="J59" t="str">
        <f>IF(D59&gt;F59,C59, IF(D59=F59, "TIE", E59))</f>
        <v>Monstars</v>
      </c>
      <c r="K59">
        <f>MAX(D59,F59)</f>
        <v>97.72</v>
      </c>
      <c r="L59" t="str">
        <f>IF(D59&lt;F59,C59, IF(D59=F59, "TIE", E59))</f>
        <v>Uncle Bill</v>
      </c>
      <c r="M59">
        <f>MIN(D59,F59)</f>
        <v>72.64</v>
      </c>
    </row>
    <row r="60" spans="1:13" x14ac:dyDescent="0.25">
      <c r="A60">
        <v>3</v>
      </c>
      <c r="B60">
        <v>1</v>
      </c>
      <c r="C60" t="s">
        <v>8</v>
      </c>
      <c r="D60">
        <v>91</v>
      </c>
      <c r="E60" t="s">
        <v>14</v>
      </c>
      <c r="F60">
        <v>72</v>
      </c>
      <c r="G60">
        <v>2008</v>
      </c>
      <c r="H60" t="s">
        <v>9</v>
      </c>
      <c r="J60" t="str">
        <f>IF(D60&gt;F60,C60, IF(D60=F60, "TIE", E60))</f>
        <v>Street Fighters</v>
      </c>
      <c r="K60">
        <f>MAX(D60,F60)</f>
        <v>91</v>
      </c>
      <c r="L60" t="str">
        <f>IF(D60&lt;F60,C60, IF(D60=F60, "TIE", E60))</f>
        <v>Fuzzman</v>
      </c>
      <c r="M60">
        <f>MIN(D60,F60)</f>
        <v>72</v>
      </c>
    </row>
    <row r="61" spans="1:13" x14ac:dyDescent="0.25">
      <c r="A61">
        <v>3</v>
      </c>
      <c r="B61">
        <v>1</v>
      </c>
      <c r="C61" t="s">
        <v>18</v>
      </c>
      <c r="D61">
        <v>98</v>
      </c>
      <c r="E61" t="s">
        <v>11</v>
      </c>
      <c r="F61">
        <v>70</v>
      </c>
      <c r="G61">
        <v>2012</v>
      </c>
      <c r="H61" t="s">
        <v>9</v>
      </c>
      <c r="J61" t="str">
        <f>IF(D61&gt;F61,C61, IF(D61=F61, "TIE", E61))</f>
        <v>Hall</v>
      </c>
      <c r="K61">
        <f>MAX(D61,F61)</f>
        <v>98</v>
      </c>
      <c r="L61" t="str">
        <f>IF(D61&lt;F61,C61, IF(D61=F61, "TIE", E61))</f>
        <v>Uncle Bill</v>
      </c>
      <c r="M61">
        <f>MIN(D61,F61)</f>
        <v>70</v>
      </c>
    </row>
    <row r="62" spans="1:13" x14ac:dyDescent="0.25">
      <c r="A62">
        <v>3</v>
      </c>
      <c r="B62">
        <v>1</v>
      </c>
      <c r="C62" t="s">
        <v>17</v>
      </c>
      <c r="D62">
        <v>67</v>
      </c>
      <c r="E62" t="s">
        <v>18</v>
      </c>
      <c r="F62">
        <v>94</v>
      </c>
      <c r="G62">
        <v>2009</v>
      </c>
      <c r="H62" t="s">
        <v>9</v>
      </c>
      <c r="J62" t="str">
        <f>IF(D62&gt;F62,C62, IF(D62=F62, "TIE", E62))</f>
        <v>Hall</v>
      </c>
      <c r="K62">
        <f>MAX(D62,F62)</f>
        <v>94</v>
      </c>
      <c r="L62" t="str">
        <f>IF(D62&lt;F62,C62, IF(D62=F62, "TIE", E62))</f>
        <v>Waiver Wire</v>
      </c>
      <c r="M62">
        <f>MIN(D62,F62)</f>
        <v>67</v>
      </c>
    </row>
    <row r="63" spans="1:13" x14ac:dyDescent="0.25">
      <c r="A63">
        <v>3</v>
      </c>
      <c r="B63">
        <v>1</v>
      </c>
      <c r="C63" t="s">
        <v>11</v>
      </c>
      <c r="D63">
        <v>64.739999999999995</v>
      </c>
      <c r="E63" t="s">
        <v>15</v>
      </c>
      <c r="F63">
        <v>83.46</v>
      </c>
      <c r="G63">
        <v>2017</v>
      </c>
      <c r="H63" t="s">
        <v>9</v>
      </c>
      <c r="J63" t="str">
        <f>IF(D63&gt;F63,C63, IF(D63=F63, "TIE", E63))</f>
        <v>Monstars</v>
      </c>
      <c r="K63">
        <f>MAX(D63,F63)</f>
        <v>83.46</v>
      </c>
      <c r="L63" t="str">
        <f>IF(D63&lt;F63,C63, IF(D63=F63, "TIE", E63))</f>
        <v>Uncle Bill</v>
      </c>
      <c r="M63">
        <f>MIN(D63,F63)</f>
        <v>64.739999999999995</v>
      </c>
    </row>
    <row r="64" spans="1:13" x14ac:dyDescent="0.25">
      <c r="A64">
        <v>3</v>
      </c>
      <c r="B64">
        <v>1</v>
      </c>
      <c r="C64" t="s">
        <v>14</v>
      </c>
      <c r="D64">
        <v>59</v>
      </c>
      <c r="E64" t="s">
        <v>15</v>
      </c>
      <c r="F64">
        <v>73</v>
      </c>
      <c r="G64">
        <v>2005</v>
      </c>
      <c r="H64" t="s">
        <v>9</v>
      </c>
      <c r="J64" t="str">
        <f>IF(D64&gt;F64,C64, IF(D64=F64, "TIE", E64))</f>
        <v>Monstars</v>
      </c>
      <c r="K64">
        <f>MAX(D64,F64)</f>
        <v>73</v>
      </c>
      <c r="L64" t="str">
        <f>IF(D64&lt;F64,C64, IF(D64=F64, "TIE", E64))</f>
        <v>Fuzzman</v>
      </c>
      <c r="M64">
        <f>MIN(D64,F64)</f>
        <v>59</v>
      </c>
    </row>
    <row r="65" spans="1:13" x14ac:dyDescent="0.25">
      <c r="A65">
        <v>3</v>
      </c>
      <c r="B65">
        <v>1</v>
      </c>
      <c r="C65" t="s">
        <v>18</v>
      </c>
      <c r="D65">
        <v>38</v>
      </c>
      <c r="E65" t="s">
        <v>11</v>
      </c>
      <c r="F65">
        <v>107</v>
      </c>
      <c r="G65">
        <v>2010</v>
      </c>
      <c r="H65" t="s">
        <v>9</v>
      </c>
      <c r="J65" t="str">
        <f>IF(D65&gt;F65,C65, IF(D65=F65, "TIE", E65))</f>
        <v>Uncle Bill</v>
      </c>
      <c r="K65">
        <f>MAX(D65,F65)</f>
        <v>107</v>
      </c>
      <c r="L65" t="str">
        <f>IF(D65&lt;F65,C65, IF(D65=F65, "TIE", E65))</f>
        <v>Hall</v>
      </c>
      <c r="M65">
        <f>MIN(D65,F65)</f>
        <v>38</v>
      </c>
    </row>
    <row r="66" spans="1:13" x14ac:dyDescent="0.25">
      <c r="A66">
        <v>4</v>
      </c>
      <c r="B66">
        <v>1</v>
      </c>
      <c r="C66" t="s">
        <v>12</v>
      </c>
      <c r="D66">
        <v>134.16</v>
      </c>
      <c r="E66" t="s">
        <v>23</v>
      </c>
      <c r="F66">
        <v>118.3</v>
      </c>
      <c r="G66">
        <v>2020</v>
      </c>
      <c r="H66" t="s">
        <v>9</v>
      </c>
      <c r="J66" t="str">
        <f>IF(D66&gt;F66,C66, IF(D66=F66, "TIE", E66))</f>
        <v>Afternoon Delights</v>
      </c>
      <c r="K66">
        <f>MAX(D66,F66)</f>
        <v>134.16</v>
      </c>
      <c r="L66" t="str">
        <f>IF(D66&lt;F66,C66, IF(D66=F66, "TIE", E66))</f>
        <v>Farmer Fran</v>
      </c>
      <c r="M66">
        <f>MIN(D66,F66)</f>
        <v>118.3</v>
      </c>
    </row>
    <row r="67" spans="1:13" x14ac:dyDescent="0.25">
      <c r="A67">
        <v>4</v>
      </c>
      <c r="B67">
        <v>1</v>
      </c>
      <c r="C67" t="s">
        <v>10</v>
      </c>
      <c r="D67">
        <v>107.86</v>
      </c>
      <c r="E67" t="s">
        <v>12</v>
      </c>
      <c r="F67">
        <v>107.6</v>
      </c>
      <c r="G67">
        <v>2016</v>
      </c>
      <c r="H67" t="s">
        <v>9</v>
      </c>
      <c r="J67" t="str">
        <f>IF(D67&gt;F67,C67, IF(D67=F67, "TIE", E67))</f>
        <v>Crackers</v>
      </c>
      <c r="K67">
        <f>MAX(D67,F67)</f>
        <v>107.86</v>
      </c>
      <c r="L67" t="str">
        <f>IF(D67&lt;F67,C67, IF(D67=F67, "TIE", E67))</f>
        <v>Afternoon Delights</v>
      </c>
      <c r="M67">
        <f>MIN(D67,F67)</f>
        <v>107.6</v>
      </c>
    </row>
    <row r="68" spans="1:13" x14ac:dyDescent="0.25">
      <c r="A68">
        <v>4</v>
      </c>
      <c r="B68">
        <v>1</v>
      </c>
      <c r="C68" t="s">
        <v>17</v>
      </c>
      <c r="D68">
        <v>140</v>
      </c>
      <c r="E68" t="s">
        <v>8</v>
      </c>
      <c r="F68">
        <v>95</v>
      </c>
      <c r="G68">
        <v>2011</v>
      </c>
      <c r="H68" t="s">
        <v>9</v>
      </c>
      <c r="J68" t="str">
        <f>IF(D68&gt;F68,C68, IF(D68=F68, "TIE", E68))</f>
        <v>Waiver Wire</v>
      </c>
      <c r="K68">
        <f>MAX(D68,F68)</f>
        <v>140</v>
      </c>
      <c r="L68" t="str">
        <f>IF(D68&lt;F68,C68, IF(D68=F68, "TIE", E68))</f>
        <v>Street Fighters</v>
      </c>
      <c r="M68">
        <f>MIN(D68,F68)</f>
        <v>95</v>
      </c>
    </row>
    <row r="69" spans="1:13" x14ac:dyDescent="0.25">
      <c r="A69">
        <v>4</v>
      </c>
      <c r="B69">
        <v>1</v>
      </c>
      <c r="C69" t="s">
        <v>20</v>
      </c>
      <c r="D69">
        <v>95.32</v>
      </c>
      <c r="E69" t="s">
        <v>8</v>
      </c>
      <c r="F69">
        <v>92.28</v>
      </c>
      <c r="G69">
        <v>2014</v>
      </c>
      <c r="H69" t="s">
        <v>9</v>
      </c>
      <c r="J69" t="str">
        <f>IF(D69&gt;F69,C69, IF(D69=F69, "TIE", E69))</f>
        <v>Tommy</v>
      </c>
      <c r="K69">
        <f>MAX(D69,F69)</f>
        <v>95.32</v>
      </c>
      <c r="L69" t="str">
        <f>IF(D69&lt;F69,C69, IF(D69=F69, "TIE", E69))</f>
        <v>Street Fighters</v>
      </c>
      <c r="M69">
        <f>MIN(D69,F69)</f>
        <v>92.28</v>
      </c>
    </row>
    <row r="70" spans="1:13" x14ac:dyDescent="0.25">
      <c r="A70">
        <v>4</v>
      </c>
      <c r="B70">
        <v>1</v>
      </c>
      <c r="C70" t="s">
        <v>10</v>
      </c>
      <c r="D70">
        <v>91.62</v>
      </c>
      <c r="E70" t="s">
        <v>12</v>
      </c>
      <c r="F70">
        <v>110.9</v>
      </c>
      <c r="G70">
        <v>2018</v>
      </c>
      <c r="H70" t="s">
        <v>9</v>
      </c>
      <c r="J70" t="str">
        <f>IF(D70&gt;F70,C70, IF(D70=F70, "TIE", E70))</f>
        <v>Afternoon Delights</v>
      </c>
      <c r="K70">
        <f>MAX(D70,F70)</f>
        <v>110.9</v>
      </c>
      <c r="L70" t="str">
        <f>IF(D70&lt;F70,C70, IF(D70=F70, "TIE", E70))</f>
        <v>Crackers</v>
      </c>
      <c r="M70">
        <f>MIN(D70,F70)</f>
        <v>91.62</v>
      </c>
    </row>
    <row r="71" spans="1:13" x14ac:dyDescent="0.25">
      <c r="A71">
        <v>4</v>
      </c>
      <c r="B71">
        <v>1</v>
      </c>
      <c r="C71" t="s">
        <v>10</v>
      </c>
      <c r="D71">
        <v>90.34</v>
      </c>
      <c r="E71" t="s">
        <v>12</v>
      </c>
      <c r="F71">
        <v>99.84</v>
      </c>
      <c r="G71">
        <v>2017</v>
      </c>
      <c r="H71" t="s">
        <v>9</v>
      </c>
      <c r="J71" t="str">
        <f>IF(D71&gt;F71,C71, IF(D71=F71, "TIE", E71))</f>
        <v>Afternoon Delights</v>
      </c>
      <c r="K71">
        <f>MAX(D71,F71)</f>
        <v>99.84</v>
      </c>
      <c r="L71" t="str">
        <f>IF(D71&lt;F71,C71, IF(D71=F71, "TIE", E71))</f>
        <v>Crackers</v>
      </c>
      <c r="M71">
        <f>MIN(D71,F71)</f>
        <v>90.34</v>
      </c>
    </row>
    <row r="72" spans="1:13" x14ac:dyDescent="0.25">
      <c r="A72">
        <v>4</v>
      </c>
      <c r="B72">
        <v>2</v>
      </c>
      <c r="C72" t="s">
        <v>14</v>
      </c>
      <c r="D72">
        <v>89</v>
      </c>
      <c r="E72" t="s">
        <v>7</v>
      </c>
      <c r="F72">
        <v>118</v>
      </c>
      <c r="G72">
        <v>2006</v>
      </c>
      <c r="H72" t="s">
        <v>9</v>
      </c>
      <c r="J72" t="str">
        <f>IF(D72&gt;F72,C72, IF(D72=F72, "TIE", E72))</f>
        <v>Crusaders</v>
      </c>
      <c r="K72">
        <f>MAX(D72,F72)</f>
        <v>118</v>
      </c>
      <c r="L72" t="str">
        <f>IF(D72&lt;F72,C72, IF(D72=F72, "TIE", E72))</f>
        <v>Fuzzman</v>
      </c>
      <c r="M72">
        <f>MIN(D72,F72)</f>
        <v>89</v>
      </c>
    </row>
    <row r="73" spans="1:13" x14ac:dyDescent="0.25">
      <c r="A73">
        <v>4</v>
      </c>
      <c r="B73">
        <v>2</v>
      </c>
      <c r="C73" t="s">
        <v>14</v>
      </c>
      <c r="D73">
        <v>84</v>
      </c>
      <c r="E73" t="s">
        <v>7</v>
      </c>
      <c r="F73">
        <v>115</v>
      </c>
      <c r="G73">
        <v>2005</v>
      </c>
      <c r="H73" t="s">
        <v>9</v>
      </c>
      <c r="J73" t="str">
        <f>IF(D73&gt;F73,C73, IF(D73=F73, "TIE", E73))</f>
        <v>Crusaders</v>
      </c>
      <c r="K73">
        <f>MAX(D73,F73)</f>
        <v>115</v>
      </c>
      <c r="L73" t="str">
        <f>IF(D73&lt;F73,C73, IF(D73=F73, "TIE", E73))</f>
        <v>Fuzzman</v>
      </c>
      <c r="M73">
        <f>MIN(D73,F73)</f>
        <v>84</v>
      </c>
    </row>
    <row r="74" spans="1:13" x14ac:dyDescent="0.25">
      <c r="A74">
        <v>4</v>
      </c>
      <c r="B74">
        <v>1</v>
      </c>
      <c r="C74" t="s">
        <v>13</v>
      </c>
      <c r="D74">
        <v>80.7</v>
      </c>
      <c r="E74" t="s">
        <v>12</v>
      </c>
      <c r="F74">
        <v>112.22</v>
      </c>
      <c r="G74">
        <v>2019</v>
      </c>
      <c r="H74" t="s">
        <v>9</v>
      </c>
      <c r="J74" t="str">
        <f>IF(D74&gt;F74,C74, IF(D74=F74, "TIE", E74))</f>
        <v>Afternoon Delights</v>
      </c>
      <c r="K74">
        <f>MAX(D74,F74)</f>
        <v>112.22</v>
      </c>
      <c r="L74" t="str">
        <f>IF(D74&lt;F74,C74, IF(D74=F74, "TIE", E74))</f>
        <v>Bubba</v>
      </c>
      <c r="M74">
        <f>MIN(D74,F74)</f>
        <v>80.7</v>
      </c>
    </row>
    <row r="75" spans="1:13" x14ac:dyDescent="0.25">
      <c r="A75">
        <v>4</v>
      </c>
      <c r="B75">
        <v>2</v>
      </c>
      <c r="C75" t="s">
        <v>12</v>
      </c>
      <c r="D75">
        <v>84</v>
      </c>
      <c r="E75" t="s">
        <v>7</v>
      </c>
      <c r="F75">
        <v>77</v>
      </c>
      <c r="G75">
        <v>2007</v>
      </c>
      <c r="H75" t="s">
        <v>9</v>
      </c>
      <c r="J75" t="str">
        <f>IF(D75&gt;F75,C75, IF(D75=F75, "TIE", E75))</f>
        <v>Afternoon Delights</v>
      </c>
      <c r="K75">
        <f>MAX(D75,F75)</f>
        <v>84</v>
      </c>
      <c r="L75" t="str">
        <f>IF(D75&lt;F75,C75, IF(D75=F75, "TIE", E75))</f>
        <v>Crusaders</v>
      </c>
      <c r="M75">
        <f>MIN(D75,F75)</f>
        <v>77</v>
      </c>
    </row>
    <row r="76" spans="1:13" x14ac:dyDescent="0.25">
      <c r="A76">
        <v>4</v>
      </c>
      <c r="B76">
        <v>1</v>
      </c>
      <c r="C76" t="s">
        <v>17</v>
      </c>
      <c r="D76">
        <v>76</v>
      </c>
      <c r="E76" t="s">
        <v>8</v>
      </c>
      <c r="F76">
        <v>82</v>
      </c>
      <c r="G76">
        <v>2012</v>
      </c>
      <c r="H76" t="s">
        <v>9</v>
      </c>
      <c r="J76" t="str">
        <f>IF(D76&gt;F76,C76, IF(D76=F76, "TIE", E76))</f>
        <v>Street Fighters</v>
      </c>
      <c r="K76">
        <f>MAX(D76,F76)</f>
        <v>82</v>
      </c>
      <c r="L76" t="str">
        <f>IF(D76&lt;F76,C76, IF(D76=F76, "TIE", E76))</f>
        <v>Waiver Wire</v>
      </c>
      <c r="M76">
        <f>MIN(D76,F76)</f>
        <v>76</v>
      </c>
    </row>
    <row r="77" spans="1:13" x14ac:dyDescent="0.25">
      <c r="A77">
        <v>4</v>
      </c>
      <c r="B77">
        <v>2</v>
      </c>
      <c r="C77" t="s">
        <v>15</v>
      </c>
      <c r="D77">
        <v>86</v>
      </c>
      <c r="E77" t="s">
        <v>7</v>
      </c>
      <c r="F77">
        <v>75</v>
      </c>
      <c r="G77">
        <v>2009</v>
      </c>
      <c r="H77" t="s">
        <v>9</v>
      </c>
      <c r="J77" t="str">
        <f>IF(D77&gt;F77,C77, IF(D77=F77, "TIE", E77))</f>
        <v>Monstars</v>
      </c>
      <c r="K77">
        <f>MAX(D77,F77)</f>
        <v>86</v>
      </c>
      <c r="L77" t="str">
        <f>IF(D77&lt;F77,C77, IF(D77=F77, "TIE", E77))</f>
        <v>Crusaders</v>
      </c>
      <c r="M77">
        <f>MIN(D77,F77)</f>
        <v>75</v>
      </c>
    </row>
    <row r="78" spans="1:13" x14ac:dyDescent="0.25">
      <c r="A78">
        <v>4</v>
      </c>
      <c r="B78">
        <v>1</v>
      </c>
      <c r="C78" t="s">
        <v>20</v>
      </c>
      <c r="D78">
        <v>82.6</v>
      </c>
      <c r="E78" t="s">
        <v>8</v>
      </c>
      <c r="F78">
        <v>74.98</v>
      </c>
      <c r="G78">
        <v>2013</v>
      </c>
      <c r="H78" t="s">
        <v>9</v>
      </c>
      <c r="J78" t="str">
        <f>IF(D78&gt;F78,C78, IF(D78=F78, "TIE", E78))</f>
        <v>Tommy</v>
      </c>
      <c r="K78">
        <f>MAX(D78,F78)</f>
        <v>82.6</v>
      </c>
      <c r="L78" t="str">
        <f>IF(D78&lt;F78,C78, IF(D78=F78, "TIE", E78))</f>
        <v>Street Fighters</v>
      </c>
      <c r="M78">
        <f>MIN(D78,F78)</f>
        <v>74.98</v>
      </c>
    </row>
    <row r="79" spans="1:13" x14ac:dyDescent="0.25">
      <c r="A79">
        <v>4</v>
      </c>
      <c r="B79">
        <v>1</v>
      </c>
      <c r="C79" t="s">
        <v>10</v>
      </c>
      <c r="D79">
        <v>64.38</v>
      </c>
      <c r="E79" t="s">
        <v>12</v>
      </c>
      <c r="F79">
        <v>86.22</v>
      </c>
      <c r="G79">
        <v>2015</v>
      </c>
      <c r="H79" t="s">
        <v>9</v>
      </c>
      <c r="J79" t="str">
        <f>IF(D79&gt;F79,C79, IF(D79=F79, "TIE", E79))</f>
        <v>Afternoon Delights</v>
      </c>
      <c r="K79">
        <f>MAX(D79,F79)</f>
        <v>86.22</v>
      </c>
      <c r="L79" t="str">
        <f>IF(D79&lt;F79,C79, IF(D79=F79, "TIE", E79))</f>
        <v>Crackers</v>
      </c>
      <c r="M79">
        <f>MIN(D79,F79)</f>
        <v>64.38</v>
      </c>
    </row>
    <row r="80" spans="1:13" x14ac:dyDescent="0.25">
      <c r="A80">
        <v>4</v>
      </c>
      <c r="B80">
        <v>2</v>
      </c>
      <c r="C80" t="s">
        <v>12</v>
      </c>
      <c r="D80">
        <v>101</v>
      </c>
      <c r="E80" t="s">
        <v>7</v>
      </c>
      <c r="F80">
        <v>60</v>
      </c>
      <c r="G80">
        <v>2008</v>
      </c>
      <c r="H80" t="s">
        <v>9</v>
      </c>
      <c r="J80" t="str">
        <f>IF(D80&gt;F80,C80, IF(D80=F80, "TIE", E80))</f>
        <v>Afternoon Delights</v>
      </c>
      <c r="K80">
        <f>MAX(D80,F80)</f>
        <v>101</v>
      </c>
      <c r="L80" t="str">
        <f>IF(D80&lt;F80,C80, IF(D80=F80, "TIE", E80))</f>
        <v>Crusaders</v>
      </c>
      <c r="M80">
        <f>MIN(D80,F80)</f>
        <v>60</v>
      </c>
    </row>
    <row r="81" spans="1:13" x14ac:dyDescent="0.25">
      <c r="A81">
        <v>4</v>
      </c>
      <c r="B81">
        <v>1</v>
      </c>
      <c r="C81" t="s">
        <v>17</v>
      </c>
      <c r="D81">
        <v>54</v>
      </c>
      <c r="E81" t="s">
        <v>8</v>
      </c>
      <c r="F81">
        <v>111</v>
      </c>
      <c r="G81">
        <v>2010</v>
      </c>
      <c r="H81" t="s">
        <v>9</v>
      </c>
      <c r="J81" t="str">
        <f>IF(D81&gt;F81,C81, IF(D81=F81, "TIE", E81))</f>
        <v>Street Fighters</v>
      </c>
      <c r="K81">
        <f>MAX(D81,F81)</f>
        <v>111</v>
      </c>
      <c r="L81" t="str">
        <f>IF(D81&lt;F81,C81, IF(D81=F81, "TIE", E81))</f>
        <v>Waiver Wire</v>
      </c>
      <c r="M81">
        <f>MIN(D81,F81)</f>
        <v>54</v>
      </c>
    </row>
    <row r="82" spans="1:13" x14ac:dyDescent="0.25">
      <c r="A82">
        <v>5</v>
      </c>
      <c r="B82">
        <v>2</v>
      </c>
      <c r="C82" t="s">
        <v>7</v>
      </c>
      <c r="D82">
        <v>105</v>
      </c>
      <c r="E82" t="s">
        <v>15</v>
      </c>
      <c r="F82">
        <v>118</v>
      </c>
      <c r="G82">
        <v>2011</v>
      </c>
      <c r="H82" t="s">
        <v>9</v>
      </c>
      <c r="J82" t="str">
        <f>IF(D82&gt;F82,C82, IF(D82=F82, "TIE", E82))</f>
        <v>Monstars</v>
      </c>
      <c r="K82">
        <f>MAX(D82,F82)</f>
        <v>118</v>
      </c>
      <c r="L82" t="str">
        <f>IF(D82&lt;F82,C82, IF(D82=F82, "TIE", E82))</f>
        <v>Crusaders</v>
      </c>
      <c r="M82">
        <f>MIN(D82,F82)</f>
        <v>105</v>
      </c>
    </row>
    <row r="83" spans="1:13" x14ac:dyDescent="0.25">
      <c r="A83">
        <v>5</v>
      </c>
      <c r="B83">
        <v>1</v>
      </c>
      <c r="C83" t="s">
        <v>8</v>
      </c>
      <c r="D83">
        <v>118.06</v>
      </c>
      <c r="E83" t="s">
        <v>7</v>
      </c>
      <c r="F83">
        <v>99.2</v>
      </c>
      <c r="G83">
        <v>2015</v>
      </c>
      <c r="H83" t="s">
        <v>9</v>
      </c>
      <c r="J83" t="str">
        <f>IF(D83&gt;F83,C83, IF(D83=F83, "TIE", E83))</f>
        <v>Street Fighters</v>
      </c>
      <c r="K83">
        <f>MAX(D83,F83)</f>
        <v>118.06</v>
      </c>
      <c r="L83" t="str">
        <f>IF(D83&lt;F83,C83, IF(D83=F83, "TIE", E83))</f>
        <v>Crusaders</v>
      </c>
      <c r="M83">
        <f>MIN(D83,F83)</f>
        <v>99.2</v>
      </c>
    </row>
    <row r="84" spans="1:13" x14ac:dyDescent="0.25">
      <c r="A84">
        <v>5</v>
      </c>
      <c r="B84">
        <v>2</v>
      </c>
      <c r="C84" t="s">
        <v>7</v>
      </c>
      <c r="D84">
        <v>99</v>
      </c>
      <c r="E84" t="s">
        <v>15</v>
      </c>
      <c r="F84">
        <v>109</v>
      </c>
      <c r="G84">
        <v>2010</v>
      </c>
      <c r="H84" t="s">
        <v>9</v>
      </c>
      <c r="J84" t="str">
        <f>IF(D84&gt;F84,C84, IF(D84=F84, "TIE", E84))</f>
        <v>Monstars</v>
      </c>
      <c r="K84">
        <f>MAX(D84,F84)</f>
        <v>109</v>
      </c>
      <c r="L84" t="str">
        <f>IF(D84&lt;F84,C84, IF(D84=F84, "TIE", E84))</f>
        <v>Crusaders</v>
      </c>
      <c r="M84">
        <f>MIN(D84,F84)</f>
        <v>99</v>
      </c>
    </row>
    <row r="85" spans="1:13" x14ac:dyDescent="0.25">
      <c r="A85">
        <v>5</v>
      </c>
      <c r="B85">
        <v>1</v>
      </c>
      <c r="C85" t="s">
        <v>8</v>
      </c>
      <c r="D85">
        <v>106.38</v>
      </c>
      <c r="E85" t="s">
        <v>7</v>
      </c>
      <c r="F85">
        <v>96.02</v>
      </c>
      <c r="G85">
        <v>2016</v>
      </c>
      <c r="H85" t="s">
        <v>9</v>
      </c>
      <c r="J85" t="str">
        <f>IF(D85&gt;F85,C85, IF(D85=F85, "TIE", E85))</f>
        <v>Street Fighters</v>
      </c>
      <c r="K85">
        <f>MAX(D85,F85)</f>
        <v>106.38</v>
      </c>
      <c r="L85" t="str">
        <f>IF(D85&lt;F85,C85, IF(D85=F85, "TIE", E85))</f>
        <v>Crusaders</v>
      </c>
      <c r="M85">
        <f>MIN(D85,F85)</f>
        <v>96.02</v>
      </c>
    </row>
    <row r="86" spans="1:13" x14ac:dyDescent="0.25">
      <c r="A86">
        <v>5</v>
      </c>
      <c r="B86">
        <v>1</v>
      </c>
      <c r="C86" t="s">
        <v>7</v>
      </c>
      <c r="D86">
        <v>94.84</v>
      </c>
      <c r="E86" t="s">
        <v>10</v>
      </c>
      <c r="F86">
        <v>95.22</v>
      </c>
      <c r="G86">
        <v>2019</v>
      </c>
      <c r="H86" t="s">
        <v>9</v>
      </c>
      <c r="J86" t="str">
        <f>IF(D86&gt;F86,C86, IF(D86=F86, "TIE", E86))</f>
        <v>Crackers</v>
      </c>
      <c r="K86">
        <f>MAX(D86,F86)</f>
        <v>95.22</v>
      </c>
      <c r="L86" t="str">
        <f>IF(D86&lt;F86,C86, IF(D86=F86, "TIE", E86))</f>
        <v>Crusaders</v>
      </c>
      <c r="M86">
        <f>MIN(D86,F86)</f>
        <v>94.84</v>
      </c>
    </row>
    <row r="87" spans="1:13" x14ac:dyDescent="0.25">
      <c r="A87">
        <v>5</v>
      </c>
      <c r="B87">
        <v>1</v>
      </c>
      <c r="C87" t="s">
        <v>8</v>
      </c>
      <c r="D87">
        <v>87.34</v>
      </c>
      <c r="E87" t="s">
        <v>7</v>
      </c>
      <c r="F87">
        <v>139.06</v>
      </c>
      <c r="G87">
        <v>2018</v>
      </c>
      <c r="H87" t="s">
        <v>9</v>
      </c>
      <c r="J87" t="str">
        <f>IF(D87&gt;F87,C87, IF(D87=F87, "TIE", E87))</f>
        <v>Crusaders</v>
      </c>
      <c r="K87">
        <f>MAX(D87,F87)</f>
        <v>139.06</v>
      </c>
      <c r="L87" t="str">
        <f>IF(D87&lt;F87,C87, IF(D87=F87, "TIE", E87))</f>
        <v>Street Fighters</v>
      </c>
      <c r="M87">
        <f>MIN(D87,F87)</f>
        <v>87.34</v>
      </c>
    </row>
    <row r="88" spans="1:13" x14ac:dyDescent="0.25">
      <c r="A88">
        <v>5</v>
      </c>
      <c r="B88">
        <v>1</v>
      </c>
      <c r="C88" t="s">
        <v>18</v>
      </c>
      <c r="D88">
        <v>84.82</v>
      </c>
      <c r="E88" t="s">
        <v>17</v>
      </c>
      <c r="F88">
        <v>97.12</v>
      </c>
      <c r="G88">
        <v>2013</v>
      </c>
      <c r="H88" t="s">
        <v>9</v>
      </c>
      <c r="J88" t="str">
        <f>IF(D88&gt;F88,C88, IF(D88=F88, "TIE", E88))</f>
        <v>Waiver Wire</v>
      </c>
      <c r="K88">
        <f>MAX(D88,F88)</f>
        <v>97.12</v>
      </c>
      <c r="L88" t="str">
        <f>IF(D88&lt;F88,C88, IF(D88=F88, "TIE", E88))</f>
        <v>Hall</v>
      </c>
      <c r="M88">
        <f>MIN(D88,F88)</f>
        <v>84.82</v>
      </c>
    </row>
    <row r="89" spans="1:13" x14ac:dyDescent="0.25">
      <c r="A89">
        <v>5</v>
      </c>
      <c r="B89">
        <v>1</v>
      </c>
      <c r="C89" t="s">
        <v>10</v>
      </c>
      <c r="D89">
        <v>96.6</v>
      </c>
      <c r="E89" t="s">
        <v>7</v>
      </c>
      <c r="F89">
        <v>83.2</v>
      </c>
      <c r="G89">
        <v>2020</v>
      </c>
      <c r="H89" t="s">
        <v>9</v>
      </c>
      <c r="J89" t="str">
        <f>IF(D89&gt;F89,C89, IF(D89=F89, "TIE", E89))</f>
        <v>Crackers</v>
      </c>
      <c r="K89">
        <f>MAX(D89,F89)</f>
        <v>96.6</v>
      </c>
      <c r="L89" t="str">
        <f>IF(D89&lt;F89,C89, IF(D89=F89, "TIE", E89))</f>
        <v>Crusaders</v>
      </c>
      <c r="M89">
        <f>MIN(D89,F89)</f>
        <v>83.2</v>
      </c>
    </row>
    <row r="90" spans="1:13" x14ac:dyDescent="0.25">
      <c r="A90">
        <v>5</v>
      </c>
      <c r="B90">
        <v>2</v>
      </c>
      <c r="C90" t="s">
        <v>7</v>
      </c>
      <c r="D90">
        <v>102</v>
      </c>
      <c r="E90" t="s">
        <v>15</v>
      </c>
      <c r="F90">
        <v>83</v>
      </c>
      <c r="G90">
        <v>2012</v>
      </c>
      <c r="H90" t="s">
        <v>9</v>
      </c>
      <c r="J90" t="str">
        <f>IF(D90&gt;F90,C90, IF(D90=F90, "TIE", E90))</f>
        <v>Crusaders</v>
      </c>
      <c r="K90">
        <f>MAX(D90,F90)</f>
        <v>102</v>
      </c>
      <c r="L90" t="str">
        <f>IF(D90&lt;F90,C90, IF(D90=F90, "TIE", E90))</f>
        <v>Monstars</v>
      </c>
      <c r="M90">
        <f>MIN(D90,F90)</f>
        <v>83</v>
      </c>
    </row>
    <row r="91" spans="1:13" x14ac:dyDescent="0.25">
      <c r="A91">
        <v>5</v>
      </c>
      <c r="B91">
        <v>2</v>
      </c>
      <c r="C91" t="s">
        <v>17</v>
      </c>
      <c r="D91">
        <v>97</v>
      </c>
      <c r="E91" t="s">
        <v>11</v>
      </c>
      <c r="F91">
        <v>81</v>
      </c>
      <c r="G91">
        <v>2009</v>
      </c>
      <c r="H91" t="s">
        <v>9</v>
      </c>
      <c r="J91" t="str">
        <f>IF(D91&gt;F91,C91, IF(D91=F91, "TIE", E91))</f>
        <v>Waiver Wire</v>
      </c>
      <c r="K91">
        <f>MAX(D91,F91)</f>
        <v>97</v>
      </c>
      <c r="L91" t="str">
        <f>IF(D91&lt;F91,C91, IF(D91=F91, "TIE", E91))</f>
        <v>Uncle Bill</v>
      </c>
      <c r="M91">
        <f>MIN(D91,F91)</f>
        <v>81</v>
      </c>
    </row>
    <row r="92" spans="1:13" x14ac:dyDescent="0.25">
      <c r="A92">
        <v>5</v>
      </c>
      <c r="B92">
        <v>2</v>
      </c>
      <c r="C92" t="s">
        <v>8</v>
      </c>
      <c r="D92">
        <v>115</v>
      </c>
      <c r="E92" t="s">
        <v>10</v>
      </c>
      <c r="F92">
        <v>80</v>
      </c>
      <c r="G92">
        <v>2005</v>
      </c>
      <c r="H92" t="s">
        <v>9</v>
      </c>
      <c r="J92" t="str">
        <f>IF(D92&gt;F92,C92, IF(D92=F92, "TIE", E92))</f>
        <v>Street Fighters</v>
      </c>
      <c r="K92">
        <f>MAX(D92,F92)</f>
        <v>115</v>
      </c>
      <c r="L92" t="str">
        <f>IF(D92&lt;F92,C92, IF(D92=F92, "TIE", E92))</f>
        <v>Crackers</v>
      </c>
      <c r="M92">
        <f>MIN(D92,F92)</f>
        <v>80</v>
      </c>
    </row>
    <row r="93" spans="1:13" x14ac:dyDescent="0.25">
      <c r="A93">
        <v>5</v>
      </c>
      <c r="B93">
        <v>1</v>
      </c>
      <c r="C93" t="s">
        <v>8</v>
      </c>
      <c r="D93">
        <v>93.48</v>
      </c>
      <c r="E93" t="s">
        <v>7</v>
      </c>
      <c r="F93">
        <v>77.72</v>
      </c>
      <c r="G93">
        <v>2017</v>
      </c>
      <c r="H93" t="s">
        <v>9</v>
      </c>
      <c r="J93" t="str">
        <f>IF(D93&gt;F93,C93, IF(D93=F93, "TIE", E93))</f>
        <v>Street Fighters</v>
      </c>
      <c r="K93">
        <f>MAX(D93,F93)</f>
        <v>93.48</v>
      </c>
      <c r="L93" t="str">
        <f>IF(D93&lt;F93,C93, IF(D93=F93, "TIE", E93))</f>
        <v>Crusaders</v>
      </c>
      <c r="M93">
        <f>MIN(D93,F93)</f>
        <v>77.72</v>
      </c>
    </row>
    <row r="94" spans="1:13" x14ac:dyDescent="0.25">
      <c r="A94">
        <v>5</v>
      </c>
      <c r="B94">
        <v>2</v>
      </c>
      <c r="C94" t="s">
        <v>8</v>
      </c>
      <c r="D94">
        <v>77</v>
      </c>
      <c r="E94" t="s">
        <v>13</v>
      </c>
      <c r="F94">
        <v>121</v>
      </c>
      <c r="G94">
        <v>2008</v>
      </c>
      <c r="H94" t="s">
        <v>9</v>
      </c>
      <c r="J94" t="str">
        <f>IF(D94&gt;F94,C94, IF(D94=F94, "TIE", E94))</f>
        <v>Bubba</v>
      </c>
      <c r="K94">
        <f>MAX(D94,F94)</f>
        <v>121</v>
      </c>
      <c r="L94" t="str">
        <f>IF(D94&lt;F94,C94, IF(D94=F94, "TIE", E94))</f>
        <v>Street Fighters</v>
      </c>
      <c r="M94">
        <f>MIN(D94,F94)</f>
        <v>77</v>
      </c>
    </row>
    <row r="95" spans="1:13" x14ac:dyDescent="0.25">
      <c r="A95">
        <v>5</v>
      </c>
      <c r="B95">
        <v>2</v>
      </c>
      <c r="C95" t="s">
        <v>8</v>
      </c>
      <c r="D95">
        <v>114</v>
      </c>
      <c r="E95" t="s">
        <v>13</v>
      </c>
      <c r="F95">
        <v>69</v>
      </c>
      <c r="G95">
        <v>2007</v>
      </c>
      <c r="H95" t="s">
        <v>9</v>
      </c>
      <c r="J95" t="str">
        <f>IF(D95&gt;F95,C95, IF(D95=F95, "TIE", E95))</f>
        <v>Street Fighters</v>
      </c>
      <c r="K95">
        <f>MAX(D95,F95)</f>
        <v>114</v>
      </c>
      <c r="L95" t="str">
        <f>IF(D95&lt;F95,C95, IF(D95=F95, "TIE", E95))</f>
        <v>Bubba</v>
      </c>
      <c r="M95">
        <f>MIN(D95,F95)</f>
        <v>69</v>
      </c>
    </row>
    <row r="96" spans="1:13" x14ac:dyDescent="0.25">
      <c r="A96">
        <v>5</v>
      </c>
      <c r="B96">
        <v>2</v>
      </c>
      <c r="C96" t="s">
        <v>8</v>
      </c>
      <c r="D96">
        <v>91</v>
      </c>
      <c r="E96" t="s">
        <v>10</v>
      </c>
      <c r="F96">
        <v>64</v>
      </c>
      <c r="G96">
        <v>2006</v>
      </c>
      <c r="H96" t="s">
        <v>9</v>
      </c>
      <c r="J96" t="str">
        <f>IF(D96&gt;F96,C96, IF(D96=F96, "TIE", E96))</f>
        <v>Street Fighters</v>
      </c>
      <c r="K96">
        <f>MAX(D96,F96)</f>
        <v>91</v>
      </c>
      <c r="L96" t="str">
        <f>IF(D96&lt;F96,C96, IF(D96=F96, "TIE", E96))</f>
        <v>Crackers</v>
      </c>
      <c r="M96">
        <f>MIN(D96,F96)</f>
        <v>64</v>
      </c>
    </row>
    <row r="97" spans="1:13" x14ac:dyDescent="0.25">
      <c r="A97">
        <v>5</v>
      </c>
      <c r="B97">
        <v>1</v>
      </c>
      <c r="C97" t="s">
        <v>18</v>
      </c>
      <c r="D97">
        <v>52.04</v>
      </c>
      <c r="E97" t="s">
        <v>17</v>
      </c>
      <c r="F97">
        <v>100.5</v>
      </c>
      <c r="G97">
        <v>2014</v>
      </c>
      <c r="H97" t="s">
        <v>9</v>
      </c>
      <c r="J97" t="str">
        <f>IF(D97&gt;F97,C97, IF(D97=F97, "TIE", E97))</f>
        <v>Waiver Wire</v>
      </c>
      <c r="K97">
        <f>MAX(D97,F97)</f>
        <v>100.5</v>
      </c>
      <c r="L97" t="str">
        <f>IF(D97&lt;F97,C97, IF(D97=F97, "TIE", E97))</f>
        <v>Hall</v>
      </c>
      <c r="M97">
        <f>MIN(D97,F97)</f>
        <v>52.04</v>
      </c>
    </row>
    <row r="98" spans="1:13" x14ac:dyDescent="0.25">
      <c r="A98">
        <v>6</v>
      </c>
      <c r="B98">
        <v>2</v>
      </c>
      <c r="C98" t="s">
        <v>15</v>
      </c>
      <c r="D98">
        <v>133</v>
      </c>
      <c r="E98" t="s">
        <v>10</v>
      </c>
      <c r="F98">
        <v>113</v>
      </c>
      <c r="G98">
        <v>2007</v>
      </c>
      <c r="H98" t="s">
        <v>9</v>
      </c>
      <c r="J98" t="str">
        <f>IF(D98&gt;F98,C98, IF(D98=F98, "TIE", E98))</f>
        <v>Monstars</v>
      </c>
      <c r="K98">
        <f>MAX(D98,F98)</f>
        <v>133</v>
      </c>
      <c r="L98" t="str">
        <f>IF(D98&lt;F98,C98, IF(D98=F98, "TIE", E98))</f>
        <v>Crackers</v>
      </c>
      <c r="M98">
        <f>MIN(D98,F98)</f>
        <v>113</v>
      </c>
    </row>
    <row r="99" spans="1:13" x14ac:dyDescent="0.25">
      <c r="A99">
        <v>6</v>
      </c>
      <c r="B99">
        <v>2</v>
      </c>
      <c r="C99" t="s">
        <v>18</v>
      </c>
      <c r="D99">
        <v>105.4</v>
      </c>
      <c r="E99" t="s">
        <v>13</v>
      </c>
      <c r="F99">
        <v>120.88</v>
      </c>
      <c r="G99">
        <v>2017</v>
      </c>
      <c r="H99" t="s">
        <v>9</v>
      </c>
      <c r="J99" t="str">
        <f>IF(D99&gt;F99,C99, IF(D99=F99, "TIE", E99))</f>
        <v>Bubba</v>
      </c>
      <c r="K99">
        <f>MAX(D99,F99)</f>
        <v>120.88</v>
      </c>
      <c r="L99" t="str">
        <f>IF(D99&lt;F99,C99, IF(D99=F99, "TIE", E99))</f>
        <v>Hall</v>
      </c>
      <c r="M99">
        <f>MIN(D99,F99)</f>
        <v>105.4</v>
      </c>
    </row>
    <row r="100" spans="1:13" x14ac:dyDescent="0.25">
      <c r="A100">
        <v>6</v>
      </c>
      <c r="B100">
        <v>2</v>
      </c>
      <c r="C100" t="s">
        <v>21</v>
      </c>
      <c r="D100">
        <v>103.58</v>
      </c>
      <c r="E100" t="s">
        <v>13</v>
      </c>
      <c r="F100">
        <v>113.1</v>
      </c>
      <c r="G100">
        <v>2020</v>
      </c>
      <c r="H100" t="s">
        <v>9</v>
      </c>
      <c r="J100" t="str">
        <f>IF(D100&gt;F100,C100, IF(D100=F100, "TIE", E100))</f>
        <v>Bubba</v>
      </c>
      <c r="K100">
        <f>MAX(D100,F100)</f>
        <v>113.1</v>
      </c>
      <c r="L100" t="str">
        <f>IF(D100&lt;F100,C100, IF(D100=F100, "TIE", E100))</f>
        <v>Hulkamaniacs</v>
      </c>
      <c r="M100">
        <f>MIN(D100,F100)</f>
        <v>103.58</v>
      </c>
    </row>
    <row r="101" spans="1:13" x14ac:dyDescent="0.25">
      <c r="A101">
        <v>6</v>
      </c>
      <c r="B101">
        <v>2</v>
      </c>
      <c r="C101" t="s">
        <v>18</v>
      </c>
      <c r="D101">
        <v>98.36</v>
      </c>
      <c r="E101" t="s">
        <v>13</v>
      </c>
      <c r="F101">
        <v>112.96</v>
      </c>
      <c r="G101">
        <v>2016</v>
      </c>
      <c r="H101" t="s">
        <v>9</v>
      </c>
      <c r="J101" t="str">
        <f>IF(D101&gt;F101,C101, IF(D101=F101, "TIE", E101))</f>
        <v>Bubba</v>
      </c>
      <c r="K101">
        <f>MAX(D101,F101)</f>
        <v>112.96</v>
      </c>
      <c r="L101" t="str">
        <f>IF(D101&lt;F101,C101, IF(D101=F101, "TIE", E101))</f>
        <v>Hall</v>
      </c>
      <c r="M101">
        <f>MIN(D101,F101)</f>
        <v>98.36</v>
      </c>
    </row>
    <row r="102" spans="1:13" x14ac:dyDescent="0.25">
      <c r="A102">
        <v>6</v>
      </c>
      <c r="B102">
        <v>2</v>
      </c>
      <c r="C102" t="s">
        <v>18</v>
      </c>
      <c r="D102">
        <v>97.16</v>
      </c>
      <c r="E102" t="s">
        <v>13</v>
      </c>
      <c r="F102">
        <v>130.96</v>
      </c>
      <c r="G102">
        <v>2018</v>
      </c>
      <c r="H102" t="s">
        <v>9</v>
      </c>
      <c r="J102" t="str">
        <f>IF(D102&gt;F102,C102, IF(D102=F102, "TIE", E102))</f>
        <v>Bubba</v>
      </c>
      <c r="K102">
        <f>MAX(D102,F102)</f>
        <v>130.96</v>
      </c>
      <c r="L102" t="str">
        <f>IF(D102&lt;F102,C102, IF(D102=F102, "TIE", E102))</f>
        <v>Hall</v>
      </c>
      <c r="M102">
        <f>MIN(D102,F102)</f>
        <v>97.16</v>
      </c>
    </row>
    <row r="103" spans="1:13" x14ac:dyDescent="0.25">
      <c r="A103">
        <v>6</v>
      </c>
      <c r="B103">
        <v>2</v>
      </c>
      <c r="C103" t="s">
        <v>13</v>
      </c>
      <c r="D103">
        <v>95</v>
      </c>
      <c r="E103" t="s">
        <v>10</v>
      </c>
      <c r="F103">
        <v>131</v>
      </c>
      <c r="G103">
        <v>2011</v>
      </c>
      <c r="H103" t="s">
        <v>9</v>
      </c>
      <c r="J103" t="str">
        <f>IF(D103&gt;F103,C103, IF(D103=F103, "TIE", E103))</f>
        <v>Crackers</v>
      </c>
      <c r="K103">
        <f>MAX(D103,F103)</f>
        <v>131</v>
      </c>
      <c r="L103" t="str">
        <f>IF(D103&lt;F103,C103, IF(D103=F103, "TIE", E103))</f>
        <v>Bubba</v>
      </c>
      <c r="M103">
        <f>MIN(D103,F103)</f>
        <v>95</v>
      </c>
    </row>
    <row r="104" spans="1:13" x14ac:dyDescent="0.25">
      <c r="A104">
        <v>6</v>
      </c>
      <c r="B104">
        <v>2</v>
      </c>
      <c r="C104" t="s">
        <v>13</v>
      </c>
      <c r="D104">
        <v>96</v>
      </c>
      <c r="E104" t="s">
        <v>10</v>
      </c>
      <c r="F104">
        <v>91</v>
      </c>
      <c r="G104">
        <v>2009</v>
      </c>
      <c r="H104" t="s">
        <v>9</v>
      </c>
      <c r="J104" t="str">
        <f>IF(D104&gt;F104,C104, IF(D104=F104, "TIE", E104))</f>
        <v>Bubba</v>
      </c>
      <c r="K104">
        <f>MAX(D104,F104)</f>
        <v>96</v>
      </c>
      <c r="L104" t="str">
        <f>IF(D104&lt;F104,C104, IF(D104=F104, "TIE", E104))</f>
        <v>Crackers</v>
      </c>
      <c r="M104">
        <f>MIN(D104,F104)</f>
        <v>91</v>
      </c>
    </row>
    <row r="105" spans="1:13" x14ac:dyDescent="0.25">
      <c r="A105">
        <v>6</v>
      </c>
      <c r="B105">
        <v>2</v>
      </c>
      <c r="C105" t="s">
        <v>11</v>
      </c>
      <c r="D105">
        <v>84.76</v>
      </c>
      <c r="E105" t="s">
        <v>15</v>
      </c>
      <c r="F105">
        <v>122.66</v>
      </c>
      <c r="G105">
        <v>2019</v>
      </c>
      <c r="H105" t="s">
        <v>9</v>
      </c>
      <c r="J105" t="str">
        <f>IF(D105&gt;F105,C105, IF(D105=F105, "TIE", E105))</f>
        <v>Monstars</v>
      </c>
      <c r="K105">
        <f>MAX(D105,F105)</f>
        <v>122.66</v>
      </c>
      <c r="L105" t="str">
        <f>IF(D105&lt;F105,C105, IF(D105=F105, "TIE", E105))</f>
        <v>Uncle Bill</v>
      </c>
      <c r="M105">
        <f>MIN(D105,F105)</f>
        <v>84.76</v>
      </c>
    </row>
    <row r="106" spans="1:13" x14ac:dyDescent="0.25">
      <c r="A106">
        <v>6</v>
      </c>
      <c r="B106">
        <v>2</v>
      </c>
      <c r="C106" t="s">
        <v>7</v>
      </c>
      <c r="D106">
        <v>77.12</v>
      </c>
      <c r="E106" t="s">
        <v>15</v>
      </c>
      <c r="F106">
        <v>92.6</v>
      </c>
      <c r="G106">
        <v>2013</v>
      </c>
      <c r="H106" t="s">
        <v>9</v>
      </c>
      <c r="J106" t="str">
        <f>IF(D106&gt;F106,C106, IF(D106=F106, "TIE", E106))</f>
        <v>Monstars</v>
      </c>
      <c r="K106">
        <f>MAX(D106,F106)</f>
        <v>92.6</v>
      </c>
      <c r="L106" t="str">
        <f>IF(D106&lt;F106,C106, IF(D106=F106, "TIE", E106))</f>
        <v>Crusaders</v>
      </c>
      <c r="M106">
        <f>MIN(D106,F106)</f>
        <v>77.12</v>
      </c>
    </row>
    <row r="107" spans="1:13" x14ac:dyDescent="0.25">
      <c r="A107">
        <v>6</v>
      </c>
      <c r="B107">
        <v>2</v>
      </c>
      <c r="C107" t="s">
        <v>11</v>
      </c>
      <c r="D107">
        <v>94</v>
      </c>
      <c r="E107" t="s">
        <v>12</v>
      </c>
      <c r="F107">
        <v>77</v>
      </c>
      <c r="G107">
        <v>2006</v>
      </c>
      <c r="H107" t="s">
        <v>9</v>
      </c>
      <c r="J107" t="str">
        <f>IF(D107&gt;F107,C107, IF(D107=F107, "TIE", E107))</f>
        <v>Uncle Bill</v>
      </c>
      <c r="K107">
        <f>MAX(D107,F107)</f>
        <v>94</v>
      </c>
      <c r="L107" t="str">
        <f>IF(D107&lt;F107,C107, IF(D107=F107, "TIE", E107))</f>
        <v>Afternoon Delights</v>
      </c>
      <c r="M107">
        <f>MIN(D107,F107)</f>
        <v>77</v>
      </c>
    </row>
    <row r="108" spans="1:13" x14ac:dyDescent="0.25">
      <c r="A108">
        <v>6</v>
      </c>
      <c r="B108">
        <v>2</v>
      </c>
      <c r="C108" t="s">
        <v>11</v>
      </c>
      <c r="D108">
        <v>109</v>
      </c>
      <c r="E108" t="s">
        <v>12</v>
      </c>
      <c r="F108">
        <v>76</v>
      </c>
      <c r="G108">
        <v>2005</v>
      </c>
      <c r="H108" t="s">
        <v>9</v>
      </c>
      <c r="J108" t="str">
        <f>IF(D108&gt;F108,C108, IF(D108=F108, "TIE", E108))</f>
        <v>Uncle Bill</v>
      </c>
      <c r="K108">
        <f>MAX(D108,F108)</f>
        <v>109</v>
      </c>
      <c r="L108" t="str">
        <f>IF(D108&lt;F108,C108, IF(D108=F108, "TIE", E108))</f>
        <v>Afternoon Delights</v>
      </c>
      <c r="M108">
        <f>MIN(D108,F108)</f>
        <v>76</v>
      </c>
    </row>
    <row r="109" spans="1:13" x14ac:dyDescent="0.25">
      <c r="A109">
        <v>6</v>
      </c>
      <c r="B109">
        <v>2</v>
      </c>
      <c r="C109" t="s">
        <v>13</v>
      </c>
      <c r="D109">
        <v>73</v>
      </c>
      <c r="E109" t="s">
        <v>10</v>
      </c>
      <c r="F109">
        <v>120</v>
      </c>
      <c r="G109">
        <v>2012</v>
      </c>
      <c r="H109" t="s">
        <v>9</v>
      </c>
      <c r="J109" t="str">
        <f>IF(D109&gt;F109,C109, IF(D109=F109, "TIE", E109))</f>
        <v>Crackers</v>
      </c>
      <c r="K109">
        <f>MAX(D109,F109)</f>
        <v>120</v>
      </c>
      <c r="L109" t="str">
        <f>IF(D109&lt;F109,C109, IF(D109=F109, "TIE", E109))</f>
        <v>Bubba</v>
      </c>
      <c r="M109">
        <f>MIN(D109,F109)</f>
        <v>73</v>
      </c>
    </row>
    <row r="110" spans="1:13" x14ac:dyDescent="0.25">
      <c r="A110">
        <v>6</v>
      </c>
      <c r="B110">
        <v>2</v>
      </c>
      <c r="C110" t="s">
        <v>15</v>
      </c>
      <c r="D110">
        <v>73</v>
      </c>
      <c r="E110" t="s">
        <v>10</v>
      </c>
      <c r="F110">
        <v>92</v>
      </c>
      <c r="G110">
        <v>2008</v>
      </c>
      <c r="H110" t="s">
        <v>9</v>
      </c>
      <c r="J110" t="str">
        <f>IF(D110&gt;F110,C110, IF(D110=F110, "TIE", E110))</f>
        <v>Crackers</v>
      </c>
      <c r="K110">
        <f>MAX(D110,F110)</f>
        <v>92</v>
      </c>
      <c r="L110" t="str">
        <f>IF(D110&lt;F110,C110, IF(D110=F110, "TIE", E110))</f>
        <v>Monstars</v>
      </c>
      <c r="M110">
        <f>MIN(D110,F110)</f>
        <v>73</v>
      </c>
    </row>
    <row r="111" spans="1:13" x14ac:dyDescent="0.25">
      <c r="A111">
        <v>6</v>
      </c>
      <c r="B111">
        <v>2</v>
      </c>
      <c r="C111" t="s">
        <v>7</v>
      </c>
      <c r="D111">
        <v>63.42</v>
      </c>
      <c r="E111" t="s">
        <v>15</v>
      </c>
      <c r="F111">
        <v>63.58</v>
      </c>
      <c r="G111">
        <v>2014</v>
      </c>
      <c r="H111" t="s">
        <v>9</v>
      </c>
      <c r="J111" t="str">
        <f>IF(D111&gt;F111,C111, IF(D111=F111, "TIE", E111))</f>
        <v>Monstars</v>
      </c>
      <c r="K111">
        <f>MAX(D111,F111)</f>
        <v>63.58</v>
      </c>
      <c r="L111" t="str">
        <f>IF(D111&lt;F111,C111, IF(D111=F111, "TIE", E111))</f>
        <v>Crusaders</v>
      </c>
      <c r="M111">
        <f>MIN(D111,F111)</f>
        <v>63.42</v>
      </c>
    </row>
    <row r="112" spans="1:13" x14ac:dyDescent="0.25">
      <c r="A112">
        <v>6</v>
      </c>
      <c r="B112">
        <v>2</v>
      </c>
      <c r="C112" t="s">
        <v>13</v>
      </c>
      <c r="D112">
        <v>69</v>
      </c>
      <c r="E112" t="s">
        <v>10</v>
      </c>
      <c r="F112">
        <v>62</v>
      </c>
      <c r="G112">
        <v>2010</v>
      </c>
      <c r="H112" t="s">
        <v>9</v>
      </c>
      <c r="J112" t="str">
        <f>IF(D112&gt;F112,C112, IF(D112=F112, "TIE", E112))</f>
        <v>Bubba</v>
      </c>
      <c r="K112">
        <f>MAX(D112,F112)</f>
        <v>69</v>
      </c>
      <c r="L112" t="str">
        <f>IF(D112&lt;F112,C112, IF(D112=F112, "TIE", E112))</f>
        <v>Crackers</v>
      </c>
      <c r="M112">
        <f>MIN(D112,F112)</f>
        <v>62</v>
      </c>
    </row>
    <row r="113" spans="1:13" x14ac:dyDescent="0.25">
      <c r="A113">
        <v>6</v>
      </c>
      <c r="B113">
        <v>2</v>
      </c>
      <c r="C113" t="s">
        <v>18</v>
      </c>
      <c r="D113">
        <v>45.9</v>
      </c>
      <c r="E113" t="s">
        <v>13</v>
      </c>
      <c r="F113">
        <v>68.06</v>
      </c>
      <c r="G113">
        <v>2015</v>
      </c>
      <c r="H113" t="s">
        <v>9</v>
      </c>
      <c r="J113" t="str">
        <f>IF(D113&gt;F113,C113, IF(D113=F113, "TIE", E113))</f>
        <v>Bubba</v>
      </c>
      <c r="K113">
        <f>MAX(D113,F113)</f>
        <v>68.06</v>
      </c>
      <c r="L113" t="str">
        <f>IF(D113&lt;F113,C113, IF(D113=F113, "TIE", E113))</f>
        <v>Hall</v>
      </c>
      <c r="M113">
        <f>MIN(D113,F113)</f>
        <v>45.9</v>
      </c>
    </row>
    <row r="114" spans="1:13" x14ac:dyDescent="0.25">
      <c r="A114">
        <v>7</v>
      </c>
      <c r="B114">
        <v>2</v>
      </c>
      <c r="C114" t="s">
        <v>14</v>
      </c>
      <c r="D114">
        <v>100</v>
      </c>
      <c r="E114" t="s">
        <v>11</v>
      </c>
      <c r="F114">
        <v>97</v>
      </c>
      <c r="G114">
        <v>2007</v>
      </c>
      <c r="H114" t="s">
        <v>9</v>
      </c>
      <c r="J114" t="str">
        <f>IF(D114&gt;F114,C114, IF(D114=F114, "TIE", E114))</f>
        <v>Fuzzman</v>
      </c>
      <c r="K114">
        <f>MAX(D114,F114)</f>
        <v>100</v>
      </c>
      <c r="L114" t="str">
        <f>IF(D114&lt;F114,C114, IF(D114=F114, "TIE", E114))</f>
        <v>Uncle Bill</v>
      </c>
      <c r="M114">
        <f>MIN(D114,F114)</f>
        <v>97</v>
      </c>
    </row>
    <row r="115" spans="1:13" x14ac:dyDescent="0.25">
      <c r="A115">
        <v>7</v>
      </c>
      <c r="B115">
        <v>2</v>
      </c>
      <c r="C115" t="s">
        <v>17</v>
      </c>
      <c r="D115">
        <v>139.76</v>
      </c>
      <c r="E115" t="s">
        <v>20</v>
      </c>
      <c r="F115">
        <v>92.84</v>
      </c>
      <c r="G115">
        <v>2019</v>
      </c>
      <c r="H115" t="s">
        <v>9</v>
      </c>
      <c r="J115" t="str">
        <f>IF(D115&gt;F115,C115, IF(D115=F115, "TIE", E115))</f>
        <v>Waiver Wire</v>
      </c>
      <c r="K115">
        <f>MAX(D115,F115)</f>
        <v>139.76</v>
      </c>
      <c r="L115" t="str">
        <f>IF(D115&lt;F115,C115, IF(D115=F115, "TIE", E115))</f>
        <v>Tommy</v>
      </c>
      <c r="M115">
        <f>MIN(D115,F115)</f>
        <v>92.84</v>
      </c>
    </row>
    <row r="116" spans="1:13" x14ac:dyDescent="0.25">
      <c r="A116">
        <v>7</v>
      </c>
      <c r="B116">
        <v>2</v>
      </c>
      <c r="C116" t="s">
        <v>8</v>
      </c>
      <c r="D116">
        <v>90.98</v>
      </c>
      <c r="E116" t="s">
        <v>18</v>
      </c>
      <c r="F116">
        <v>116.08</v>
      </c>
      <c r="G116">
        <v>2020</v>
      </c>
      <c r="H116" t="s">
        <v>9</v>
      </c>
      <c r="J116" t="str">
        <f>IF(D116&gt;F116,C116, IF(D116=F116, "TIE", E116))</f>
        <v>Hall</v>
      </c>
      <c r="K116">
        <f>MAX(D116,F116)</f>
        <v>116.08</v>
      </c>
      <c r="L116" t="str">
        <f>IF(D116&lt;F116,C116, IF(D116=F116, "TIE", E116))</f>
        <v>Street Fighters</v>
      </c>
      <c r="M116">
        <f>MIN(D116,F116)</f>
        <v>90.98</v>
      </c>
    </row>
    <row r="117" spans="1:13" x14ac:dyDescent="0.25">
      <c r="A117">
        <v>7</v>
      </c>
      <c r="B117">
        <v>2</v>
      </c>
      <c r="C117" t="s">
        <v>17</v>
      </c>
      <c r="D117">
        <v>85.62</v>
      </c>
      <c r="E117" t="s">
        <v>21</v>
      </c>
      <c r="F117">
        <v>106.16</v>
      </c>
      <c r="G117">
        <v>2016</v>
      </c>
      <c r="H117" t="s">
        <v>9</v>
      </c>
      <c r="J117" t="str">
        <f>IF(D117&gt;F117,C117, IF(D117=F117, "TIE", E117))</f>
        <v>Hulkamaniacs</v>
      </c>
      <c r="K117">
        <f>MAX(D117,F117)</f>
        <v>106.16</v>
      </c>
      <c r="L117" t="str">
        <f>IF(D117&lt;F117,C117, IF(D117=F117, "TIE", E117))</f>
        <v>Waiver Wire</v>
      </c>
      <c r="M117">
        <f>MIN(D117,F117)</f>
        <v>85.62</v>
      </c>
    </row>
    <row r="118" spans="1:13" x14ac:dyDescent="0.25">
      <c r="A118">
        <v>7</v>
      </c>
      <c r="B118">
        <v>2</v>
      </c>
      <c r="C118" t="s">
        <v>13</v>
      </c>
      <c r="D118">
        <v>86</v>
      </c>
      <c r="E118" t="s">
        <v>15</v>
      </c>
      <c r="F118">
        <v>83</v>
      </c>
      <c r="G118">
        <v>2006</v>
      </c>
      <c r="H118" t="s">
        <v>9</v>
      </c>
      <c r="J118" t="str">
        <f>IF(D118&gt;F118,C118, IF(D118=F118, "TIE", E118))</f>
        <v>Bubba</v>
      </c>
      <c r="K118">
        <f>MAX(D118,F118)</f>
        <v>86</v>
      </c>
      <c r="L118" t="str">
        <f>IF(D118&lt;F118,C118, IF(D118=F118, "TIE", E118))</f>
        <v>Monstars</v>
      </c>
      <c r="M118">
        <f>MIN(D118,F118)</f>
        <v>83</v>
      </c>
    </row>
    <row r="119" spans="1:13" x14ac:dyDescent="0.25">
      <c r="A119">
        <v>7</v>
      </c>
      <c r="B119">
        <v>2</v>
      </c>
      <c r="C119" t="s">
        <v>17</v>
      </c>
      <c r="D119">
        <v>81.260000000000005</v>
      </c>
      <c r="E119" t="s">
        <v>21</v>
      </c>
      <c r="F119">
        <v>92.88</v>
      </c>
      <c r="G119">
        <v>2017</v>
      </c>
      <c r="H119" t="s">
        <v>9</v>
      </c>
      <c r="J119" t="str">
        <f>IF(D119&gt;F119,C119, IF(D119=F119, "TIE", E119))</f>
        <v>Hulkamaniacs</v>
      </c>
      <c r="K119">
        <f>MAX(D119,F119)</f>
        <v>92.88</v>
      </c>
      <c r="L119" t="str">
        <f>IF(D119&lt;F119,C119, IF(D119=F119, "TIE", E119))</f>
        <v>Waiver Wire</v>
      </c>
      <c r="M119">
        <f>MIN(D119,F119)</f>
        <v>81.260000000000005</v>
      </c>
    </row>
    <row r="120" spans="1:13" x14ac:dyDescent="0.25">
      <c r="A120">
        <v>7</v>
      </c>
      <c r="B120">
        <v>2</v>
      </c>
      <c r="C120" t="s">
        <v>11</v>
      </c>
      <c r="D120">
        <v>85</v>
      </c>
      <c r="E120" t="s">
        <v>19</v>
      </c>
      <c r="F120">
        <v>81</v>
      </c>
      <c r="G120">
        <v>2010</v>
      </c>
      <c r="H120" t="s">
        <v>9</v>
      </c>
      <c r="J120" t="str">
        <f>IF(D120&gt;F120,C120, IF(D120=F120, "TIE", E120))</f>
        <v>Uncle Bill</v>
      </c>
      <c r="K120">
        <f>MAX(D120,F120)</f>
        <v>85</v>
      </c>
      <c r="L120" t="str">
        <f>IF(D120&lt;F120,C120, IF(D120=F120, "TIE", E120))</f>
        <v>Ram Rod</v>
      </c>
      <c r="M120">
        <f>MIN(D120,F120)</f>
        <v>81</v>
      </c>
    </row>
    <row r="121" spans="1:13" x14ac:dyDescent="0.25">
      <c r="A121">
        <v>7</v>
      </c>
      <c r="B121">
        <v>2</v>
      </c>
      <c r="C121" t="s">
        <v>13</v>
      </c>
      <c r="D121">
        <v>73.64</v>
      </c>
      <c r="E121" t="s">
        <v>10</v>
      </c>
      <c r="F121">
        <v>129.44</v>
      </c>
      <c r="G121">
        <v>2014</v>
      </c>
      <c r="H121" t="s">
        <v>9</v>
      </c>
      <c r="J121" t="str">
        <f>IF(D121&gt;F121,C121, IF(D121=F121, "TIE", E121))</f>
        <v>Crackers</v>
      </c>
      <c r="K121">
        <f>MAX(D121,F121)</f>
        <v>129.44</v>
      </c>
      <c r="L121" t="str">
        <f>IF(D121&lt;F121,C121, IF(D121=F121, "TIE", E121))</f>
        <v>Bubba</v>
      </c>
      <c r="M121">
        <f>MIN(D121,F121)</f>
        <v>73.64</v>
      </c>
    </row>
    <row r="122" spans="1:13" x14ac:dyDescent="0.25">
      <c r="A122">
        <v>7</v>
      </c>
      <c r="B122">
        <v>2</v>
      </c>
      <c r="C122" t="s">
        <v>11</v>
      </c>
      <c r="D122">
        <v>75</v>
      </c>
      <c r="E122" t="s">
        <v>19</v>
      </c>
      <c r="F122">
        <v>72</v>
      </c>
      <c r="G122">
        <v>2012</v>
      </c>
      <c r="H122" t="s">
        <v>9</v>
      </c>
      <c r="J122" t="str">
        <f>IF(D122&gt;F122,C122, IF(D122=F122, "TIE", E122))</f>
        <v>Uncle Bill</v>
      </c>
      <c r="K122">
        <f>MAX(D122,F122)</f>
        <v>75</v>
      </c>
      <c r="L122" t="str">
        <f>IF(D122&lt;F122,C122, IF(D122=F122, "TIE", E122))</f>
        <v>Ram Rod</v>
      </c>
      <c r="M122">
        <f>MIN(D122,F122)</f>
        <v>72</v>
      </c>
    </row>
    <row r="123" spans="1:13" x14ac:dyDescent="0.25">
      <c r="A123">
        <v>7</v>
      </c>
      <c r="B123">
        <v>2</v>
      </c>
      <c r="C123" t="s">
        <v>17</v>
      </c>
      <c r="D123">
        <v>109.02</v>
      </c>
      <c r="E123" t="s">
        <v>21</v>
      </c>
      <c r="F123">
        <v>70.459999999999994</v>
      </c>
      <c r="G123">
        <v>2018</v>
      </c>
      <c r="H123" t="s">
        <v>9</v>
      </c>
      <c r="J123" t="str">
        <f>IF(D123&gt;F123,C123, IF(D123=F123, "TIE", E123))</f>
        <v>Waiver Wire</v>
      </c>
      <c r="K123">
        <f>MAX(D123,F123)</f>
        <v>109.02</v>
      </c>
      <c r="L123" t="str">
        <f>IF(D123&lt;F123,C123, IF(D123=F123, "TIE", E123))</f>
        <v>Hulkamaniacs</v>
      </c>
      <c r="M123">
        <f>MIN(D123,F123)</f>
        <v>70.459999999999994</v>
      </c>
    </row>
    <row r="124" spans="1:13" x14ac:dyDescent="0.25">
      <c r="A124">
        <v>7</v>
      </c>
      <c r="B124">
        <v>2</v>
      </c>
      <c r="C124" t="s">
        <v>11</v>
      </c>
      <c r="D124">
        <v>114</v>
      </c>
      <c r="E124" t="s">
        <v>19</v>
      </c>
      <c r="F124">
        <v>69</v>
      </c>
      <c r="G124">
        <v>2011</v>
      </c>
      <c r="H124" t="s">
        <v>9</v>
      </c>
      <c r="J124" t="str">
        <f>IF(D124&gt;F124,C124, IF(D124=F124, "TIE", E124))</f>
        <v>Uncle Bill</v>
      </c>
      <c r="K124">
        <f>MAX(D124,F124)</f>
        <v>114</v>
      </c>
      <c r="L124" t="str">
        <f>IF(D124&lt;F124,C124, IF(D124=F124, "TIE", E124))</f>
        <v>Ram Rod</v>
      </c>
      <c r="M124">
        <f>MIN(D124,F124)</f>
        <v>69</v>
      </c>
    </row>
    <row r="125" spans="1:13" x14ac:dyDescent="0.25">
      <c r="A125">
        <v>7</v>
      </c>
      <c r="B125">
        <v>2</v>
      </c>
      <c r="C125" t="s">
        <v>18</v>
      </c>
      <c r="D125">
        <v>68</v>
      </c>
      <c r="E125" t="s">
        <v>8</v>
      </c>
      <c r="F125">
        <v>128</v>
      </c>
      <c r="G125">
        <v>2009</v>
      </c>
      <c r="H125" t="s">
        <v>9</v>
      </c>
      <c r="J125" t="str">
        <f>IF(D125&gt;F125,C125, IF(D125=F125, "TIE", E125))</f>
        <v>Street Fighters</v>
      </c>
      <c r="K125">
        <f>MAX(D125,F125)</f>
        <v>128</v>
      </c>
      <c r="L125" t="str">
        <f>IF(D125&lt;F125,C125, IF(D125=F125, "TIE", E125))</f>
        <v>Hall</v>
      </c>
      <c r="M125">
        <f>MIN(D125,F125)</f>
        <v>68</v>
      </c>
    </row>
    <row r="126" spans="1:13" x14ac:dyDescent="0.25">
      <c r="A126">
        <v>7</v>
      </c>
      <c r="B126">
        <v>2</v>
      </c>
      <c r="C126" t="s">
        <v>17</v>
      </c>
      <c r="D126">
        <v>64.84</v>
      </c>
      <c r="E126" t="s">
        <v>21</v>
      </c>
      <c r="F126">
        <v>86.94</v>
      </c>
      <c r="G126">
        <v>2015</v>
      </c>
      <c r="H126" t="s">
        <v>9</v>
      </c>
      <c r="J126" t="str">
        <f>IF(D126&gt;F126,C126, IF(D126=F126, "TIE", E126))</f>
        <v>Hulkamaniacs</v>
      </c>
      <c r="K126">
        <f>MAX(D126,F126)</f>
        <v>86.94</v>
      </c>
      <c r="L126" t="str">
        <f>IF(D126&lt;F126,C126, IF(D126=F126, "TIE", E126))</f>
        <v>Waiver Wire</v>
      </c>
      <c r="M126">
        <f>MIN(D126,F126)</f>
        <v>64.84</v>
      </c>
    </row>
    <row r="127" spans="1:13" x14ac:dyDescent="0.25">
      <c r="A127">
        <v>7</v>
      </c>
      <c r="B127">
        <v>2</v>
      </c>
      <c r="C127" t="s">
        <v>13</v>
      </c>
      <c r="D127">
        <v>72</v>
      </c>
      <c r="E127" t="s">
        <v>15</v>
      </c>
      <c r="F127">
        <v>57</v>
      </c>
      <c r="G127">
        <v>2005</v>
      </c>
      <c r="H127" t="s">
        <v>9</v>
      </c>
      <c r="J127" t="str">
        <f>IF(D127&gt;F127,C127, IF(D127=F127, "TIE", E127))</f>
        <v>Bubba</v>
      </c>
      <c r="K127">
        <f>MAX(D127,F127)</f>
        <v>72</v>
      </c>
      <c r="L127" t="str">
        <f>IF(D127&lt;F127,C127, IF(D127=F127, "TIE", E127))</f>
        <v>Monstars</v>
      </c>
      <c r="M127">
        <f>MIN(D127,F127)</f>
        <v>57</v>
      </c>
    </row>
    <row r="128" spans="1:13" x14ac:dyDescent="0.25">
      <c r="A128">
        <v>7</v>
      </c>
      <c r="B128">
        <v>2</v>
      </c>
      <c r="C128" t="s">
        <v>13</v>
      </c>
      <c r="D128">
        <v>83.88</v>
      </c>
      <c r="E128" t="s">
        <v>10</v>
      </c>
      <c r="F128">
        <v>55.68</v>
      </c>
      <c r="G128">
        <v>2013</v>
      </c>
      <c r="H128" t="s">
        <v>9</v>
      </c>
      <c r="J128" t="str">
        <f>IF(D128&gt;F128,C128, IF(D128=F128, "TIE", E128))</f>
        <v>Bubba</v>
      </c>
      <c r="K128">
        <f>MAX(D128,F128)</f>
        <v>83.88</v>
      </c>
      <c r="L128" t="str">
        <f>IF(D128&lt;F128,C128, IF(D128=F128, "TIE", E128))</f>
        <v>Crackers</v>
      </c>
      <c r="M128">
        <f>MIN(D128,F128)</f>
        <v>55.68</v>
      </c>
    </row>
    <row r="129" spans="1:13" x14ac:dyDescent="0.25">
      <c r="A129">
        <v>7</v>
      </c>
      <c r="B129">
        <v>2</v>
      </c>
      <c r="C129" t="s">
        <v>14</v>
      </c>
      <c r="D129">
        <v>52</v>
      </c>
      <c r="E129" t="s">
        <v>11</v>
      </c>
      <c r="F129">
        <v>74</v>
      </c>
      <c r="G129">
        <v>2008</v>
      </c>
      <c r="H129" t="s">
        <v>9</v>
      </c>
      <c r="J129" t="str">
        <f>IF(D129&gt;F129,C129, IF(D129=F129, "TIE", E129))</f>
        <v>Uncle Bill</v>
      </c>
      <c r="K129">
        <f>MAX(D129,F129)</f>
        <v>74</v>
      </c>
      <c r="L129" t="str">
        <f>IF(D129&lt;F129,C129, IF(D129=F129, "TIE", E129))</f>
        <v>Fuzzman</v>
      </c>
      <c r="M129">
        <f>MIN(D129,F129)</f>
        <v>52</v>
      </c>
    </row>
    <row r="130" spans="1:13" x14ac:dyDescent="0.25">
      <c r="A130">
        <v>8</v>
      </c>
      <c r="B130">
        <v>3</v>
      </c>
      <c r="C130" t="s">
        <v>7</v>
      </c>
      <c r="D130">
        <v>116</v>
      </c>
      <c r="E130" t="s">
        <v>10</v>
      </c>
      <c r="F130">
        <v>132</v>
      </c>
      <c r="G130">
        <v>2005</v>
      </c>
      <c r="H130" t="s">
        <v>9</v>
      </c>
      <c r="J130" t="str">
        <f>IF(D130&gt;F130,C130, IF(D130=F130, "TIE", E130))</f>
        <v>Crackers</v>
      </c>
      <c r="K130">
        <f>MAX(D130,F130)</f>
        <v>132</v>
      </c>
      <c r="L130" t="str">
        <f>IF(D130&lt;F130,C130, IF(D130=F130, "TIE", E130))</f>
        <v>Crusaders</v>
      </c>
      <c r="M130">
        <f>MIN(D130,F130)</f>
        <v>116</v>
      </c>
    </row>
    <row r="131" spans="1:13" x14ac:dyDescent="0.25">
      <c r="A131">
        <v>8</v>
      </c>
      <c r="B131">
        <v>2</v>
      </c>
      <c r="C131" t="s">
        <v>24</v>
      </c>
      <c r="D131">
        <v>122.4</v>
      </c>
      <c r="E131" t="s">
        <v>20</v>
      </c>
      <c r="F131">
        <v>107.08</v>
      </c>
      <c r="G131">
        <v>2020</v>
      </c>
      <c r="H131" t="s">
        <v>9</v>
      </c>
      <c r="J131" t="str">
        <f>IF(D131&gt;F131,C131, IF(D131=F131, "TIE", E131))</f>
        <v>Ed Horne Football Team</v>
      </c>
      <c r="K131">
        <f>MAX(D131,F131)</f>
        <v>122.4</v>
      </c>
      <c r="L131" t="str">
        <f>IF(D131&lt;F131,C131, IF(D131=F131, "TIE", E131))</f>
        <v>Tommy</v>
      </c>
      <c r="M131">
        <f>MIN(D131,F131)</f>
        <v>107.08</v>
      </c>
    </row>
    <row r="132" spans="1:13" x14ac:dyDescent="0.25">
      <c r="A132">
        <v>8</v>
      </c>
      <c r="B132">
        <v>2</v>
      </c>
      <c r="C132" t="s">
        <v>15</v>
      </c>
      <c r="D132">
        <v>97.94</v>
      </c>
      <c r="E132" t="s">
        <v>20</v>
      </c>
      <c r="F132">
        <v>100.46</v>
      </c>
      <c r="G132">
        <v>2018</v>
      </c>
      <c r="H132" t="s">
        <v>9</v>
      </c>
      <c r="J132" t="str">
        <f>IF(D132&gt;F132,C132, IF(D132=F132, "TIE", E132))</f>
        <v>Tommy</v>
      </c>
      <c r="K132">
        <f>MAX(D132,F132)</f>
        <v>100.46</v>
      </c>
      <c r="L132" t="str">
        <f>IF(D132&lt;F132,C132, IF(D132=F132, "TIE", E132))</f>
        <v>Monstars</v>
      </c>
      <c r="M132">
        <f>MIN(D132,F132)</f>
        <v>97.94</v>
      </c>
    </row>
    <row r="133" spans="1:13" x14ac:dyDescent="0.25">
      <c r="A133">
        <v>8</v>
      </c>
      <c r="B133">
        <v>3</v>
      </c>
      <c r="C133" t="s">
        <v>7</v>
      </c>
      <c r="D133">
        <v>95</v>
      </c>
      <c r="E133" t="s">
        <v>15</v>
      </c>
      <c r="F133">
        <v>92</v>
      </c>
      <c r="G133">
        <v>2008</v>
      </c>
      <c r="H133" t="s">
        <v>9</v>
      </c>
      <c r="J133" t="str">
        <f>IF(D133&gt;F133,C133, IF(D133=F133, "TIE", E133))</f>
        <v>Crusaders</v>
      </c>
      <c r="K133">
        <f>MAX(D133,F133)</f>
        <v>95</v>
      </c>
      <c r="L133" t="str">
        <f>IF(D133&lt;F133,C133, IF(D133=F133, "TIE", E133))</f>
        <v>Monstars</v>
      </c>
      <c r="M133">
        <f>MIN(D133,F133)</f>
        <v>92</v>
      </c>
    </row>
    <row r="134" spans="1:13" x14ac:dyDescent="0.25">
      <c r="A134">
        <v>8</v>
      </c>
      <c r="B134">
        <v>2</v>
      </c>
      <c r="C134" t="s">
        <v>8</v>
      </c>
      <c r="D134">
        <v>89</v>
      </c>
      <c r="E134" t="s">
        <v>20</v>
      </c>
      <c r="F134">
        <v>99</v>
      </c>
      <c r="G134">
        <v>2011</v>
      </c>
      <c r="H134" t="s">
        <v>9</v>
      </c>
      <c r="J134" t="str">
        <f>IF(D134&gt;F134,C134, IF(D134=F134, "TIE", E134))</f>
        <v>Tommy</v>
      </c>
      <c r="K134">
        <f>MAX(D134,F134)</f>
        <v>99</v>
      </c>
      <c r="L134" t="str">
        <f>IF(D134&lt;F134,C134, IF(D134=F134, "TIE", E134))</f>
        <v>Street Fighters</v>
      </c>
      <c r="M134">
        <f>MIN(D134,F134)</f>
        <v>89</v>
      </c>
    </row>
    <row r="135" spans="1:13" x14ac:dyDescent="0.25">
      <c r="A135">
        <v>8</v>
      </c>
      <c r="B135">
        <v>2</v>
      </c>
      <c r="C135" t="s">
        <v>15</v>
      </c>
      <c r="D135">
        <v>135.82</v>
      </c>
      <c r="E135" t="s">
        <v>20</v>
      </c>
      <c r="F135">
        <v>83.98</v>
      </c>
      <c r="G135">
        <v>2016</v>
      </c>
      <c r="H135" t="s">
        <v>9</v>
      </c>
      <c r="J135" t="str">
        <f>IF(D135&gt;F135,C135, IF(D135=F135, "TIE", E135))</f>
        <v>Monstars</v>
      </c>
      <c r="K135">
        <f>MAX(D135,F135)</f>
        <v>135.82</v>
      </c>
      <c r="L135" t="str">
        <f>IF(D135&lt;F135,C135, IF(D135=F135, "TIE", E135))</f>
        <v>Tommy</v>
      </c>
      <c r="M135">
        <f>MIN(D135,F135)</f>
        <v>83.98</v>
      </c>
    </row>
    <row r="136" spans="1:13" x14ac:dyDescent="0.25">
      <c r="A136">
        <v>8</v>
      </c>
      <c r="B136">
        <v>3</v>
      </c>
      <c r="C136" t="s">
        <v>7</v>
      </c>
      <c r="D136">
        <v>120</v>
      </c>
      <c r="E136" t="s">
        <v>15</v>
      </c>
      <c r="F136">
        <v>83</v>
      </c>
      <c r="G136">
        <v>2007</v>
      </c>
      <c r="H136" t="s">
        <v>9</v>
      </c>
      <c r="J136" t="str">
        <f>IF(D136&gt;F136,C136, IF(D136=F136, "TIE", E136))</f>
        <v>Crusaders</v>
      </c>
      <c r="K136">
        <f>MAX(D136,F136)</f>
        <v>120</v>
      </c>
      <c r="L136" t="str">
        <f>IF(D136&lt;F136,C136, IF(D136=F136, "TIE", E136))</f>
        <v>Monstars</v>
      </c>
      <c r="M136">
        <f>MIN(D136,F136)</f>
        <v>83</v>
      </c>
    </row>
    <row r="137" spans="1:13" x14ac:dyDescent="0.25">
      <c r="A137">
        <v>8</v>
      </c>
      <c r="B137">
        <v>2</v>
      </c>
      <c r="C137" t="s">
        <v>11</v>
      </c>
      <c r="D137">
        <v>79.5</v>
      </c>
      <c r="E137" t="s">
        <v>21</v>
      </c>
      <c r="F137">
        <v>115.22</v>
      </c>
      <c r="G137">
        <v>2013</v>
      </c>
      <c r="H137" t="s">
        <v>9</v>
      </c>
      <c r="J137" t="str">
        <f>IF(D137&gt;F137,C137, IF(D137=F137, "TIE", E137))</f>
        <v>Hulkamaniacs</v>
      </c>
      <c r="K137">
        <f>MAX(D137,F137)</f>
        <v>115.22</v>
      </c>
      <c r="L137" t="str">
        <f>IF(D137&lt;F137,C137, IF(D137=F137, "TIE", E137))</f>
        <v>Uncle Bill</v>
      </c>
      <c r="M137">
        <f>MIN(D137,F137)</f>
        <v>79.5</v>
      </c>
    </row>
    <row r="138" spans="1:13" x14ac:dyDescent="0.25">
      <c r="A138">
        <v>8</v>
      </c>
      <c r="B138">
        <v>2</v>
      </c>
      <c r="C138" t="s">
        <v>15</v>
      </c>
      <c r="D138">
        <v>78.459999999999994</v>
      </c>
      <c r="E138" t="s">
        <v>20</v>
      </c>
      <c r="F138">
        <v>94.26</v>
      </c>
      <c r="G138">
        <v>2017</v>
      </c>
      <c r="H138" t="s">
        <v>9</v>
      </c>
      <c r="J138" t="str">
        <f>IF(D138&gt;F138,C138, IF(D138=F138, "TIE", E138))</f>
        <v>Tommy</v>
      </c>
      <c r="K138">
        <f>MAX(D138,F138)</f>
        <v>94.26</v>
      </c>
      <c r="L138" t="str">
        <f>IF(D138&lt;F138,C138, IF(D138=F138, "TIE", E138))</f>
        <v>Monstars</v>
      </c>
      <c r="M138">
        <f>MIN(D138,F138)</f>
        <v>78.459999999999994</v>
      </c>
    </row>
    <row r="139" spans="1:13" x14ac:dyDescent="0.25">
      <c r="A139">
        <v>8</v>
      </c>
      <c r="B139">
        <v>2</v>
      </c>
      <c r="C139" t="s">
        <v>15</v>
      </c>
      <c r="D139">
        <v>94.04</v>
      </c>
      <c r="E139" t="s">
        <v>20</v>
      </c>
      <c r="F139">
        <v>74.459999999999994</v>
      </c>
      <c r="G139">
        <v>2015</v>
      </c>
      <c r="H139" t="s">
        <v>9</v>
      </c>
      <c r="J139" t="str">
        <f>IF(D139&gt;F139,C139, IF(D139=F139, "TIE", E139))</f>
        <v>Monstars</v>
      </c>
      <c r="K139">
        <f>MAX(D139,F139)</f>
        <v>94.04</v>
      </c>
      <c r="L139" t="str">
        <f>IF(D139&lt;F139,C139, IF(D139=F139, "TIE", E139))</f>
        <v>Tommy</v>
      </c>
      <c r="M139">
        <f>MIN(D139,F139)</f>
        <v>74.459999999999994</v>
      </c>
    </row>
    <row r="140" spans="1:13" x14ac:dyDescent="0.25">
      <c r="A140">
        <v>8</v>
      </c>
      <c r="B140">
        <v>3</v>
      </c>
      <c r="C140" t="s">
        <v>7</v>
      </c>
      <c r="D140">
        <v>70</v>
      </c>
      <c r="E140" t="s">
        <v>10</v>
      </c>
      <c r="F140">
        <v>72</v>
      </c>
      <c r="G140">
        <v>2006</v>
      </c>
      <c r="H140" t="s">
        <v>9</v>
      </c>
      <c r="J140" t="str">
        <f>IF(D140&gt;F140,C140, IF(D140=F140, "TIE", E140))</f>
        <v>Crackers</v>
      </c>
      <c r="K140">
        <f>MAX(D140,F140)</f>
        <v>72</v>
      </c>
      <c r="L140" t="str">
        <f>IF(D140&lt;F140,C140, IF(D140=F140, "TIE", E140))</f>
        <v>Crusaders</v>
      </c>
      <c r="M140">
        <f>MIN(D140,F140)</f>
        <v>70</v>
      </c>
    </row>
    <row r="141" spans="1:13" x14ac:dyDescent="0.25">
      <c r="A141">
        <v>8</v>
      </c>
      <c r="B141">
        <v>3</v>
      </c>
      <c r="C141" t="s">
        <v>7</v>
      </c>
      <c r="D141">
        <v>75</v>
      </c>
      <c r="E141" t="s">
        <v>13</v>
      </c>
      <c r="F141">
        <v>65</v>
      </c>
      <c r="G141">
        <v>2009</v>
      </c>
      <c r="H141" t="s">
        <v>9</v>
      </c>
      <c r="J141" t="str">
        <f>IF(D141&gt;F141,C141, IF(D141=F141, "TIE", E141))</f>
        <v>Crusaders</v>
      </c>
      <c r="K141">
        <f>MAX(D141,F141)</f>
        <v>75</v>
      </c>
      <c r="L141" t="str">
        <f>IF(D141&lt;F141,C141, IF(D141=F141, "TIE", E141))</f>
        <v>Bubba</v>
      </c>
      <c r="M141">
        <f>MIN(D141,F141)</f>
        <v>65</v>
      </c>
    </row>
    <row r="142" spans="1:13" x14ac:dyDescent="0.25">
      <c r="A142">
        <v>8</v>
      </c>
      <c r="B142">
        <v>2</v>
      </c>
      <c r="C142" t="s">
        <v>11</v>
      </c>
      <c r="D142">
        <v>112.68</v>
      </c>
      <c r="E142" t="s">
        <v>21</v>
      </c>
      <c r="F142">
        <v>64.14</v>
      </c>
      <c r="G142">
        <v>2014</v>
      </c>
      <c r="H142" t="s">
        <v>9</v>
      </c>
      <c r="J142" t="str">
        <f>IF(D142&gt;F142,C142, IF(D142=F142, "TIE", E142))</f>
        <v>Uncle Bill</v>
      </c>
      <c r="K142">
        <f>MAX(D142,F142)</f>
        <v>112.68</v>
      </c>
      <c r="L142" t="str">
        <f>IF(D142&lt;F142,C142, IF(D142=F142, "TIE", E142))</f>
        <v>Hulkamaniacs</v>
      </c>
      <c r="M142">
        <f>MIN(D142,F142)</f>
        <v>64.14</v>
      </c>
    </row>
    <row r="143" spans="1:13" x14ac:dyDescent="0.25">
      <c r="A143">
        <v>8</v>
      </c>
      <c r="B143">
        <v>2</v>
      </c>
      <c r="C143" t="s">
        <v>8</v>
      </c>
      <c r="D143">
        <v>59</v>
      </c>
      <c r="E143" t="s">
        <v>20</v>
      </c>
      <c r="F143">
        <v>92</v>
      </c>
      <c r="G143">
        <v>2012</v>
      </c>
      <c r="H143" t="s">
        <v>9</v>
      </c>
      <c r="J143" t="str">
        <f>IF(D143&gt;F143,C143, IF(D143=F143, "TIE", E143))</f>
        <v>Tommy</v>
      </c>
      <c r="K143">
        <f>MAX(D143,F143)</f>
        <v>92</v>
      </c>
      <c r="L143" t="str">
        <f>IF(D143&lt;F143,C143, IF(D143=F143, "TIE", E143))</f>
        <v>Street Fighters</v>
      </c>
      <c r="M143">
        <f>MIN(D143,F143)</f>
        <v>59</v>
      </c>
    </row>
    <row r="144" spans="1:13" x14ac:dyDescent="0.25">
      <c r="A144">
        <v>8</v>
      </c>
      <c r="B144">
        <v>2</v>
      </c>
      <c r="C144" t="s">
        <v>8</v>
      </c>
      <c r="D144">
        <v>89</v>
      </c>
      <c r="E144" t="s">
        <v>20</v>
      </c>
      <c r="F144">
        <v>52</v>
      </c>
      <c r="G144">
        <v>2010</v>
      </c>
      <c r="H144" t="s">
        <v>9</v>
      </c>
      <c r="J144" t="str">
        <f>IF(D144&gt;F144,C144, IF(D144=F144, "TIE", E144))</f>
        <v>Street Fighters</v>
      </c>
      <c r="K144">
        <f>MAX(D144,F144)</f>
        <v>89</v>
      </c>
      <c r="L144" t="str">
        <f>IF(D144&lt;F144,C144, IF(D144=F144, "TIE", E144))</f>
        <v>Tommy</v>
      </c>
      <c r="M144">
        <f>MIN(D144,F144)</f>
        <v>52</v>
      </c>
    </row>
    <row r="145" spans="1:13" x14ac:dyDescent="0.25">
      <c r="A145">
        <v>8</v>
      </c>
      <c r="B145">
        <v>2</v>
      </c>
      <c r="C145" t="s">
        <v>21</v>
      </c>
      <c r="D145">
        <v>43.82</v>
      </c>
      <c r="E145" t="s">
        <v>8</v>
      </c>
      <c r="F145">
        <v>78.52</v>
      </c>
      <c r="G145">
        <v>2019</v>
      </c>
      <c r="H145" t="s">
        <v>9</v>
      </c>
      <c r="J145" t="str">
        <f>IF(D145&gt;F145,C145, IF(D145=F145, "TIE", E145))</f>
        <v>Street Fighters</v>
      </c>
      <c r="K145">
        <f>MAX(D145,F145)</f>
        <v>78.52</v>
      </c>
      <c r="L145" t="str">
        <f>IF(D145&lt;F145,C145, IF(D145=F145, "TIE", E145))</f>
        <v>Hulkamaniacs</v>
      </c>
      <c r="M145">
        <f>MIN(D145,F145)</f>
        <v>43.82</v>
      </c>
    </row>
    <row r="146" spans="1:13" x14ac:dyDescent="0.25">
      <c r="A146">
        <v>9</v>
      </c>
      <c r="B146">
        <v>2</v>
      </c>
      <c r="C146" t="s">
        <v>12</v>
      </c>
      <c r="D146">
        <v>141.44</v>
      </c>
      <c r="E146" t="s">
        <v>23</v>
      </c>
      <c r="F146">
        <v>107.44</v>
      </c>
      <c r="G146">
        <v>2018</v>
      </c>
      <c r="H146" t="s">
        <v>9</v>
      </c>
      <c r="J146" t="str">
        <f>IF(D146&gt;F146,C146, IF(D146=F146, "TIE", E146))</f>
        <v>Afternoon Delights</v>
      </c>
      <c r="K146">
        <f>MAX(D146,F146)</f>
        <v>141.44</v>
      </c>
      <c r="L146" t="str">
        <f>IF(D146&lt;F146,C146, IF(D146=F146, "TIE", E146))</f>
        <v>Farmer Fran</v>
      </c>
      <c r="M146">
        <f>MIN(D146,F146)</f>
        <v>107.44</v>
      </c>
    </row>
    <row r="147" spans="1:13" x14ac:dyDescent="0.25">
      <c r="A147">
        <v>9</v>
      </c>
      <c r="B147">
        <v>2</v>
      </c>
      <c r="C147" t="s">
        <v>12</v>
      </c>
      <c r="D147">
        <v>104.62</v>
      </c>
      <c r="E147" t="s">
        <v>23</v>
      </c>
      <c r="F147">
        <v>104.76</v>
      </c>
      <c r="G147">
        <v>2015</v>
      </c>
      <c r="H147" t="s">
        <v>9</v>
      </c>
      <c r="J147" t="str">
        <f>IF(D147&gt;F147,C147, IF(D147=F147, "TIE", E147))</f>
        <v>Farmer Fran</v>
      </c>
      <c r="K147">
        <f>MAX(D147,F147)</f>
        <v>104.76</v>
      </c>
      <c r="L147" t="str">
        <f>IF(D147&lt;F147,C147, IF(D147=F147, "TIE", E147))</f>
        <v>Afternoon Delights</v>
      </c>
      <c r="M147">
        <f>MIN(D147,F147)</f>
        <v>104.62</v>
      </c>
    </row>
    <row r="148" spans="1:13" x14ac:dyDescent="0.25">
      <c r="A148">
        <v>9</v>
      </c>
      <c r="B148">
        <v>2</v>
      </c>
      <c r="C148" t="s">
        <v>12</v>
      </c>
      <c r="D148">
        <v>102.02</v>
      </c>
      <c r="E148" t="s">
        <v>23</v>
      </c>
      <c r="F148">
        <v>125.58</v>
      </c>
      <c r="G148">
        <v>2019</v>
      </c>
      <c r="H148" t="s">
        <v>9</v>
      </c>
      <c r="J148" t="str">
        <f>IF(D148&gt;F148,C148, IF(D148=F148, "TIE", E148))</f>
        <v>Farmer Fran</v>
      </c>
      <c r="K148">
        <f>MAX(D148,F148)</f>
        <v>125.58</v>
      </c>
      <c r="L148" t="str">
        <f>IF(D148&lt;F148,C148, IF(D148=F148, "TIE", E148))</f>
        <v>Afternoon Delights</v>
      </c>
      <c r="M148">
        <f>MIN(D148,F148)</f>
        <v>102.02</v>
      </c>
    </row>
    <row r="149" spans="1:13" x14ac:dyDescent="0.25">
      <c r="A149">
        <v>9</v>
      </c>
      <c r="B149">
        <v>2</v>
      </c>
      <c r="C149" t="s">
        <v>17</v>
      </c>
      <c r="D149">
        <v>105</v>
      </c>
      <c r="E149" t="s">
        <v>18</v>
      </c>
      <c r="F149">
        <v>97</v>
      </c>
      <c r="G149">
        <v>2011</v>
      </c>
      <c r="H149" t="s">
        <v>9</v>
      </c>
      <c r="J149" t="str">
        <f>IF(D149&gt;F149,C149, IF(D149=F149, "TIE", E149))</f>
        <v>Waiver Wire</v>
      </c>
      <c r="K149">
        <f>MAX(D149,F149)</f>
        <v>105</v>
      </c>
      <c r="L149" t="str">
        <f>IF(D149&lt;F149,C149, IF(D149=F149, "TIE", E149))</f>
        <v>Hall</v>
      </c>
      <c r="M149">
        <f>MIN(D149,F149)</f>
        <v>97</v>
      </c>
    </row>
    <row r="150" spans="1:13" x14ac:dyDescent="0.25">
      <c r="A150">
        <v>9</v>
      </c>
      <c r="B150">
        <v>3</v>
      </c>
      <c r="C150" t="s">
        <v>11</v>
      </c>
      <c r="D150">
        <v>92</v>
      </c>
      <c r="E150" t="s">
        <v>18</v>
      </c>
      <c r="F150">
        <v>97</v>
      </c>
      <c r="G150">
        <v>2009</v>
      </c>
      <c r="H150" t="s">
        <v>9</v>
      </c>
      <c r="J150" t="str">
        <f>IF(D150&gt;F150,C150, IF(D150=F150, "TIE", E150))</f>
        <v>Hall</v>
      </c>
      <c r="K150">
        <f>MAX(D150,F150)</f>
        <v>97</v>
      </c>
      <c r="L150" t="str">
        <f>IF(D150&lt;F150,C150, IF(D150=F150, "TIE", E150))</f>
        <v>Uncle Bill</v>
      </c>
      <c r="M150">
        <f>MIN(D150,F150)</f>
        <v>92</v>
      </c>
    </row>
    <row r="151" spans="1:13" x14ac:dyDescent="0.25">
      <c r="A151">
        <v>9</v>
      </c>
      <c r="B151">
        <v>2</v>
      </c>
      <c r="C151" t="s">
        <v>12</v>
      </c>
      <c r="D151">
        <v>99.02</v>
      </c>
      <c r="E151" t="s">
        <v>23</v>
      </c>
      <c r="F151">
        <v>83.42</v>
      </c>
      <c r="G151">
        <v>2017</v>
      </c>
      <c r="H151" t="s">
        <v>9</v>
      </c>
      <c r="J151" t="str">
        <f>IF(D151&gt;F151,C151, IF(D151=F151, "TIE", E151))</f>
        <v>Afternoon Delights</v>
      </c>
      <c r="K151">
        <f>MAX(D151,F151)</f>
        <v>99.02</v>
      </c>
      <c r="L151" t="str">
        <f>IF(D151&lt;F151,C151, IF(D151=F151, "TIE", E151))</f>
        <v>Farmer Fran</v>
      </c>
      <c r="M151">
        <f>MIN(D151,F151)</f>
        <v>83.42</v>
      </c>
    </row>
    <row r="152" spans="1:13" x14ac:dyDescent="0.25">
      <c r="A152">
        <v>9</v>
      </c>
      <c r="B152">
        <v>3</v>
      </c>
      <c r="C152" t="s">
        <v>12</v>
      </c>
      <c r="D152">
        <v>82</v>
      </c>
      <c r="E152" t="s">
        <v>8</v>
      </c>
      <c r="F152">
        <v>86</v>
      </c>
      <c r="G152">
        <v>2005</v>
      </c>
      <c r="H152" t="s">
        <v>9</v>
      </c>
      <c r="J152" t="str">
        <f>IF(D152&gt;F152,C152, IF(D152=F152, "TIE", E152))</f>
        <v>Street Fighters</v>
      </c>
      <c r="K152">
        <f>MAX(D152,F152)</f>
        <v>86</v>
      </c>
      <c r="L152" t="str">
        <f>IF(D152&lt;F152,C152, IF(D152=F152, "TIE", E152))</f>
        <v>Afternoon Delights</v>
      </c>
      <c r="M152">
        <f>MIN(D152,F152)</f>
        <v>82</v>
      </c>
    </row>
    <row r="153" spans="1:13" x14ac:dyDescent="0.25">
      <c r="A153">
        <v>9</v>
      </c>
      <c r="B153">
        <v>2</v>
      </c>
      <c r="C153" t="s">
        <v>12</v>
      </c>
      <c r="D153">
        <v>79</v>
      </c>
      <c r="E153" t="s">
        <v>23</v>
      </c>
      <c r="F153">
        <v>108.86</v>
      </c>
      <c r="G153">
        <v>2016</v>
      </c>
      <c r="H153" t="s">
        <v>9</v>
      </c>
      <c r="J153" t="str">
        <f>IF(D153&gt;F153,C153, IF(D153=F153, "TIE", E153))</f>
        <v>Farmer Fran</v>
      </c>
      <c r="K153">
        <f>MAX(D153,F153)</f>
        <v>108.86</v>
      </c>
      <c r="L153" t="str">
        <f>IF(D153&lt;F153,C153, IF(D153=F153, "TIE", E153))</f>
        <v>Afternoon Delights</v>
      </c>
      <c r="M153">
        <f>MIN(D153,F153)</f>
        <v>79</v>
      </c>
    </row>
    <row r="154" spans="1:13" x14ac:dyDescent="0.25">
      <c r="A154">
        <v>9</v>
      </c>
      <c r="B154">
        <v>3</v>
      </c>
      <c r="C154" t="s">
        <v>12</v>
      </c>
      <c r="D154">
        <v>74</v>
      </c>
      <c r="E154" t="s">
        <v>8</v>
      </c>
      <c r="F154">
        <v>94</v>
      </c>
      <c r="G154">
        <v>2006</v>
      </c>
      <c r="H154" t="s">
        <v>9</v>
      </c>
      <c r="J154" t="str">
        <f>IF(D154&gt;F154,C154, IF(D154=F154, "TIE", E154))</f>
        <v>Street Fighters</v>
      </c>
      <c r="K154">
        <f>MAX(D154,F154)</f>
        <v>94</v>
      </c>
      <c r="L154" t="str">
        <f>IF(D154&lt;F154,C154, IF(D154=F154, "TIE", E154))</f>
        <v>Afternoon Delights</v>
      </c>
      <c r="M154">
        <f>MIN(D154,F154)</f>
        <v>74</v>
      </c>
    </row>
    <row r="155" spans="1:13" x14ac:dyDescent="0.25">
      <c r="A155">
        <v>9</v>
      </c>
      <c r="B155">
        <v>3</v>
      </c>
      <c r="C155" t="s">
        <v>13</v>
      </c>
      <c r="D155">
        <v>74</v>
      </c>
      <c r="E155" t="s">
        <v>14</v>
      </c>
      <c r="F155">
        <v>85</v>
      </c>
      <c r="G155">
        <v>2007</v>
      </c>
      <c r="H155" t="s">
        <v>9</v>
      </c>
      <c r="J155" t="str">
        <f>IF(D155&gt;F155,C155, IF(D155=F155, "TIE", E155))</f>
        <v>Fuzzman</v>
      </c>
      <c r="K155">
        <f>MAX(D155,F155)</f>
        <v>85</v>
      </c>
      <c r="L155" t="str">
        <f>IF(D155&lt;F155,C155, IF(D155=F155, "TIE", E155))</f>
        <v>Bubba</v>
      </c>
      <c r="M155">
        <f>MIN(D155,F155)</f>
        <v>74</v>
      </c>
    </row>
    <row r="156" spans="1:13" x14ac:dyDescent="0.25">
      <c r="A156">
        <v>9</v>
      </c>
      <c r="B156">
        <v>2</v>
      </c>
      <c r="C156" t="s">
        <v>17</v>
      </c>
      <c r="D156">
        <v>113</v>
      </c>
      <c r="E156" t="s">
        <v>18</v>
      </c>
      <c r="F156">
        <v>72</v>
      </c>
      <c r="G156">
        <v>2010</v>
      </c>
      <c r="H156" t="s">
        <v>9</v>
      </c>
      <c r="J156" t="str">
        <f>IF(D156&gt;F156,C156, IF(D156=F156, "TIE", E156))</f>
        <v>Waiver Wire</v>
      </c>
      <c r="K156">
        <f>MAX(D156,F156)</f>
        <v>113</v>
      </c>
      <c r="L156" t="str">
        <f>IF(D156&lt;F156,C156, IF(D156=F156, "TIE", E156))</f>
        <v>Hall</v>
      </c>
      <c r="M156">
        <f>MIN(D156,F156)</f>
        <v>72</v>
      </c>
    </row>
    <row r="157" spans="1:13" x14ac:dyDescent="0.25">
      <c r="A157">
        <v>9</v>
      </c>
      <c r="B157">
        <v>2</v>
      </c>
      <c r="C157" t="s">
        <v>23</v>
      </c>
      <c r="D157">
        <v>93.56</v>
      </c>
      <c r="E157" t="s">
        <v>17</v>
      </c>
      <c r="F157">
        <v>64.58</v>
      </c>
      <c r="G157">
        <v>2020</v>
      </c>
      <c r="H157" t="s">
        <v>9</v>
      </c>
      <c r="J157" t="str">
        <f>IF(D157&gt;F157,C157, IF(D157=F157, "TIE", E157))</f>
        <v>Farmer Fran</v>
      </c>
      <c r="K157">
        <f>MAX(D157,F157)</f>
        <v>93.56</v>
      </c>
      <c r="L157" t="str">
        <f>IF(D157&lt;F157,C157, IF(D157=F157, "TIE", E157))</f>
        <v>Waiver Wire</v>
      </c>
      <c r="M157">
        <f>MIN(D157,F157)</f>
        <v>64.58</v>
      </c>
    </row>
    <row r="158" spans="1:13" x14ac:dyDescent="0.25">
      <c r="A158">
        <v>9</v>
      </c>
      <c r="B158">
        <v>2</v>
      </c>
      <c r="C158" t="s">
        <v>8</v>
      </c>
      <c r="D158">
        <v>64.44</v>
      </c>
      <c r="E158" t="s">
        <v>12</v>
      </c>
      <c r="F158">
        <v>97.42</v>
      </c>
      <c r="G158">
        <v>2014</v>
      </c>
      <c r="H158" t="s">
        <v>9</v>
      </c>
      <c r="J158" t="str">
        <f>IF(D158&gt;F158,C158, IF(D158=F158, "TIE", E158))</f>
        <v>Afternoon Delights</v>
      </c>
      <c r="K158">
        <f>MAX(D158,F158)</f>
        <v>97.42</v>
      </c>
      <c r="L158" t="str">
        <f>IF(D158&lt;F158,C158, IF(D158=F158, "TIE", E158))</f>
        <v>Street Fighters</v>
      </c>
      <c r="M158">
        <f>MIN(D158,F158)</f>
        <v>64.44</v>
      </c>
    </row>
    <row r="159" spans="1:13" x14ac:dyDescent="0.25">
      <c r="A159">
        <v>9</v>
      </c>
      <c r="B159">
        <v>2</v>
      </c>
      <c r="C159" t="s">
        <v>8</v>
      </c>
      <c r="D159">
        <v>60.98</v>
      </c>
      <c r="E159" t="s">
        <v>12</v>
      </c>
      <c r="F159">
        <v>119.44</v>
      </c>
      <c r="G159">
        <v>2013</v>
      </c>
      <c r="H159" t="s">
        <v>9</v>
      </c>
      <c r="J159" t="str">
        <f>IF(D159&gt;F159,C159, IF(D159=F159, "TIE", E159))</f>
        <v>Afternoon Delights</v>
      </c>
      <c r="K159">
        <f>MAX(D159,F159)</f>
        <v>119.44</v>
      </c>
      <c r="L159" t="str">
        <f>IF(D159&lt;F159,C159, IF(D159=F159, "TIE", E159))</f>
        <v>Street Fighters</v>
      </c>
      <c r="M159">
        <f>MIN(D159,F159)</f>
        <v>60.98</v>
      </c>
    </row>
    <row r="160" spans="1:13" x14ac:dyDescent="0.25">
      <c r="A160">
        <v>9</v>
      </c>
      <c r="B160">
        <v>3</v>
      </c>
      <c r="C160" t="s">
        <v>13</v>
      </c>
      <c r="D160">
        <v>51</v>
      </c>
      <c r="E160" t="s">
        <v>14</v>
      </c>
      <c r="F160">
        <v>54</v>
      </c>
      <c r="G160">
        <v>2008</v>
      </c>
      <c r="H160" t="s">
        <v>9</v>
      </c>
      <c r="J160" t="str">
        <f>IF(D160&gt;F160,C160, IF(D160=F160, "TIE", E160))</f>
        <v>Fuzzman</v>
      </c>
      <c r="K160">
        <f>MAX(D160,F160)</f>
        <v>54</v>
      </c>
      <c r="L160" t="str">
        <f>IF(D160&lt;F160,C160, IF(D160=F160, "TIE", E160))</f>
        <v>Bubba</v>
      </c>
      <c r="M160">
        <f>MIN(D160,F160)</f>
        <v>51</v>
      </c>
    </row>
    <row r="161" spans="1:13" x14ac:dyDescent="0.25">
      <c r="A161">
        <v>9</v>
      </c>
      <c r="B161">
        <v>2</v>
      </c>
      <c r="C161" t="s">
        <v>17</v>
      </c>
      <c r="D161">
        <v>70</v>
      </c>
      <c r="E161" t="s">
        <v>18</v>
      </c>
      <c r="F161">
        <v>49</v>
      </c>
      <c r="G161">
        <v>2012</v>
      </c>
      <c r="H161" t="s">
        <v>9</v>
      </c>
      <c r="J161" t="str">
        <f>IF(D161&gt;F161,C161, IF(D161=F161, "TIE", E161))</f>
        <v>Waiver Wire</v>
      </c>
      <c r="K161">
        <f>MAX(D161,F161)</f>
        <v>70</v>
      </c>
      <c r="L161" t="str">
        <f>IF(D161&lt;F161,C161, IF(D161=F161, "TIE", E161))</f>
        <v>Hall</v>
      </c>
      <c r="M161">
        <f>MIN(D161,F161)</f>
        <v>49</v>
      </c>
    </row>
    <row r="162" spans="1:13" x14ac:dyDescent="0.25">
      <c r="A162">
        <v>10</v>
      </c>
      <c r="B162">
        <v>2</v>
      </c>
      <c r="C162" t="s">
        <v>7</v>
      </c>
      <c r="D162">
        <v>122.54</v>
      </c>
      <c r="E162" t="s">
        <v>11</v>
      </c>
      <c r="F162">
        <v>156.9</v>
      </c>
      <c r="G162">
        <v>2020</v>
      </c>
      <c r="H162" t="s">
        <v>9</v>
      </c>
      <c r="J162" t="str">
        <f>IF(D162&gt;F162,C162, IF(D162=F162, "TIE", E162))</f>
        <v>Uncle Bill</v>
      </c>
      <c r="K162">
        <f>MAX(D162,F162)</f>
        <v>156.9</v>
      </c>
      <c r="L162" t="str">
        <f>IF(D162&lt;F162,C162, IF(D162=F162, "TIE", E162))</f>
        <v>Crusaders</v>
      </c>
      <c r="M162">
        <f>MIN(D162,F162)</f>
        <v>122.54</v>
      </c>
    </row>
    <row r="163" spans="1:13" x14ac:dyDescent="0.25">
      <c r="A163">
        <v>10</v>
      </c>
      <c r="B163">
        <v>2</v>
      </c>
      <c r="C163" t="s">
        <v>7</v>
      </c>
      <c r="D163">
        <v>108.12</v>
      </c>
      <c r="E163" t="s">
        <v>11</v>
      </c>
      <c r="F163">
        <v>106.68</v>
      </c>
      <c r="G163">
        <v>2018</v>
      </c>
      <c r="H163" t="s">
        <v>9</v>
      </c>
      <c r="J163" t="str">
        <f>IF(D163&gt;F163,C163, IF(D163=F163, "TIE", E163))</f>
        <v>Crusaders</v>
      </c>
      <c r="K163">
        <f>MAX(D163,F163)</f>
        <v>108.12</v>
      </c>
      <c r="L163" t="str">
        <f>IF(D163&lt;F163,C163, IF(D163=F163, "TIE", E163))</f>
        <v>Uncle Bill</v>
      </c>
      <c r="M163">
        <f>MIN(D163,F163)</f>
        <v>106.68</v>
      </c>
    </row>
    <row r="164" spans="1:13" x14ac:dyDescent="0.25">
      <c r="A164">
        <v>10</v>
      </c>
      <c r="B164">
        <v>2</v>
      </c>
      <c r="C164" t="s">
        <v>17</v>
      </c>
      <c r="D164">
        <v>93</v>
      </c>
      <c r="E164" t="s">
        <v>19</v>
      </c>
      <c r="F164">
        <v>108.46</v>
      </c>
      <c r="G164">
        <v>2013</v>
      </c>
      <c r="H164" t="s">
        <v>9</v>
      </c>
      <c r="J164" t="str">
        <f>IF(D164&gt;F164,C164, IF(D164=F164, "TIE", E164))</f>
        <v>Ram Rod</v>
      </c>
      <c r="K164">
        <f>MAX(D164,F164)</f>
        <v>108.46</v>
      </c>
      <c r="L164" t="str">
        <f>IF(D164&lt;F164,C164, IF(D164=F164, "TIE", E164))</f>
        <v>Waiver Wire</v>
      </c>
      <c r="M164">
        <f>MIN(D164,F164)</f>
        <v>93</v>
      </c>
    </row>
    <row r="165" spans="1:13" x14ac:dyDescent="0.25">
      <c r="A165">
        <v>10</v>
      </c>
      <c r="B165">
        <v>2</v>
      </c>
      <c r="C165" t="s">
        <v>7</v>
      </c>
      <c r="D165">
        <v>101.2</v>
      </c>
      <c r="E165" t="s">
        <v>11</v>
      </c>
      <c r="F165">
        <v>88.16</v>
      </c>
      <c r="G165">
        <v>2015</v>
      </c>
      <c r="H165" t="s">
        <v>9</v>
      </c>
      <c r="J165" t="str">
        <f>IF(D165&gt;F165,C165, IF(D165=F165, "TIE", E165))</f>
        <v>Crusaders</v>
      </c>
      <c r="K165">
        <f>MAX(D165,F165)</f>
        <v>101.2</v>
      </c>
      <c r="L165" t="str">
        <f>IF(D165&lt;F165,C165, IF(D165=F165, "TIE", E165))</f>
        <v>Uncle Bill</v>
      </c>
      <c r="M165">
        <f>MIN(D165,F165)</f>
        <v>88.16</v>
      </c>
    </row>
    <row r="166" spans="1:13" x14ac:dyDescent="0.25">
      <c r="A166">
        <v>10</v>
      </c>
      <c r="B166">
        <v>3</v>
      </c>
      <c r="C166" t="s">
        <v>10</v>
      </c>
      <c r="D166">
        <v>88</v>
      </c>
      <c r="E166" t="s">
        <v>12</v>
      </c>
      <c r="F166">
        <v>114</v>
      </c>
      <c r="G166">
        <v>2007</v>
      </c>
      <c r="H166" t="s">
        <v>9</v>
      </c>
      <c r="J166" t="str">
        <f>IF(D166&gt;F166,C166, IF(D166=F166, "TIE", E166))</f>
        <v>Afternoon Delights</v>
      </c>
      <c r="K166">
        <f>MAX(D166,F166)</f>
        <v>114</v>
      </c>
      <c r="L166" t="str">
        <f>IF(D166&lt;F166,C166, IF(D166=F166, "TIE", E166))</f>
        <v>Crackers</v>
      </c>
      <c r="M166">
        <f>MIN(D166,F166)</f>
        <v>88</v>
      </c>
    </row>
    <row r="167" spans="1:13" x14ac:dyDescent="0.25">
      <c r="A167">
        <v>10</v>
      </c>
      <c r="B167">
        <v>3</v>
      </c>
      <c r="C167" t="s">
        <v>10</v>
      </c>
      <c r="D167">
        <v>96</v>
      </c>
      <c r="E167" t="s">
        <v>15</v>
      </c>
      <c r="F167">
        <v>87</v>
      </c>
      <c r="G167">
        <v>2009</v>
      </c>
      <c r="H167" t="s">
        <v>9</v>
      </c>
      <c r="J167" t="str">
        <f>IF(D167&gt;F167,C167, IF(D167=F167, "TIE", E167))</f>
        <v>Crackers</v>
      </c>
      <c r="K167">
        <f>MAX(D167,F167)</f>
        <v>96</v>
      </c>
      <c r="L167" t="str">
        <f>IF(D167&lt;F167,C167, IF(D167=F167, "TIE", E167))</f>
        <v>Monstars</v>
      </c>
      <c r="M167">
        <f>MIN(D167,F167)</f>
        <v>87</v>
      </c>
    </row>
    <row r="168" spans="1:13" x14ac:dyDescent="0.25">
      <c r="A168">
        <v>10</v>
      </c>
      <c r="B168">
        <v>2</v>
      </c>
      <c r="C168" t="s">
        <v>10</v>
      </c>
      <c r="D168">
        <v>80.92</v>
      </c>
      <c r="E168" t="s">
        <v>18</v>
      </c>
      <c r="F168">
        <v>120</v>
      </c>
      <c r="G168">
        <v>2019</v>
      </c>
      <c r="H168" t="s">
        <v>9</v>
      </c>
      <c r="J168" t="str">
        <f>IF(D168&gt;F168,C168, IF(D168=F168, "TIE", E168))</f>
        <v>Hall</v>
      </c>
      <c r="K168">
        <f>MAX(D168,F168)</f>
        <v>120</v>
      </c>
      <c r="L168" t="str">
        <f>IF(D168&lt;F168,C168, IF(D168=F168, "TIE", E168))</f>
        <v>Crackers</v>
      </c>
      <c r="M168">
        <f>MIN(D168,F168)</f>
        <v>80.92</v>
      </c>
    </row>
    <row r="169" spans="1:13" x14ac:dyDescent="0.25">
      <c r="A169">
        <v>10</v>
      </c>
      <c r="B169">
        <v>3</v>
      </c>
      <c r="C169" t="s">
        <v>15</v>
      </c>
      <c r="D169">
        <v>116</v>
      </c>
      <c r="E169" t="s">
        <v>11</v>
      </c>
      <c r="F169">
        <v>73</v>
      </c>
      <c r="G169">
        <v>2005</v>
      </c>
      <c r="H169" t="s">
        <v>9</v>
      </c>
      <c r="J169" t="str">
        <f>IF(D169&gt;F169,C169, IF(D169=F169, "TIE", E169))</f>
        <v>Monstars</v>
      </c>
      <c r="K169">
        <f>MAX(D169,F169)</f>
        <v>116</v>
      </c>
      <c r="L169" t="str">
        <f>IF(D169&lt;F169,C169, IF(D169=F169, "TIE", E169))</f>
        <v>Uncle Bill</v>
      </c>
      <c r="M169">
        <f>MIN(D169,F169)</f>
        <v>73</v>
      </c>
    </row>
    <row r="170" spans="1:13" x14ac:dyDescent="0.25">
      <c r="A170">
        <v>10</v>
      </c>
      <c r="B170">
        <v>3</v>
      </c>
      <c r="C170" t="s">
        <v>13</v>
      </c>
      <c r="D170">
        <v>70</v>
      </c>
      <c r="E170" t="s">
        <v>7</v>
      </c>
      <c r="F170">
        <v>80</v>
      </c>
      <c r="G170">
        <v>2011</v>
      </c>
      <c r="H170" t="s">
        <v>9</v>
      </c>
      <c r="J170" t="str">
        <f>IF(D170&gt;F170,C170, IF(D170=F170, "TIE", E170))</f>
        <v>Crusaders</v>
      </c>
      <c r="K170">
        <f>MAX(D170,F170)</f>
        <v>80</v>
      </c>
      <c r="L170" t="str">
        <f>IF(D170&lt;F170,C170, IF(D170=F170, "TIE", E170))</f>
        <v>Bubba</v>
      </c>
      <c r="M170">
        <f>MIN(D170,F170)</f>
        <v>70</v>
      </c>
    </row>
    <row r="171" spans="1:13" x14ac:dyDescent="0.25">
      <c r="A171">
        <v>10</v>
      </c>
      <c r="B171">
        <v>2</v>
      </c>
      <c r="C171" t="s">
        <v>7</v>
      </c>
      <c r="D171">
        <v>67.62</v>
      </c>
      <c r="E171" t="s">
        <v>11</v>
      </c>
      <c r="F171">
        <v>69.459999999999994</v>
      </c>
      <c r="G171">
        <v>2016</v>
      </c>
      <c r="H171" t="s">
        <v>9</v>
      </c>
      <c r="J171" t="str">
        <f>IF(D171&gt;F171,C171, IF(D171=F171, "TIE", E171))</f>
        <v>Uncle Bill</v>
      </c>
      <c r="K171">
        <f>MAX(D171,F171)</f>
        <v>69.459999999999994</v>
      </c>
      <c r="L171" t="str">
        <f>IF(D171&lt;F171,C171, IF(D171=F171, "TIE", E171))</f>
        <v>Crusaders</v>
      </c>
      <c r="M171">
        <f>MIN(D171,F171)</f>
        <v>67.62</v>
      </c>
    </row>
    <row r="172" spans="1:13" x14ac:dyDescent="0.25">
      <c r="A172">
        <v>10</v>
      </c>
      <c r="B172">
        <v>3</v>
      </c>
      <c r="C172" t="s">
        <v>13</v>
      </c>
      <c r="D172">
        <v>66</v>
      </c>
      <c r="E172" t="s">
        <v>7</v>
      </c>
      <c r="F172">
        <v>85</v>
      </c>
      <c r="G172">
        <v>2012</v>
      </c>
      <c r="H172" t="s">
        <v>9</v>
      </c>
      <c r="J172" t="str">
        <f>IF(D172&gt;F172,C172, IF(D172=F172, "TIE", E172))</f>
        <v>Crusaders</v>
      </c>
      <c r="K172">
        <f>MAX(D172,F172)</f>
        <v>85</v>
      </c>
      <c r="L172" t="str">
        <f>IF(D172&lt;F172,C172, IF(D172=F172, "TIE", E172))</f>
        <v>Bubba</v>
      </c>
      <c r="M172">
        <f>MIN(D172,F172)</f>
        <v>66</v>
      </c>
    </row>
    <row r="173" spans="1:13" x14ac:dyDescent="0.25">
      <c r="A173">
        <v>10</v>
      </c>
      <c r="B173">
        <v>2</v>
      </c>
      <c r="C173" t="s">
        <v>7</v>
      </c>
      <c r="D173">
        <v>61.22</v>
      </c>
      <c r="E173" t="s">
        <v>11</v>
      </c>
      <c r="F173">
        <v>116.54</v>
      </c>
      <c r="G173">
        <v>2017</v>
      </c>
      <c r="H173" t="s">
        <v>9</v>
      </c>
      <c r="J173" t="str">
        <f>IF(D173&gt;F173,C173, IF(D173=F173, "TIE", E173))</f>
        <v>Uncle Bill</v>
      </c>
      <c r="K173">
        <f>MAX(D173,F173)</f>
        <v>116.54</v>
      </c>
      <c r="L173" t="str">
        <f>IF(D173&lt;F173,C173, IF(D173=F173, "TIE", E173))</f>
        <v>Crusaders</v>
      </c>
      <c r="M173">
        <f>MIN(D173,F173)</f>
        <v>61.22</v>
      </c>
    </row>
    <row r="174" spans="1:13" x14ac:dyDescent="0.25">
      <c r="A174">
        <v>10</v>
      </c>
      <c r="B174">
        <v>3</v>
      </c>
      <c r="C174" t="s">
        <v>15</v>
      </c>
      <c r="D174">
        <v>61</v>
      </c>
      <c r="E174" t="s">
        <v>11</v>
      </c>
      <c r="F174">
        <v>80</v>
      </c>
      <c r="G174">
        <v>2006</v>
      </c>
      <c r="H174" t="s">
        <v>9</v>
      </c>
      <c r="J174" t="str">
        <f>IF(D174&gt;F174,C174, IF(D174=F174, "TIE", E174))</f>
        <v>Uncle Bill</v>
      </c>
      <c r="K174">
        <f>MAX(D174,F174)</f>
        <v>80</v>
      </c>
      <c r="L174" t="str">
        <f>IF(D174&lt;F174,C174, IF(D174=F174, "TIE", E174))</f>
        <v>Monstars</v>
      </c>
      <c r="M174">
        <f>MIN(D174,F174)</f>
        <v>61</v>
      </c>
    </row>
    <row r="175" spans="1:13" x14ac:dyDescent="0.25">
      <c r="A175">
        <v>10</v>
      </c>
      <c r="B175">
        <v>3</v>
      </c>
      <c r="C175" t="s">
        <v>10</v>
      </c>
      <c r="D175">
        <v>61</v>
      </c>
      <c r="E175" t="s">
        <v>12</v>
      </c>
      <c r="F175">
        <v>75</v>
      </c>
      <c r="G175">
        <v>2008</v>
      </c>
      <c r="H175" t="s">
        <v>9</v>
      </c>
      <c r="J175" t="str">
        <f>IF(D175&gt;F175,C175, IF(D175=F175, "TIE", E175))</f>
        <v>Afternoon Delights</v>
      </c>
      <c r="K175">
        <f>MAX(D175,F175)</f>
        <v>75</v>
      </c>
      <c r="L175" t="str">
        <f>IF(D175&lt;F175,C175, IF(D175=F175, "TIE", E175))</f>
        <v>Crackers</v>
      </c>
      <c r="M175">
        <f>MIN(D175,F175)</f>
        <v>61</v>
      </c>
    </row>
    <row r="176" spans="1:13" x14ac:dyDescent="0.25">
      <c r="A176">
        <v>10</v>
      </c>
      <c r="B176">
        <v>3</v>
      </c>
      <c r="C176" t="s">
        <v>13</v>
      </c>
      <c r="D176">
        <v>51</v>
      </c>
      <c r="E176" t="s">
        <v>7</v>
      </c>
      <c r="F176">
        <v>89</v>
      </c>
      <c r="G176">
        <v>2010</v>
      </c>
      <c r="H176" t="s">
        <v>9</v>
      </c>
      <c r="J176" t="str">
        <f>IF(D176&gt;F176,C176, IF(D176=F176, "TIE", E176))</f>
        <v>Crusaders</v>
      </c>
      <c r="K176">
        <f>MAX(D176,F176)</f>
        <v>89</v>
      </c>
      <c r="L176" t="str">
        <f>IF(D176&lt;F176,C176, IF(D176=F176, "TIE", E176))</f>
        <v>Bubba</v>
      </c>
      <c r="M176">
        <f>MIN(D176,F176)</f>
        <v>51</v>
      </c>
    </row>
    <row r="177" spans="1:13" x14ac:dyDescent="0.25">
      <c r="A177">
        <v>10</v>
      </c>
      <c r="B177">
        <v>2</v>
      </c>
      <c r="C177" t="s">
        <v>17</v>
      </c>
      <c r="D177">
        <v>99.94</v>
      </c>
      <c r="E177" t="s">
        <v>19</v>
      </c>
      <c r="F177">
        <v>49.86</v>
      </c>
      <c r="G177">
        <v>2014</v>
      </c>
      <c r="H177" t="s">
        <v>9</v>
      </c>
      <c r="J177" t="str">
        <f>IF(D177&gt;F177,C177, IF(D177=F177, "TIE", E177))</f>
        <v>Waiver Wire</v>
      </c>
      <c r="K177">
        <f>MAX(D177,F177)</f>
        <v>99.94</v>
      </c>
      <c r="L177" t="str">
        <f>IF(D177&lt;F177,C177, IF(D177=F177, "TIE", E177))</f>
        <v>Ram Rod</v>
      </c>
      <c r="M177">
        <f>MIN(D177,F177)</f>
        <v>49.86</v>
      </c>
    </row>
    <row r="178" spans="1:13" x14ac:dyDescent="0.25">
      <c r="A178">
        <v>11</v>
      </c>
      <c r="B178">
        <v>2</v>
      </c>
      <c r="C178" t="s">
        <v>18</v>
      </c>
      <c r="D178">
        <v>101.62</v>
      </c>
      <c r="E178" t="s">
        <v>20</v>
      </c>
      <c r="F178">
        <v>121.72</v>
      </c>
      <c r="G178">
        <v>2013</v>
      </c>
      <c r="H178" t="s">
        <v>9</v>
      </c>
      <c r="J178" t="str">
        <f>IF(D178&gt;F178,C178, IF(D178=F178, "TIE", E178))</f>
        <v>Tommy</v>
      </c>
      <c r="K178">
        <f>MAX(D178,F178)</f>
        <v>121.72</v>
      </c>
      <c r="L178" t="str">
        <f>IF(D178&lt;F178,C178, IF(D178=F178, "TIE", E178))</f>
        <v>Hall</v>
      </c>
      <c r="M178">
        <f>MIN(D178,F178)</f>
        <v>101.62</v>
      </c>
    </row>
    <row r="179" spans="1:13" x14ac:dyDescent="0.25">
      <c r="A179">
        <v>11</v>
      </c>
      <c r="B179">
        <v>2</v>
      </c>
      <c r="C179" t="s">
        <v>10</v>
      </c>
      <c r="D179">
        <v>161.41999999999999</v>
      </c>
      <c r="E179" t="s">
        <v>12</v>
      </c>
      <c r="F179">
        <v>100.18</v>
      </c>
      <c r="G179">
        <v>2020</v>
      </c>
      <c r="H179" t="s">
        <v>9</v>
      </c>
      <c r="J179" t="str">
        <f>IF(D179&gt;F179,C179, IF(D179=F179, "TIE", E179))</f>
        <v>Crackers</v>
      </c>
      <c r="K179">
        <f>MAX(D179,F179)</f>
        <v>161.41999999999999</v>
      </c>
      <c r="L179" t="str">
        <f>IF(D179&lt;F179,C179, IF(D179=F179, "TIE", E179))</f>
        <v>Afternoon Delights</v>
      </c>
      <c r="M179">
        <f>MIN(D179,F179)</f>
        <v>100.18</v>
      </c>
    </row>
    <row r="180" spans="1:13" x14ac:dyDescent="0.25">
      <c r="A180">
        <v>11</v>
      </c>
      <c r="B180">
        <v>3</v>
      </c>
      <c r="C180" t="s">
        <v>15</v>
      </c>
      <c r="D180">
        <v>119</v>
      </c>
      <c r="E180" t="s">
        <v>11</v>
      </c>
      <c r="F180">
        <v>96</v>
      </c>
      <c r="G180">
        <v>2010</v>
      </c>
      <c r="H180" t="s">
        <v>9</v>
      </c>
      <c r="J180" t="str">
        <f>IF(D180&gt;F180,C180, IF(D180=F180, "TIE", E180))</f>
        <v>Monstars</v>
      </c>
      <c r="K180">
        <f>MAX(D180,F180)</f>
        <v>119</v>
      </c>
      <c r="L180" t="str">
        <f>IF(D180&lt;F180,C180, IF(D180=F180, "TIE", E180))</f>
        <v>Uncle Bill</v>
      </c>
      <c r="M180">
        <f>MIN(D180,F180)</f>
        <v>96</v>
      </c>
    </row>
    <row r="181" spans="1:13" x14ac:dyDescent="0.25">
      <c r="A181">
        <v>11</v>
      </c>
      <c r="B181">
        <v>2</v>
      </c>
      <c r="C181" t="s">
        <v>7</v>
      </c>
      <c r="D181">
        <v>106.6</v>
      </c>
      <c r="E181" t="s">
        <v>13</v>
      </c>
      <c r="F181">
        <v>89.3</v>
      </c>
      <c r="G181">
        <v>2019</v>
      </c>
      <c r="H181" t="s">
        <v>9</v>
      </c>
      <c r="J181" t="str">
        <f>IF(D181&gt;F181,C181, IF(D181=F181, "TIE", E181))</f>
        <v>Crusaders</v>
      </c>
      <c r="K181">
        <f>MAX(D181,F181)</f>
        <v>106.6</v>
      </c>
      <c r="L181" t="str">
        <f>IF(D181&lt;F181,C181, IF(D181=F181, "TIE", E181))</f>
        <v>Bubba</v>
      </c>
      <c r="M181">
        <f>MIN(D181,F181)</f>
        <v>89.3</v>
      </c>
    </row>
    <row r="182" spans="1:13" x14ac:dyDescent="0.25">
      <c r="A182">
        <v>11</v>
      </c>
      <c r="B182">
        <v>2</v>
      </c>
      <c r="C182" t="s">
        <v>8</v>
      </c>
      <c r="D182">
        <v>134.30000000000001</v>
      </c>
      <c r="E182" t="s">
        <v>10</v>
      </c>
      <c r="F182">
        <v>86.32</v>
      </c>
      <c r="G182">
        <v>2016</v>
      </c>
      <c r="H182" t="s">
        <v>9</v>
      </c>
      <c r="J182" t="str">
        <f>IF(D182&gt;F182,C182, IF(D182=F182, "TIE", E182))</f>
        <v>Street Fighters</v>
      </c>
      <c r="K182">
        <f>MAX(D182,F182)</f>
        <v>134.30000000000001</v>
      </c>
      <c r="L182" t="str">
        <f>IF(D182&lt;F182,C182, IF(D182=F182, "TIE", E182))</f>
        <v>Crackers</v>
      </c>
      <c r="M182">
        <f>MIN(D182,F182)</f>
        <v>86.32</v>
      </c>
    </row>
    <row r="183" spans="1:13" x14ac:dyDescent="0.25">
      <c r="A183">
        <v>11</v>
      </c>
      <c r="B183">
        <v>3</v>
      </c>
      <c r="C183" t="s">
        <v>11</v>
      </c>
      <c r="D183">
        <v>95</v>
      </c>
      <c r="E183" t="s">
        <v>8</v>
      </c>
      <c r="F183">
        <v>83</v>
      </c>
      <c r="G183">
        <v>2008</v>
      </c>
      <c r="H183" t="s">
        <v>9</v>
      </c>
      <c r="J183" t="str">
        <f>IF(D183&gt;F183,C183, IF(D183=F183, "TIE", E183))</f>
        <v>Uncle Bill</v>
      </c>
      <c r="K183">
        <f>MAX(D183,F183)</f>
        <v>95</v>
      </c>
      <c r="L183" t="str">
        <f>IF(D183&lt;F183,C183, IF(D183=F183, "TIE", E183))</f>
        <v>Street Fighters</v>
      </c>
      <c r="M183">
        <f>MIN(D183,F183)</f>
        <v>83</v>
      </c>
    </row>
    <row r="184" spans="1:13" x14ac:dyDescent="0.25">
      <c r="A184">
        <v>11</v>
      </c>
      <c r="B184">
        <v>3</v>
      </c>
      <c r="C184" t="s">
        <v>11</v>
      </c>
      <c r="D184">
        <v>82</v>
      </c>
      <c r="E184" t="s">
        <v>8</v>
      </c>
      <c r="F184">
        <v>94</v>
      </c>
      <c r="G184">
        <v>2007</v>
      </c>
      <c r="H184" t="s">
        <v>9</v>
      </c>
      <c r="J184" t="str">
        <f>IF(D184&gt;F184,C184, IF(D184=F184, "TIE", E184))</f>
        <v>Street Fighters</v>
      </c>
      <c r="K184">
        <f>MAX(D184,F184)</f>
        <v>94</v>
      </c>
      <c r="L184" t="str">
        <f>IF(D184&lt;F184,C184, IF(D184=F184, "TIE", E184))</f>
        <v>Uncle Bill</v>
      </c>
      <c r="M184">
        <f>MIN(D184,F184)</f>
        <v>82</v>
      </c>
    </row>
    <row r="185" spans="1:13" x14ac:dyDescent="0.25">
      <c r="A185">
        <v>11</v>
      </c>
      <c r="B185">
        <v>3</v>
      </c>
      <c r="C185" t="s">
        <v>14</v>
      </c>
      <c r="D185">
        <v>101</v>
      </c>
      <c r="E185" t="s">
        <v>13</v>
      </c>
      <c r="F185">
        <v>77</v>
      </c>
      <c r="G185">
        <v>2005</v>
      </c>
      <c r="H185" t="s">
        <v>9</v>
      </c>
      <c r="J185" t="str">
        <f>IF(D185&gt;F185,C185, IF(D185=F185, "TIE", E185))</f>
        <v>Fuzzman</v>
      </c>
      <c r="K185">
        <f>MAX(D185,F185)</f>
        <v>101</v>
      </c>
      <c r="L185" t="str">
        <f>IF(D185&lt;F185,C185, IF(D185=F185, "TIE", E185))</f>
        <v>Bubba</v>
      </c>
      <c r="M185">
        <f>MIN(D185,F185)</f>
        <v>77</v>
      </c>
    </row>
    <row r="186" spans="1:13" x14ac:dyDescent="0.25">
      <c r="A186">
        <v>11</v>
      </c>
      <c r="B186">
        <v>2</v>
      </c>
      <c r="C186" t="s">
        <v>18</v>
      </c>
      <c r="D186">
        <v>98.24</v>
      </c>
      <c r="E186" t="s">
        <v>20</v>
      </c>
      <c r="F186">
        <v>76.98</v>
      </c>
      <c r="G186">
        <v>2014</v>
      </c>
      <c r="H186" t="s">
        <v>9</v>
      </c>
      <c r="J186" t="str">
        <f>IF(D186&gt;F186,C186, IF(D186=F186, "TIE", E186))</f>
        <v>Hall</v>
      </c>
      <c r="K186">
        <f>MAX(D186,F186)</f>
        <v>98.24</v>
      </c>
      <c r="L186" t="str">
        <f>IF(D186&lt;F186,C186, IF(D186=F186, "TIE", E186))</f>
        <v>Tommy</v>
      </c>
      <c r="M186">
        <f>MIN(D186,F186)</f>
        <v>76.98</v>
      </c>
    </row>
    <row r="187" spans="1:13" x14ac:dyDescent="0.25">
      <c r="A187">
        <v>11</v>
      </c>
      <c r="B187">
        <v>3</v>
      </c>
      <c r="C187" t="s">
        <v>14</v>
      </c>
      <c r="D187">
        <v>76</v>
      </c>
      <c r="E187" t="s">
        <v>13</v>
      </c>
      <c r="F187">
        <v>74</v>
      </c>
      <c r="G187">
        <v>2006</v>
      </c>
      <c r="H187" t="s">
        <v>9</v>
      </c>
      <c r="J187" t="str">
        <f>IF(D187&gt;F187,C187, IF(D187=F187, "TIE", E187))</f>
        <v>Fuzzman</v>
      </c>
      <c r="K187">
        <f>MAX(D187,F187)</f>
        <v>76</v>
      </c>
      <c r="L187" t="str">
        <f>IF(D187&lt;F187,C187, IF(D187=F187, "TIE", E187))</f>
        <v>Bubba</v>
      </c>
      <c r="M187">
        <f>MIN(D187,F187)</f>
        <v>74</v>
      </c>
    </row>
    <row r="188" spans="1:13" x14ac:dyDescent="0.25">
      <c r="A188">
        <v>11</v>
      </c>
      <c r="B188">
        <v>2</v>
      </c>
      <c r="C188" t="s">
        <v>8</v>
      </c>
      <c r="D188">
        <v>73.400000000000006</v>
      </c>
      <c r="E188" t="s">
        <v>10</v>
      </c>
      <c r="F188">
        <v>91.24</v>
      </c>
      <c r="G188">
        <v>2018</v>
      </c>
      <c r="H188" t="s">
        <v>9</v>
      </c>
      <c r="J188" t="str">
        <f>IF(D188&gt;F188,C188, IF(D188=F188, "TIE", E188))</f>
        <v>Crackers</v>
      </c>
      <c r="K188">
        <f>MAX(D188,F188)</f>
        <v>91.24</v>
      </c>
      <c r="L188" t="str">
        <f>IF(D188&lt;F188,C188, IF(D188=F188, "TIE", E188))</f>
        <v>Street Fighters</v>
      </c>
      <c r="M188">
        <f>MIN(D188,F188)</f>
        <v>73.400000000000006</v>
      </c>
    </row>
    <row r="189" spans="1:13" x14ac:dyDescent="0.25">
      <c r="A189">
        <v>11</v>
      </c>
      <c r="B189">
        <v>3</v>
      </c>
      <c r="C189" t="s">
        <v>15</v>
      </c>
      <c r="D189">
        <v>70</v>
      </c>
      <c r="E189" t="s">
        <v>11</v>
      </c>
      <c r="F189">
        <v>76</v>
      </c>
      <c r="G189">
        <v>2012</v>
      </c>
      <c r="H189" t="s">
        <v>9</v>
      </c>
      <c r="J189" t="str">
        <f>IF(D189&gt;F189,C189, IF(D189=F189, "TIE", E189))</f>
        <v>Uncle Bill</v>
      </c>
      <c r="K189">
        <f>MAX(D189,F189)</f>
        <v>76</v>
      </c>
      <c r="L189" t="str">
        <f>IF(D189&lt;F189,C189, IF(D189=F189, "TIE", E189))</f>
        <v>Monstars</v>
      </c>
      <c r="M189">
        <f>MIN(D189,F189)</f>
        <v>70</v>
      </c>
    </row>
    <row r="190" spans="1:13" x14ac:dyDescent="0.25">
      <c r="A190">
        <v>11</v>
      </c>
      <c r="B190">
        <v>3</v>
      </c>
      <c r="C190" t="s">
        <v>8</v>
      </c>
      <c r="D190">
        <v>68</v>
      </c>
      <c r="E190" t="s">
        <v>17</v>
      </c>
      <c r="F190">
        <v>69</v>
      </c>
      <c r="G190">
        <v>2009</v>
      </c>
      <c r="H190" t="s">
        <v>9</v>
      </c>
      <c r="J190" t="str">
        <f>IF(D190&gt;F190,C190, IF(D190=F190, "TIE", E190))</f>
        <v>Waiver Wire</v>
      </c>
      <c r="K190">
        <f>MAX(D190,F190)</f>
        <v>69</v>
      </c>
      <c r="L190" t="str">
        <f>IF(D190&lt;F190,C190, IF(D190=F190, "TIE", E190))</f>
        <v>Street Fighters</v>
      </c>
      <c r="M190">
        <f>MIN(D190,F190)</f>
        <v>68</v>
      </c>
    </row>
    <row r="191" spans="1:13" x14ac:dyDescent="0.25">
      <c r="A191">
        <v>11</v>
      </c>
      <c r="B191">
        <v>2</v>
      </c>
      <c r="C191" t="s">
        <v>8</v>
      </c>
      <c r="D191">
        <v>97</v>
      </c>
      <c r="E191" t="s">
        <v>10</v>
      </c>
      <c r="F191">
        <v>67.88</v>
      </c>
      <c r="G191">
        <v>2017</v>
      </c>
      <c r="H191" t="s">
        <v>9</v>
      </c>
      <c r="J191" t="str">
        <f>IF(D191&gt;F191,C191, IF(D191=F191, "TIE", E191))</f>
        <v>Street Fighters</v>
      </c>
      <c r="K191">
        <f>MAX(D191,F191)</f>
        <v>97</v>
      </c>
      <c r="L191" t="str">
        <f>IF(D191&lt;F191,C191, IF(D191=F191, "TIE", E191))</f>
        <v>Crackers</v>
      </c>
      <c r="M191">
        <f>MIN(D191,F191)</f>
        <v>67.88</v>
      </c>
    </row>
    <row r="192" spans="1:13" x14ac:dyDescent="0.25">
      <c r="A192">
        <v>11</v>
      </c>
      <c r="B192">
        <v>3</v>
      </c>
      <c r="C192" t="s">
        <v>15</v>
      </c>
      <c r="D192">
        <v>66</v>
      </c>
      <c r="E192" t="s">
        <v>11</v>
      </c>
      <c r="F192">
        <v>137</v>
      </c>
      <c r="G192">
        <v>2011</v>
      </c>
      <c r="H192" t="s">
        <v>9</v>
      </c>
      <c r="J192" t="str">
        <f>IF(D192&gt;F192,C192, IF(D192=F192, "TIE", E192))</f>
        <v>Uncle Bill</v>
      </c>
      <c r="K192">
        <f>MAX(D192,F192)</f>
        <v>137</v>
      </c>
      <c r="L192" t="str">
        <f>IF(D192&lt;F192,C192, IF(D192=F192, "TIE", E192))</f>
        <v>Monstars</v>
      </c>
      <c r="M192">
        <f>MIN(D192,F192)</f>
        <v>66</v>
      </c>
    </row>
    <row r="193" spans="1:13" x14ac:dyDescent="0.25">
      <c r="A193">
        <v>11</v>
      </c>
      <c r="B193">
        <v>2</v>
      </c>
      <c r="C193" t="s">
        <v>8</v>
      </c>
      <c r="D193">
        <v>68.88</v>
      </c>
      <c r="E193" t="s">
        <v>10</v>
      </c>
      <c r="F193">
        <v>56</v>
      </c>
      <c r="G193">
        <v>2015</v>
      </c>
      <c r="H193" t="s">
        <v>9</v>
      </c>
      <c r="J193" t="str">
        <f>IF(D193&gt;F193,C193, IF(D193=F193, "TIE", E193))</f>
        <v>Street Fighters</v>
      </c>
      <c r="K193">
        <f>MAX(D193,F193)</f>
        <v>68.88</v>
      </c>
      <c r="L193" t="str">
        <f>IF(D193&lt;F193,C193, IF(D193=F193, "TIE", E193))</f>
        <v>Crackers</v>
      </c>
      <c r="M193">
        <f>MIN(D193,F193)</f>
        <v>56</v>
      </c>
    </row>
    <row r="194" spans="1:13" x14ac:dyDescent="0.25">
      <c r="A194">
        <v>12</v>
      </c>
      <c r="B194">
        <v>3</v>
      </c>
      <c r="C194" t="s">
        <v>17</v>
      </c>
      <c r="D194">
        <v>142.5</v>
      </c>
      <c r="E194" t="s">
        <v>18</v>
      </c>
      <c r="F194">
        <v>110.46</v>
      </c>
      <c r="G194">
        <v>2016</v>
      </c>
      <c r="H194" t="s">
        <v>9</v>
      </c>
      <c r="J194" t="str">
        <f>IF(D194&gt;F194,C194, IF(D194=F194, "TIE", E194))</f>
        <v>Waiver Wire</v>
      </c>
      <c r="K194">
        <f>MAX(D194,F194)</f>
        <v>142.5</v>
      </c>
      <c r="L194" t="str">
        <f>IF(D194&lt;F194,C194, IF(D194=F194, "TIE", E194))</f>
        <v>Hall</v>
      </c>
      <c r="M194">
        <f>MIN(D194,F194)</f>
        <v>110.46</v>
      </c>
    </row>
    <row r="195" spans="1:13" x14ac:dyDescent="0.25">
      <c r="A195">
        <v>12</v>
      </c>
      <c r="B195">
        <v>3</v>
      </c>
      <c r="C195" t="s">
        <v>17</v>
      </c>
      <c r="D195">
        <v>117.9</v>
      </c>
      <c r="E195" t="s">
        <v>18</v>
      </c>
      <c r="F195">
        <v>108.3</v>
      </c>
      <c r="G195">
        <v>2017</v>
      </c>
      <c r="H195" t="s">
        <v>9</v>
      </c>
      <c r="J195" t="str">
        <f>IF(D195&gt;F195,C195, IF(D195=F195, "TIE", E195))</f>
        <v>Waiver Wire</v>
      </c>
      <c r="K195">
        <f>MAX(D195,F195)</f>
        <v>117.9</v>
      </c>
      <c r="L195" t="str">
        <f>IF(D195&lt;F195,C195, IF(D195=F195, "TIE", E195))</f>
        <v>Hall</v>
      </c>
      <c r="M195">
        <f>MIN(D195,F195)</f>
        <v>108.3</v>
      </c>
    </row>
    <row r="196" spans="1:13" x14ac:dyDescent="0.25">
      <c r="A196">
        <v>12</v>
      </c>
      <c r="B196">
        <v>3</v>
      </c>
      <c r="C196" t="s">
        <v>17</v>
      </c>
      <c r="D196">
        <v>95.14</v>
      </c>
      <c r="E196" t="s">
        <v>11</v>
      </c>
      <c r="F196">
        <v>109.8</v>
      </c>
      <c r="G196">
        <v>2019</v>
      </c>
      <c r="H196" t="s">
        <v>9</v>
      </c>
      <c r="J196" t="str">
        <f>IF(D196&gt;F196,C196, IF(D196=F196, "TIE", E196))</f>
        <v>Uncle Bill</v>
      </c>
      <c r="K196">
        <f>MAX(D196,F196)</f>
        <v>109.8</v>
      </c>
      <c r="L196" t="str">
        <f>IF(D196&lt;F196,C196, IF(D196=F196, "TIE", E196))</f>
        <v>Waiver Wire</v>
      </c>
      <c r="M196">
        <f>MIN(D196,F196)</f>
        <v>95.14</v>
      </c>
    </row>
    <row r="197" spans="1:13" x14ac:dyDescent="0.25">
      <c r="A197">
        <v>12</v>
      </c>
      <c r="B197">
        <v>4</v>
      </c>
      <c r="C197" t="s">
        <v>13</v>
      </c>
      <c r="D197">
        <v>93</v>
      </c>
      <c r="E197" t="s">
        <v>7</v>
      </c>
      <c r="F197">
        <v>99</v>
      </c>
      <c r="G197">
        <v>2008</v>
      </c>
      <c r="H197" t="s">
        <v>9</v>
      </c>
      <c r="J197" t="str">
        <f>IF(D197&gt;F197,C197, IF(D197=F197, "TIE", E197))</f>
        <v>Crusaders</v>
      </c>
      <c r="K197">
        <f>MAX(D197,F197)</f>
        <v>99</v>
      </c>
      <c r="L197" t="str">
        <f>IF(D197&lt;F197,C197, IF(D197=F197, "TIE", E197))</f>
        <v>Bubba</v>
      </c>
      <c r="M197">
        <f>MIN(D197,F197)</f>
        <v>93</v>
      </c>
    </row>
    <row r="198" spans="1:13" x14ac:dyDescent="0.25">
      <c r="A198">
        <v>12</v>
      </c>
      <c r="B198">
        <v>3</v>
      </c>
      <c r="C198" t="s">
        <v>13</v>
      </c>
      <c r="D198">
        <v>127.56</v>
      </c>
      <c r="E198" t="s">
        <v>7</v>
      </c>
      <c r="F198">
        <v>90.62</v>
      </c>
      <c r="G198">
        <v>2013</v>
      </c>
      <c r="H198" t="s">
        <v>9</v>
      </c>
      <c r="J198" t="str">
        <f>IF(D198&gt;F198,C198, IF(D198=F198, "TIE", E198))</f>
        <v>Bubba</v>
      </c>
      <c r="K198">
        <f>MAX(D198,F198)</f>
        <v>127.56</v>
      </c>
      <c r="L198" t="str">
        <f>IF(D198&lt;F198,C198, IF(D198=F198, "TIE", E198))</f>
        <v>Crusaders</v>
      </c>
      <c r="M198">
        <f>MIN(D198,F198)</f>
        <v>90.62</v>
      </c>
    </row>
    <row r="199" spans="1:13" x14ac:dyDescent="0.25">
      <c r="A199">
        <v>12</v>
      </c>
      <c r="B199">
        <v>3</v>
      </c>
      <c r="C199" t="s">
        <v>10</v>
      </c>
      <c r="D199">
        <v>98</v>
      </c>
      <c r="E199" t="s">
        <v>8</v>
      </c>
      <c r="F199">
        <v>90</v>
      </c>
      <c r="G199">
        <v>2012</v>
      </c>
      <c r="H199" t="s">
        <v>9</v>
      </c>
      <c r="J199" t="str">
        <f>IF(D199&gt;F199,C199, IF(D199=F199, "TIE", E199))</f>
        <v>Crackers</v>
      </c>
      <c r="K199">
        <f>MAX(D199,F199)</f>
        <v>98</v>
      </c>
      <c r="L199" t="str">
        <f>IF(D199&lt;F199,C199, IF(D199=F199, "TIE", E199))</f>
        <v>Street Fighters</v>
      </c>
      <c r="M199">
        <f>MIN(D199,F199)</f>
        <v>90</v>
      </c>
    </row>
    <row r="200" spans="1:13" x14ac:dyDescent="0.25">
      <c r="A200">
        <v>12</v>
      </c>
      <c r="B200">
        <v>4</v>
      </c>
      <c r="C200" t="s">
        <v>12</v>
      </c>
      <c r="D200">
        <v>89</v>
      </c>
      <c r="E200" t="s">
        <v>7</v>
      </c>
      <c r="F200">
        <v>140</v>
      </c>
      <c r="G200">
        <v>2005</v>
      </c>
      <c r="H200" t="s">
        <v>9</v>
      </c>
      <c r="J200" t="str">
        <f>IF(D200&gt;F200,C200, IF(D200=F200, "TIE", E200))</f>
        <v>Crusaders</v>
      </c>
      <c r="K200">
        <f>MAX(D200,F200)</f>
        <v>140</v>
      </c>
      <c r="L200" t="str">
        <f>IF(D200&lt;F200,C200, IF(D200=F200, "TIE", E200))</f>
        <v>Afternoon Delights</v>
      </c>
      <c r="M200">
        <f>MIN(D200,F200)</f>
        <v>89</v>
      </c>
    </row>
    <row r="201" spans="1:13" x14ac:dyDescent="0.25">
      <c r="A201">
        <v>12</v>
      </c>
      <c r="B201">
        <v>4</v>
      </c>
      <c r="C201" t="s">
        <v>11</v>
      </c>
      <c r="D201">
        <v>83</v>
      </c>
      <c r="E201" t="s">
        <v>7</v>
      </c>
      <c r="F201">
        <v>83</v>
      </c>
      <c r="G201">
        <v>2009</v>
      </c>
      <c r="H201" t="s">
        <v>9</v>
      </c>
      <c r="J201" t="str">
        <f>IF(D201&gt;F201,C201, IF(D201=F201, "TIE", E201))</f>
        <v>TIE</v>
      </c>
      <c r="K201">
        <f>MAX(D201,F201)</f>
        <v>83</v>
      </c>
      <c r="L201" t="str">
        <f>IF(D201&lt;F201,C201, IF(D201=F201, "TIE", E201))</f>
        <v>TIE</v>
      </c>
      <c r="M201">
        <f>MIN(D201,F201)</f>
        <v>83</v>
      </c>
    </row>
    <row r="202" spans="1:13" x14ac:dyDescent="0.25">
      <c r="A202">
        <v>12</v>
      </c>
      <c r="B202">
        <v>3</v>
      </c>
      <c r="C202" t="s">
        <v>13</v>
      </c>
      <c r="D202">
        <v>81.040000000000006</v>
      </c>
      <c r="E202" t="s">
        <v>7</v>
      </c>
      <c r="F202">
        <v>91.9</v>
      </c>
      <c r="G202">
        <v>2014</v>
      </c>
      <c r="H202" t="s">
        <v>9</v>
      </c>
      <c r="J202" t="str">
        <f>IF(D202&gt;F202,C202, IF(D202=F202, "TIE", E202))</f>
        <v>Crusaders</v>
      </c>
      <c r="K202">
        <f>MAX(D202,F202)</f>
        <v>91.9</v>
      </c>
      <c r="L202" t="str">
        <f>IF(D202&lt;F202,C202, IF(D202=F202, "TIE", E202))</f>
        <v>Bubba</v>
      </c>
      <c r="M202">
        <f>MIN(D202,F202)</f>
        <v>81.040000000000006</v>
      </c>
    </row>
    <row r="203" spans="1:13" x14ac:dyDescent="0.25">
      <c r="A203">
        <v>12</v>
      </c>
      <c r="B203">
        <v>3</v>
      </c>
      <c r="C203" t="s">
        <v>10</v>
      </c>
      <c r="D203">
        <v>81</v>
      </c>
      <c r="E203" t="s">
        <v>8</v>
      </c>
      <c r="F203">
        <v>105</v>
      </c>
      <c r="G203">
        <v>2010</v>
      </c>
      <c r="H203" t="s">
        <v>9</v>
      </c>
      <c r="J203" t="str">
        <f>IF(D203&gt;F203,C203, IF(D203=F203, "TIE", E203))</f>
        <v>Street Fighters</v>
      </c>
      <c r="K203">
        <f>MAX(D203,F203)</f>
        <v>105</v>
      </c>
      <c r="L203" t="str">
        <f>IF(D203&lt;F203,C203, IF(D203=F203, "TIE", E203))</f>
        <v>Crackers</v>
      </c>
      <c r="M203">
        <f>MIN(D203,F203)</f>
        <v>81</v>
      </c>
    </row>
    <row r="204" spans="1:13" x14ac:dyDescent="0.25">
      <c r="A204">
        <v>12</v>
      </c>
      <c r="B204">
        <v>3</v>
      </c>
      <c r="C204" t="s">
        <v>17</v>
      </c>
      <c r="D204">
        <v>117.98</v>
      </c>
      <c r="E204" t="s">
        <v>18</v>
      </c>
      <c r="F204">
        <v>74.92</v>
      </c>
      <c r="G204">
        <v>2018</v>
      </c>
      <c r="H204" t="s">
        <v>9</v>
      </c>
      <c r="J204" t="str">
        <f>IF(D204&gt;F204,C204, IF(D204=F204, "TIE", E204))</f>
        <v>Waiver Wire</v>
      </c>
      <c r="K204">
        <f>MAX(D204,F204)</f>
        <v>117.98</v>
      </c>
      <c r="L204" t="str">
        <f>IF(D204&lt;F204,C204, IF(D204=F204, "TIE", E204))</f>
        <v>Hall</v>
      </c>
      <c r="M204">
        <f>MIN(D204,F204)</f>
        <v>74.92</v>
      </c>
    </row>
    <row r="205" spans="1:13" x14ac:dyDescent="0.25">
      <c r="A205">
        <v>12</v>
      </c>
      <c r="B205">
        <v>4</v>
      </c>
      <c r="C205" t="s">
        <v>12</v>
      </c>
      <c r="D205">
        <v>99</v>
      </c>
      <c r="E205" t="s">
        <v>7</v>
      </c>
      <c r="F205">
        <v>71</v>
      </c>
      <c r="G205">
        <v>2006</v>
      </c>
      <c r="H205" t="s">
        <v>9</v>
      </c>
      <c r="J205" t="str">
        <f>IF(D205&gt;F205,C205, IF(D205=F205, "TIE", E205))</f>
        <v>Afternoon Delights</v>
      </c>
      <c r="K205">
        <f>MAX(D205,F205)</f>
        <v>99</v>
      </c>
      <c r="L205" t="str">
        <f>IF(D205&lt;F205,C205, IF(D205=F205, "TIE", E205))</f>
        <v>Crusaders</v>
      </c>
      <c r="M205">
        <f>MIN(D205,F205)</f>
        <v>71</v>
      </c>
    </row>
    <row r="206" spans="1:13" x14ac:dyDescent="0.25">
      <c r="A206">
        <v>12</v>
      </c>
      <c r="B206">
        <v>3</v>
      </c>
      <c r="C206" t="s">
        <v>17</v>
      </c>
      <c r="D206">
        <v>66.900000000000006</v>
      </c>
      <c r="E206" t="s">
        <v>18</v>
      </c>
      <c r="F206">
        <v>71.180000000000007</v>
      </c>
      <c r="G206">
        <v>2015</v>
      </c>
      <c r="H206" t="s">
        <v>9</v>
      </c>
      <c r="J206" t="str">
        <f>IF(D206&gt;F206,C206, IF(D206=F206, "TIE", E206))</f>
        <v>Hall</v>
      </c>
      <c r="K206">
        <f>MAX(D206,F206)</f>
        <v>71.180000000000007</v>
      </c>
      <c r="L206" t="str">
        <f>IF(D206&lt;F206,C206, IF(D206=F206, "TIE", E206))</f>
        <v>Waiver Wire</v>
      </c>
      <c r="M206">
        <f>MIN(D206,F206)</f>
        <v>66.900000000000006</v>
      </c>
    </row>
    <row r="207" spans="1:13" x14ac:dyDescent="0.25">
      <c r="A207">
        <v>12</v>
      </c>
      <c r="B207">
        <v>3</v>
      </c>
      <c r="C207" t="s">
        <v>10</v>
      </c>
      <c r="D207">
        <v>87</v>
      </c>
      <c r="E207" t="s">
        <v>8</v>
      </c>
      <c r="F207">
        <v>65</v>
      </c>
      <c r="G207">
        <v>2011</v>
      </c>
      <c r="H207" t="s">
        <v>9</v>
      </c>
      <c r="J207" t="str">
        <f>IF(D207&gt;F207,C207, IF(D207=F207, "TIE", E207))</f>
        <v>Crackers</v>
      </c>
      <c r="K207">
        <f>MAX(D207,F207)</f>
        <v>87</v>
      </c>
      <c r="L207" t="str">
        <f>IF(D207&lt;F207,C207, IF(D207=F207, "TIE", E207))</f>
        <v>Street Fighters</v>
      </c>
      <c r="M207">
        <f>MIN(D207,F207)</f>
        <v>65</v>
      </c>
    </row>
    <row r="208" spans="1:13" x14ac:dyDescent="0.25">
      <c r="A208">
        <v>12</v>
      </c>
      <c r="B208">
        <v>4</v>
      </c>
      <c r="C208" t="s">
        <v>13</v>
      </c>
      <c r="D208">
        <v>49</v>
      </c>
      <c r="E208" t="s">
        <v>7</v>
      </c>
      <c r="F208">
        <v>59</v>
      </c>
      <c r="G208">
        <v>2007</v>
      </c>
      <c r="H208" t="s">
        <v>9</v>
      </c>
      <c r="J208" t="str">
        <f>IF(D208&gt;F208,C208, IF(D208=F208, "TIE", E208))</f>
        <v>Crusaders</v>
      </c>
      <c r="K208">
        <f>MAX(D208,F208)</f>
        <v>59</v>
      </c>
      <c r="L208" t="str">
        <f>IF(D208&lt;F208,C208, IF(D208=F208, "TIE", E208))</f>
        <v>Bubba</v>
      </c>
      <c r="M208">
        <f>MIN(D208,F208)</f>
        <v>49</v>
      </c>
    </row>
    <row r="209" spans="1:13" x14ac:dyDescent="0.25">
      <c r="A209">
        <v>12</v>
      </c>
      <c r="B209">
        <v>3</v>
      </c>
      <c r="C209" t="s">
        <v>8</v>
      </c>
      <c r="D209">
        <v>0</v>
      </c>
      <c r="E209" t="s">
        <v>21</v>
      </c>
      <c r="F209">
        <v>0</v>
      </c>
      <c r="G209">
        <v>2020</v>
      </c>
      <c r="H209" t="s">
        <v>9</v>
      </c>
      <c r="J209" t="str">
        <f>IF(D209&gt;F209,C209, IF(D209=F209, "TIE", E209))</f>
        <v>TIE</v>
      </c>
      <c r="K209">
        <f>MAX(D209,F209)</f>
        <v>0</v>
      </c>
      <c r="L209" t="str">
        <f>IF(D209&lt;F209,C209, IF(D209=F209, "TIE", E209))</f>
        <v>TIE</v>
      </c>
      <c r="M209">
        <f>MIN(D209,F209)</f>
        <v>0</v>
      </c>
    </row>
    <row r="210" spans="1:13" x14ac:dyDescent="0.25">
      <c r="A210">
        <v>13</v>
      </c>
      <c r="B210">
        <v>3</v>
      </c>
      <c r="C210" t="s">
        <v>15</v>
      </c>
      <c r="D210">
        <v>122.44</v>
      </c>
      <c r="E210" t="s">
        <v>21</v>
      </c>
      <c r="F210">
        <v>114.54</v>
      </c>
      <c r="G210">
        <v>2019</v>
      </c>
      <c r="H210" t="s">
        <v>9</v>
      </c>
      <c r="J210" t="str">
        <f>IF(D210&gt;F210,C210, IF(D210=F210, "TIE", E210))</f>
        <v>Monstars</v>
      </c>
      <c r="K210">
        <f>MAX(D210,F210)</f>
        <v>122.44</v>
      </c>
      <c r="L210" t="str">
        <f>IF(D210&lt;F210,C210, IF(D210=F210, "TIE", E210))</f>
        <v>Hulkamaniacs</v>
      </c>
      <c r="M210">
        <f>MIN(D210,F210)</f>
        <v>114.54</v>
      </c>
    </row>
    <row r="211" spans="1:13" x14ac:dyDescent="0.25">
      <c r="A211">
        <v>13</v>
      </c>
      <c r="B211">
        <v>4</v>
      </c>
      <c r="C211" t="s">
        <v>14</v>
      </c>
      <c r="D211">
        <v>99</v>
      </c>
      <c r="E211" t="s">
        <v>10</v>
      </c>
      <c r="F211">
        <v>131</v>
      </c>
      <c r="G211">
        <v>2005</v>
      </c>
      <c r="H211" t="s">
        <v>9</v>
      </c>
      <c r="J211" t="str">
        <f>IF(D211&gt;F211,C211, IF(D211=F211, "TIE", E211))</f>
        <v>Crackers</v>
      </c>
      <c r="K211">
        <f>MAX(D211,F211)</f>
        <v>131</v>
      </c>
      <c r="L211" t="str">
        <f>IF(D211&lt;F211,C211, IF(D211=F211, "TIE", E211))</f>
        <v>Fuzzman</v>
      </c>
      <c r="M211">
        <f>MIN(D211,F211)</f>
        <v>99</v>
      </c>
    </row>
    <row r="212" spans="1:13" x14ac:dyDescent="0.25">
      <c r="A212">
        <v>13</v>
      </c>
      <c r="B212">
        <v>3</v>
      </c>
      <c r="C212" t="s">
        <v>19</v>
      </c>
      <c r="D212">
        <v>99</v>
      </c>
      <c r="E212" t="s">
        <v>17</v>
      </c>
      <c r="F212">
        <v>127</v>
      </c>
      <c r="G212">
        <v>2011</v>
      </c>
      <c r="H212" t="s">
        <v>9</v>
      </c>
      <c r="J212" t="str">
        <f>IF(D212&gt;F212,C212, IF(D212=F212, "TIE", E212))</f>
        <v>Waiver Wire</v>
      </c>
      <c r="K212">
        <f>MAX(D212,F212)</f>
        <v>127</v>
      </c>
      <c r="L212" t="str">
        <f>IF(D212&lt;F212,C212, IF(D212=F212, "TIE", E212))</f>
        <v>Ram Rod</v>
      </c>
      <c r="M212">
        <f>MIN(D212,F212)</f>
        <v>99</v>
      </c>
    </row>
    <row r="213" spans="1:13" x14ac:dyDescent="0.25">
      <c r="A213">
        <v>13</v>
      </c>
      <c r="B213">
        <v>3</v>
      </c>
      <c r="C213" t="s">
        <v>13</v>
      </c>
      <c r="D213">
        <v>97.28</v>
      </c>
      <c r="E213" t="s">
        <v>15</v>
      </c>
      <c r="F213">
        <v>109.78</v>
      </c>
      <c r="G213">
        <v>2016</v>
      </c>
      <c r="H213" t="s">
        <v>9</v>
      </c>
      <c r="J213" t="str">
        <f>IF(D213&gt;F213,C213, IF(D213=F213, "TIE", E213))</f>
        <v>Monstars</v>
      </c>
      <c r="K213">
        <f>MAX(D213,F213)</f>
        <v>109.78</v>
      </c>
      <c r="L213" t="str">
        <f>IF(D213&lt;F213,C213, IF(D213=F213, "TIE", E213))</f>
        <v>Bubba</v>
      </c>
      <c r="M213">
        <f>MIN(D213,F213)</f>
        <v>97.28</v>
      </c>
    </row>
    <row r="214" spans="1:13" x14ac:dyDescent="0.25">
      <c r="A214">
        <v>13</v>
      </c>
      <c r="B214">
        <v>4</v>
      </c>
      <c r="C214" t="s">
        <v>8</v>
      </c>
      <c r="D214">
        <v>106</v>
      </c>
      <c r="E214" t="s">
        <v>15</v>
      </c>
      <c r="F214">
        <v>92</v>
      </c>
      <c r="G214">
        <v>2007</v>
      </c>
      <c r="H214" t="s">
        <v>9</v>
      </c>
      <c r="J214" t="str">
        <f>IF(D214&gt;F214,C214, IF(D214=F214, "TIE", E214))</f>
        <v>Street Fighters</v>
      </c>
      <c r="K214">
        <f>MAX(D214,F214)</f>
        <v>106</v>
      </c>
      <c r="L214" t="str">
        <f>IF(D214&lt;F214,C214, IF(D214=F214, "TIE", E214))</f>
        <v>Monstars</v>
      </c>
      <c r="M214">
        <f>MIN(D214,F214)</f>
        <v>92</v>
      </c>
    </row>
    <row r="215" spans="1:13" x14ac:dyDescent="0.25">
      <c r="A215">
        <v>13</v>
      </c>
      <c r="B215">
        <v>3</v>
      </c>
      <c r="C215" t="s">
        <v>19</v>
      </c>
      <c r="D215">
        <v>114</v>
      </c>
      <c r="E215" t="s">
        <v>17</v>
      </c>
      <c r="F215">
        <v>90</v>
      </c>
      <c r="G215">
        <v>2010</v>
      </c>
      <c r="H215" t="s">
        <v>9</v>
      </c>
      <c r="J215" t="str">
        <f>IF(D215&gt;F215,C215, IF(D215=F215, "TIE", E215))</f>
        <v>Ram Rod</v>
      </c>
      <c r="K215">
        <f>MAX(D215,F215)</f>
        <v>114</v>
      </c>
      <c r="L215" t="str">
        <f>IF(D215&lt;F215,C215, IF(D215=F215, "TIE", E215))</f>
        <v>Waiver Wire</v>
      </c>
      <c r="M215">
        <f>MIN(D215,F215)</f>
        <v>90</v>
      </c>
    </row>
    <row r="216" spans="1:13" x14ac:dyDescent="0.25">
      <c r="A216">
        <v>13</v>
      </c>
      <c r="B216">
        <v>4</v>
      </c>
      <c r="C216" t="s">
        <v>17</v>
      </c>
      <c r="D216">
        <v>101</v>
      </c>
      <c r="E216" t="s">
        <v>13</v>
      </c>
      <c r="F216">
        <v>90</v>
      </c>
      <c r="G216">
        <v>2009</v>
      </c>
      <c r="H216" t="s">
        <v>9</v>
      </c>
      <c r="J216" t="str">
        <f>IF(D216&gt;F216,C216, IF(D216=F216, "TIE", E216))</f>
        <v>Waiver Wire</v>
      </c>
      <c r="K216">
        <f>MAX(D216,F216)</f>
        <v>101</v>
      </c>
      <c r="L216" t="str">
        <f>IF(D216&lt;F216,C216, IF(D216=F216, "TIE", E216))</f>
        <v>Bubba</v>
      </c>
      <c r="M216">
        <f>MIN(D216,F216)</f>
        <v>90</v>
      </c>
    </row>
    <row r="217" spans="1:13" x14ac:dyDescent="0.25">
      <c r="A217">
        <v>13</v>
      </c>
      <c r="B217">
        <v>3</v>
      </c>
      <c r="C217" t="s">
        <v>13</v>
      </c>
      <c r="D217">
        <v>95.44</v>
      </c>
      <c r="E217" t="s">
        <v>15</v>
      </c>
      <c r="F217">
        <v>85.3</v>
      </c>
      <c r="G217">
        <v>2018</v>
      </c>
      <c r="H217" t="s">
        <v>9</v>
      </c>
      <c r="J217" t="str">
        <f>IF(D217&gt;F217,C217, IF(D217=F217, "TIE", E217))</f>
        <v>Bubba</v>
      </c>
      <c r="K217">
        <f>MAX(D217,F217)</f>
        <v>95.44</v>
      </c>
      <c r="L217" t="str">
        <f>IF(D217&lt;F217,C217, IF(D217=F217, "TIE", E217))</f>
        <v>Monstars</v>
      </c>
      <c r="M217">
        <f>MIN(D217,F217)</f>
        <v>85.3</v>
      </c>
    </row>
    <row r="218" spans="1:13" x14ac:dyDescent="0.25">
      <c r="A218">
        <v>13</v>
      </c>
      <c r="B218">
        <v>4</v>
      </c>
      <c r="C218" t="s">
        <v>8</v>
      </c>
      <c r="D218">
        <v>94</v>
      </c>
      <c r="E218" t="s">
        <v>15</v>
      </c>
      <c r="F218">
        <v>81</v>
      </c>
      <c r="G218">
        <v>2008</v>
      </c>
      <c r="H218" t="s">
        <v>9</v>
      </c>
      <c r="J218" t="str">
        <f>IF(D218&gt;F218,C218, IF(D218=F218, "TIE", E218))</f>
        <v>Street Fighters</v>
      </c>
      <c r="K218">
        <f>MAX(D218,F218)</f>
        <v>94</v>
      </c>
      <c r="L218" t="str">
        <f>IF(D218&lt;F218,C218, IF(D218=F218, "TIE", E218))</f>
        <v>Monstars</v>
      </c>
      <c r="M218">
        <f>MIN(D218,F218)</f>
        <v>81</v>
      </c>
    </row>
    <row r="219" spans="1:13" x14ac:dyDescent="0.25">
      <c r="A219">
        <v>13</v>
      </c>
      <c r="B219">
        <v>4</v>
      </c>
      <c r="C219" t="s">
        <v>14</v>
      </c>
      <c r="D219">
        <v>91</v>
      </c>
      <c r="E219" t="s">
        <v>10</v>
      </c>
      <c r="F219">
        <v>71</v>
      </c>
      <c r="G219">
        <v>2006</v>
      </c>
      <c r="H219" t="s">
        <v>9</v>
      </c>
      <c r="J219" t="str">
        <f>IF(D219&gt;F219,C219, IF(D219=F219, "TIE", E219))</f>
        <v>Fuzzman</v>
      </c>
      <c r="K219">
        <f>MAX(D219,F219)</f>
        <v>91</v>
      </c>
      <c r="L219" t="str">
        <f>IF(D219&lt;F219,C219, IF(D219=F219, "TIE", E219))</f>
        <v>Crackers</v>
      </c>
      <c r="M219">
        <f>MIN(D219,F219)</f>
        <v>71</v>
      </c>
    </row>
    <row r="220" spans="1:13" x14ac:dyDescent="0.25">
      <c r="A220">
        <v>13</v>
      </c>
      <c r="B220">
        <v>3</v>
      </c>
      <c r="C220" t="s">
        <v>13</v>
      </c>
      <c r="D220">
        <v>114.02</v>
      </c>
      <c r="E220" t="s">
        <v>15</v>
      </c>
      <c r="F220">
        <v>70.86</v>
      </c>
      <c r="G220">
        <v>2017</v>
      </c>
      <c r="H220" t="s">
        <v>9</v>
      </c>
      <c r="J220" t="str">
        <f>IF(D220&gt;F220,C220, IF(D220=F220, "TIE", E220))</f>
        <v>Bubba</v>
      </c>
      <c r="K220">
        <f>MAX(D220,F220)</f>
        <v>114.02</v>
      </c>
      <c r="L220" t="str">
        <f>IF(D220&lt;F220,C220, IF(D220=F220, "TIE", E220))</f>
        <v>Monstars</v>
      </c>
      <c r="M220">
        <f>MIN(D220,F220)</f>
        <v>70.86</v>
      </c>
    </row>
    <row r="221" spans="1:13" x14ac:dyDescent="0.25">
      <c r="A221">
        <v>13</v>
      </c>
      <c r="B221">
        <v>3</v>
      </c>
      <c r="C221" t="s">
        <v>13</v>
      </c>
      <c r="D221">
        <v>66.180000000000007</v>
      </c>
      <c r="E221" t="s">
        <v>15</v>
      </c>
      <c r="F221">
        <v>94.22</v>
      </c>
      <c r="G221">
        <v>2015</v>
      </c>
      <c r="H221" t="s">
        <v>9</v>
      </c>
      <c r="J221" t="str">
        <f>IF(D221&gt;F221,C221, IF(D221=F221, "TIE", E221))</f>
        <v>Monstars</v>
      </c>
      <c r="K221">
        <f>MAX(D221,F221)</f>
        <v>94.22</v>
      </c>
      <c r="L221" t="str">
        <f>IF(D221&lt;F221,C221, IF(D221=F221, "TIE", E221))</f>
        <v>Bubba</v>
      </c>
      <c r="M221">
        <f>MIN(D221,F221)</f>
        <v>66.180000000000007</v>
      </c>
    </row>
    <row r="222" spans="1:13" x14ac:dyDescent="0.25">
      <c r="A222">
        <v>13</v>
      </c>
      <c r="B222">
        <v>3</v>
      </c>
      <c r="C222" t="s">
        <v>19</v>
      </c>
      <c r="D222">
        <v>65</v>
      </c>
      <c r="E222" t="s">
        <v>17</v>
      </c>
      <c r="F222">
        <v>90</v>
      </c>
      <c r="G222">
        <v>2012</v>
      </c>
      <c r="H222" t="s">
        <v>9</v>
      </c>
      <c r="J222" t="str">
        <f>IF(D222&gt;F222,C222, IF(D222=F222, "TIE", E222))</f>
        <v>Waiver Wire</v>
      </c>
      <c r="K222">
        <f>MAX(D222,F222)</f>
        <v>90</v>
      </c>
      <c r="L222" t="str">
        <f>IF(D222&lt;F222,C222, IF(D222=F222, "TIE", E222))</f>
        <v>Ram Rod</v>
      </c>
      <c r="M222">
        <f>MIN(D222,F222)</f>
        <v>65</v>
      </c>
    </row>
    <row r="223" spans="1:13" x14ac:dyDescent="0.25">
      <c r="A223">
        <v>13</v>
      </c>
      <c r="B223">
        <v>3</v>
      </c>
      <c r="C223" t="s">
        <v>15</v>
      </c>
      <c r="D223">
        <v>79.44</v>
      </c>
      <c r="E223" t="s">
        <v>11</v>
      </c>
      <c r="F223">
        <v>56.26</v>
      </c>
      <c r="G223">
        <v>2013</v>
      </c>
      <c r="H223" t="s">
        <v>9</v>
      </c>
      <c r="J223" t="str">
        <f>IF(D223&gt;F223,C223, IF(D223=F223, "TIE", E223))</f>
        <v>Monstars</v>
      </c>
      <c r="K223">
        <f>MAX(D223,F223)</f>
        <v>79.44</v>
      </c>
      <c r="L223" t="str">
        <f>IF(D223&lt;F223,C223, IF(D223=F223, "TIE", E223))</f>
        <v>Uncle Bill</v>
      </c>
      <c r="M223">
        <f>MIN(D223,F223)</f>
        <v>56.26</v>
      </c>
    </row>
    <row r="224" spans="1:13" x14ac:dyDescent="0.25">
      <c r="A224">
        <v>13</v>
      </c>
      <c r="B224">
        <v>3</v>
      </c>
      <c r="C224" t="s">
        <v>15</v>
      </c>
      <c r="D224">
        <v>101.9</v>
      </c>
      <c r="E224" t="s">
        <v>11</v>
      </c>
      <c r="F224">
        <v>52.02</v>
      </c>
      <c r="G224">
        <v>2014</v>
      </c>
      <c r="H224" t="s">
        <v>9</v>
      </c>
      <c r="J224" t="str">
        <f>IF(D224&gt;F224,C224, IF(D224=F224, "TIE", E224))</f>
        <v>Monstars</v>
      </c>
      <c r="K224">
        <f>MAX(D224,F224)</f>
        <v>101.9</v>
      </c>
      <c r="L224" t="str">
        <f>IF(D224&lt;F224,C224, IF(D224=F224, "TIE", E224))</f>
        <v>Uncle Bill</v>
      </c>
      <c r="M224">
        <f>MIN(D224,F224)</f>
        <v>52.02</v>
      </c>
    </row>
    <row r="225" spans="1:13" x14ac:dyDescent="0.25">
      <c r="A225">
        <v>13</v>
      </c>
      <c r="B225">
        <v>3</v>
      </c>
      <c r="C225" t="s">
        <v>13</v>
      </c>
      <c r="D225">
        <v>0</v>
      </c>
      <c r="E225" t="s">
        <v>24</v>
      </c>
      <c r="F225">
        <v>0</v>
      </c>
      <c r="G225">
        <v>2020</v>
      </c>
      <c r="H225" t="s">
        <v>9</v>
      </c>
      <c r="J225" t="str">
        <f>IF(D225&gt;F225,C225, IF(D225=F225, "TIE", E225))</f>
        <v>TIE</v>
      </c>
      <c r="K225">
        <f>MAX(D225,F225)</f>
        <v>0</v>
      </c>
      <c r="L225" t="str">
        <f>IF(D225&lt;F225,C225, IF(D225=F225, "TIE", E225))</f>
        <v>TIE</v>
      </c>
      <c r="M225">
        <f>MIN(D225,F225)</f>
        <v>0</v>
      </c>
    </row>
    <row r="226" spans="1:13" x14ac:dyDescent="0.25">
      <c r="A226">
        <v>14</v>
      </c>
      <c r="B226">
        <v>3</v>
      </c>
      <c r="C226" t="s">
        <v>21</v>
      </c>
      <c r="D226">
        <v>107.48</v>
      </c>
      <c r="E226" t="s">
        <v>12</v>
      </c>
      <c r="F226">
        <v>160.08000000000001</v>
      </c>
      <c r="G226">
        <v>2015</v>
      </c>
      <c r="H226" t="s">
        <v>9</v>
      </c>
      <c r="J226" t="str">
        <f>IF(D226&gt;F226,C226, IF(D226=F226, "TIE", E226))</f>
        <v>Afternoon Delights</v>
      </c>
      <c r="K226">
        <f>MAX(D226,F226)</f>
        <v>160.08000000000001</v>
      </c>
      <c r="L226" t="str">
        <f>IF(D226&lt;F226,C226, IF(D226=F226, "TIE", E226))</f>
        <v>Hulkamaniacs</v>
      </c>
      <c r="M226">
        <f>MIN(D226,F226)</f>
        <v>107.48</v>
      </c>
    </row>
    <row r="227" spans="1:13" x14ac:dyDescent="0.25">
      <c r="A227">
        <v>14</v>
      </c>
      <c r="B227">
        <v>3</v>
      </c>
      <c r="C227" t="s">
        <v>21</v>
      </c>
      <c r="D227">
        <v>113.46</v>
      </c>
      <c r="E227" t="s">
        <v>12</v>
      </c>
      <c r="F227">
        <v>103.32</v>
      </c>
      <c r="G227">
        <v>2017</v>
      </c>
      <c r="H227" t="s">
        <v>9</v>
      </c>
      <c r="J227" t="str">
        <f>IF(D227&gt;F227,C227, IF(D227=F227, "TIE", E227))</f>
        <v>Hulkamaniacs</v>
      </c>
      <c r="K227">
        <f>MAX(D227,F227)</f>
        <v>113.46</v>
      </c>
      <c r="L227" t="str">
        <f>IF(D227&lt;F227,C227, IF(D227=F227, "TIE", E227))</f>
        <v>Afternoon Delights</v>
      </c>
      <c r="M227">
        <f>MIN(D227,F227)</f>
        <v>103.32</v>
      </c>
    </row>
    <row r="228" spans="1:13" x14ac:dyDescent="0.25">
      <c r="A228">
        <v>14</v>
      </c>
      <c r="B228">
        <v>3</v>
      </c>
      <c r="C228" t="s">
        <v>21</v>
      </c>
      <c r="D228">
        <v>95.86</v>
      </c>
      <c r="E228" t="s">
        <v>12</v>
      </c>
      <c r="F228">
        <v>111.66</v>
      </c>
      <c r="G228">
        <v>2018</v>
      </c>
      <c r="H228" t="s">
        <v>9</v>
      </c>
      <c r="J228" t="str">
        <f>IF(D228&gt;F228,C228, IF(D228=F228, "TIE", E228))</f>
        <v>Afternoon Delights</v>
      </c>
      <c r="K228">
        <f>MAX(D228,F228)</f>
        <v>111.66</v>
      </c>
      <c r="L228" t="str">
        <f>IF(D228&lt;F228,C228, IF(D228=F228, "TIE", E228))</f>
        <v>Hulkamaniacs</v>
      </c>
      <c r="M228">
        <f>MIN(D228,F228)</f>
        <v>95.86</v>
      </c>
    </row>
    <row r="229" spans="1:13" x14ac:dyDescent="0.25">
      <c r="A229">
        <v>14</v>
      </c>
      <c r="B229">
        <v>3</v>
      </c>
      <c r="C229" t="s">
        <v>20</v>
      </c>
      <c r="D229">
        <v>148.46</v>
      </c>
      <c r="E229" t="s">
        <v>12</v>
      </c>
      <c r="F229">
        <v>92.66</v>
      </c>
      <c r="G229">
        <v>2019</v>
      </c>
      <c r="H229" t="s">
        <v>9</v>
      </c>
      <c r="J229" t="str">
        <f>IF(D229&gt;F229,C229, IF(D229=F229, "TIE", E229))</f>
        <v>Tommy</v>
      </c>
      <c r="K229">
        <f>MAX(D229,F229)</f>
        <v>148.46</v>
      </c>
      <c r="L229" t="str">
        <f>IF(D229&lt;F229,C229, IF(D229=F229, "TIE", E229))</f>
        <v>Afternoon Delights</v>
      </c>
      <c r="M229">
        <f>MIN(D229,F229)</f>
        <v>92.66</v>
      </c>
    </row>
    <row r="230" spans="1:13" x14ac:dyDescent="0.25">
      <c r="A230">
        <v>14</v>
      </c>
      <c r="B230">
        <v>4</v>
      </c>
      <c r="C230" t="s">
        <v>14</v>
      </c>
      <c r="D230">
        <v>91</v>
      </c>
      <c r="E230" t="s">
        <v>12</v>
      </c>
      <c r="F230">
        <v>80</v>
      </c>
      <c r="G230">
        <v>2008</v>
      </c>
      <c r="H230" t="s">
        <v>9</v>
      </c>
      <c r="J230" t="str">
        <f>IF(D230&gt;F230,C230, IF(D230=F230, "TIE", E230))</f>
        <v>Fuzzman</v>
      </c>
      <c r="K230">
        <f>MAX(D230,F230)</f>
        <v>91</v>
      </c>
      <c r="L230" t="str">
        <f>IF(D230&lt;F230,C230, IF(D230=F230, "TIE", E230))</f>
        <v>Afternoon Delights</v>
      </c>
      <c r="M230">
        <f>MIN(D230,F230)</f>
        <v>80</v>
      </c>
    </row>
    <row r="231" spans="1:13" x14ac:dyDescent="0.25">
      <c r="A231">
        <v>14</v>
      </c>
      <c r="B231">
        <v>4</v>
      </c>
      <c r="C231" t="s">
        <v>18</v>
      </c>
      <c r="D231">
        <v>99</v>
      </c>
      <c r="E231" t="s">
        <v>15</v>
      </c>
      <c r="F231">
        <v>77</v>
      </c>
      <c r="G231">
        <v>2009</v>
      </c>
      <c r="H231" t="s">
        <v>9</v>
      </c>
      <c r="J231" t="str">
        <f>IF(D231&gt;F231,C231, IF(D231=F231, "TIE", E231))</f>
        <v>Hall</v>
      </c>
      <c r="K231">
        <f>MAX(D231,F231)</f>
        <v>99</v>
      </c>
      <c r="L231" t="str">
        <f>IF(D231&lt;F231,C231, IF(D231=F231, "TIE", E231))</f>
        <v>Monstars</v>
      </c>
      <c r="M231">
        <f>MIN(D231,F231)</f>
        <v>77</v>
      </c>
    </row>
    <row r="232" spans="1:13" x14ac:dyDescent="0.25">
      <c r="A232">
        <v>14</v>
      </c>
      <c r="B232">
        <v>3</v>
      </c>
      <c r="C232" t="s">
        <v>10</v>
      </c>
      <c r="D232">
        <v>109.08</v>
      </c>
      <c r="E232" t="s">
        <v>8</v>
      </c>
      <c r="F232">
        <v>76.7</v>
      </c>
      <c r="G232">
        <v>2014</v>
      </c>
      <c r="H232" t="s">
        <v>9</v>
      </c>
      <c r="J232" t="str">
        <f>IF(D232&gt;F232,C232, IF(D232=F232, "TIE", E232))</f>
        <v>Crackers</v>
      </c>
      <c r="K232">
        <f>MAX(D232,F232)</f>
        <v>109.08</v>
      </c>
      <c r="L232" t="str">
        <f>IF(D232&lt;F232,C232, IF(D232=F232, "TIE", E232))</f>
        <v>Street Fighters</v>
      </c>
      <c r="M232">
        <f>MIN(D232,F232)</f>
        <v>76.7</v>
      </c>
    </row>
    <row r="233" spans="1:13" x14ac:dyDescent="0.25">
      <c r="A233">
        <v>14</v>
      </c>
      <c r="B233">
        <v>3</v>
      </c>
      <c r="C233" t="s">
        <v>20</v>
      </c>
      <c r="D233">
        <v>69</v>
      </c>
      <c r="E233" t="s">
        <v>18</v>
      </c>
      <c r="F233">
        <v>83</v>
      </c>
      <c r="G233">
        <v>2010</v>
      </c>
      <c r="H233" t="s">
        <v>9</v>
      </c>
      <c r="J233" t="str">
        <f>IF(D233&gt;F233,C233, IF(D233=F233, "TIE", E233))</f>
        <v>Hall</v>
      </c>
      <c r="K233">
        <f>MAX(D233,F233)</f>
        <v>83</v>
      </c>
      <c r="L233" t="str">
        <f>IF(D233&lt;F233,C233, IF(D233=F233, "TIE", E233))</f>
        <v>Tommy</v>
      </c>
      <c r="M233">
        <f>MIN(D233,F233)</f>
        <v>69</v>
      </c>
    </row>
    <row r="234" spans="1:13" x14ac:dyDescent="0.25">
      <c r="A234">
        <v>14</v>
      </c>
      <c r="B234">
        <v>3</v>
      </c>
      <c r="C234" t="s">
        <v>21</v>
      </c>
      <c r="D234">
        <v>66.88</v>
      </c>
      <c r="E234" t="s">
        <v>12</v>
      </c>
      <c r="F234">
        <v>131.5</v>
      </c>
      <c r="G234">
        <v>2016</v>
      </c>
      <c r="H234" t="s">
        <v>9</v>
      </c>
      <c r="J234" t="str">
        <f>IF(D234&gt;F234,C234, IF(D234=F234, "TIE", E234))</f>
        <v>Afternoon Delights</v>
      </c>
      <c r="K234">
        <f>MAX(D234,F234)</f>
        <v>131.5</v>
      </c>
      <c r="L234" t="str">
        <f>IF(D234&lt;F234,C234, IF(D234=F234, "TIE", E234))</f>
        <v>Hulkamaniacs</v>
      </c>
      <c r="M234">
        <f>MIN(D234,F234)</f>
        <v>66.88</v>
      </c>
    </row>
    <row r="235" spans="1:13" x14ac:dyDescent="0.25">
      <c r="A235">
        <v>14</v>
      </c>
      <c r="B235">
        <v>4</v>
      </c>
      <c r="C235" t="s">
        <v>8</v>
      </c>
      <c r="D235">
        <v>63</v>
      </c>
      <c r="E235" t="s">
        <v>15</v>
      </c>
      <c r="F235">
        <v>104</v>
      </c>
      <c r="G235">
        <v>2005</v>
      </c>
      <c r="H235" t="s">
        <v>9</v>
      </c>
      <c r="J235" t="str">
        <f>IF(D235&gt;F235,C235, IF(D235=F235, "TIE", E235))</f>
        <v>Monstars</v>
      </c>
      <c r="K235">
        <f>MAX(D235,F235)</f>
        <v>104</v>
      </c>
      <c r="L235" t="str">
        <f>IF(D235&lt;F235,C235, IF(D235=F235, "TIE", E235))</f>
        <v>Street Fighters</v>
      </c>
      <c r="M235">
        <f>MIN(D235,F235)</f>
        <v>63</v>
      </c>
    </row>
    <row r="236" spans="1:13" x14ac:dyDescent="0.25">
      <c r="A236">
        <v>14</v>
      </c>
      <c r="B236">
        <v>3</v>
      </c>
      <c r="C236" t="s">
        <v>20</v>
      </c>
      <c r="D236">
        <v>63</v>
      </c>
      <c r="E236" t="s">
        <v>18</v>
      </c>
      <c r="F236">
        <v>73</v>
      </c>
      <c r="G236">
        <v>2012</v>
      </c>
      <c r="H236" t="s">
        <v>9</v>
      </c>
      <c r="J236" t="str">
        <f>IF(D236&gt;F236,C236, IF(D236=F236, "TIE", E236))</f>
        <v>Hall</v>
      </c>
      <c r="K236">
        <f>MAX(D236,F236)</f>
        <v>73</v>
      </c>
      <c r="L236" t="str">
        <f>IF(D236&lt;F236,C236, IF(D236=F236, "TIE", E236))</f>
        <v>Tommy</v>
      </c>
      <c r="M236">
        <f>MIN(D236,F236)</f>
        <v>63</v>
      </c>
    </row>
    <row r="237" spans="1:13" x14ac:dyDescent="0.25">
      <c r="A237">
        <v>14</v>
      </c>
      <c r="B237">
        <v>4</v>
      </c>
      <c r="C237" t="s">
        <v>8</v>
      </c>
      <c r="D237">
        <v>55</v>
      </c>
      <c r="E237" t="s">
        <v>15</v>
      </c>
      <c r="F237">
        <v>109</v>
      </c>
      <c r="G237">
        <v>2006</v>
      </c>
      <c r="H237" t="s">
        <v>9</v>
      </c>
      <c r="J237" t="str">
        <f>IF(D237&gt;F237,C237, IF(D237=F237, "TIE", E237))</f>
        <v>Monstars</v>
      </c>
      <c r="K237">
        <f>MAX(D237,F237)</f>
        <v>109</v>
      </c>
      <c r="L237" t="str">
        <f>IF(D237&lt;F237,C237, IF(D237=F237, "TIE", E237))</f>
        <v>Street Fighters</v>
      </c>
      <c r="M237">
        <f>MIN(D237,F237)</f>
        <v>55</v>
      </c>
    </row>
    <row r="238" spans="1:13" x14ac:dyDescent="0.25">
      <c r="A238">
        <v>14</v>
      </c>
      <c r="B238">
        <v>3</v>
      </c>
      <c r="C238" t="s">
        <v>10</v>
      </c>
      <c r="D238">
        <v>50.2</v>
      </c>
      <c r="E238" t="s">
        <v>8</v>
      </c>
      <c r="F238">
        <v>82.28</v>
      </c>
      <c r="G238">
        <v>2013</v>
      </c>
      <c r="H238" t="s">
        <v>9</v>
      </c>
      <c r="J238" t="str">
        <f>IF(D238&gt;F238,C238, IF(D238=F238, "TIE", E238))</f>
        <v>Street Fighters</v>
      </c>
      <c r="K238">
        <f>MAX(D238,F238)</f>
        <v>82.28</v>
      </c>
      <c r="L238" t="str">
        <f>IF(D238&lt;F238,C238, IF(D238=F238, "TIE", E238))</f>
        <v>Crackers</v>
      </c>
      <c r="M238">
        <f>MIN(D238,F238)</f>
        <v>50.2</v>
      </c>
    </row>
    <row r="239" spans="1:13" x14ac:dyDescent="0.25">
      <c r="A239">
        <v>14</v>
      </c>
      <c r="B239">
        <v>4</v>
      </c>
      <c r="C239" t="s">
        <v>14</v>
      </c>
      <c r="D239">
        <v>95</v>
      </c>
      <c r="E239" t="s">
        <v>12</v>
      </c>
      <c r="F239">
        <v>37</v>
      </c>
      <c r="G239">
        <v>2007</v>
      </c>
      <c r="H239" t="s">
        <v>9</v>
      </c>
      <c r="J239" t="str">
        <f>IF(D239&gt;F239,C239, IF(D239=F239, "TIE", E239))</f>
        <v>Fuzzman</v>
      </c>
      <c r="K239">
        <f>MAX(D239,F239)</f>
        <v>95</v>
      </c>
      <c r="L239" t="str">
        <f>IF(D239&lt;F239,C239, IF(D239=F239, "TIE", E239))</f>
        <v>Afternoon Delights</v>
      </c>
      <c r="M239">
        <f>MIN(D239,F239)</f>
        <v>37</v>
      </c>
    </row>
    <row r="240" spans="1:13" x14ac:dyDescent="0.25">
      <c r="A240">
        <v>14</v>
      </c>
      <c r="B240">
        <v>3</v>
      </c>
      <c r="C240" t="s">
        <v>20</v>
      </c>
      <c r="D240">
        <v>104</v>
      </c>
      <c r="E240" t="s">
        <v>18</v>
      </c>
      <c r="F240">
        <v>26</v>
      </c>
      <c r="G240">
        <v>2011</v>
      </c>
      <c r="H240" t="s">
        <v>9</v>
      </c>
      <c r="J240" t="str">
        <f>IF(D240&gt;F240,C240, IF(D240=F240, "TIE", E240))</f>
        <v>Tommy</v>
      </c>
      <c r="K240">
        <f>MAX(D240,F240)</f>
        <v>104</v>
      </c>
      <c r="L240" t="str">
        <f>IF(D240&lt;F240,C240, IF(D240=F240, "TIE", E240))</f>
        <v>Hall</v>
      </c>
      <c r="M240">
        <f>MIN(D240,F240)</f>
        <v>26</v>
      </c>
    </row>
    <row r="241" spans="1:13" x14ac:dyDescent="0.25">
      <c r="A241">
        <v>14</v>
      </c>
      <c r="B241">
        <v>3</v>
      </c>
      <c r="C241" t="s">
        <v>18</v>
      </c>
      <c r="D241">
        <v>0</v>
      </c>
      <c r="E241" t="s">
        <v>23</v>
      </c>
      <c r="F241">
        <v>0</v>
      </c>
      <c r="G241">
        <v>2020</v>
      </c>
      <c r="H241" t="s">
        <v>9</v>
      </c>
      <c r="J241" t="str">
        <f>IF(D241&gt;F241,C241, IF(D241=F241, "TIE", E241))</f>
        <v>TIE</v>
      </c>
      <c r="K241">
        <f>MAX(D241,F241)</f>
        <v>0</v>
      </c>
      <c r="L241" t="str">
        <f>IF(D241&lt;F241,C241, IF(D241=F241, "TIE", E241))</f>
        <v>TIE</v>
      </c>
      <c r="M241">
        <f>MIN(D241,F241)</f>
        <v>0</v>
      </c>
    </row>
    <row r="242" spans="1:13" x14ac:dyDescent="0.25">
      <c r="A242">
        <v>15</v>
      </c>
      <c r="B242">
        <v>3</v>
      </c>
      <c r="C242" t="s">
        <v>21</v>
      </c>
      <c r="D242">
        <v>100.2</v>
      </c>
      <c r="E242" t="s">
        <v>17</v>
      </c>
      <c r="F242">
        <v>95.56</v>
      </c>
      <c r="G242">
        <v>2013</v>
      </c>
      <c r="H242" t="s">
        <v>9</v>
      </c>
      <c r="J242" t="str">
        <f>IF(D242&gt;F242,C242, IF(D242=F242, "TIE", E242))</f>
        <v>Hulkamaniacs</v>
      </c>
      <c r="K242">
        <f>MAX(D242,F242)</f>
        <v>100.2</v>
      </c>
      <c r="L242" t="str">
        <f>IF(D242&lt;F242,C242, IF(D242=F242, "TIE", E242))</f>
        <v>Waiver Wire</v>
      </c>
      <c r="M242">
        <f>MIN(D242,F242)</f>
        <v>95.56</v>
      </c>
    </row>
    <row r="243" spans="1:13" x14ac:dyDescent="0.25">
      <c r="A243">
        <v>15</v>
      </c>
      <c r="B243">
        <v>4</v>
      </c>
      <c r="C243" t="s">
        <v>7</v>
      </c>
      <c r="D243">
        <v>94</v>
      </c>
      <c r="E243" t="s">
        <v>11</v>
      </c>
      <c r="F243">
        <v>95</v>
      </c>
      <c r="G243">
        <v>2012</v>
      </c>
      <c r="H243" t="s">
        <v>9</v>
      </c>
      <c r="J243" t="str">
        <f>IF(D243&gt;F243,C243, IF(D243=F243, "TIE", E243))</f>
        <v>Uncle Bill</v>
      </c>
      <c r="K243">
        <f>MAX(D243,F243)</f>
        <v>95</v>
      </c>
      <c r="L243" t="str">
        <f>IF(D243&lt;F243,C243, IF(D243=F243, "TIE", E243))</f>
        <v>Crusaders</v>
      </c>
      <c r="M243">
        <f>MIN(D243,F243)</f>
        <v>94</v>
      </c>
    </row>
    <row r="244" spans="1:13" x14ac:dyDescent="0.25">
      <c r="A244">
        <v>15</v>
      </c>
      <c r="B244">
        <v>3</v>
      </c>
      <c r="C244" t="s">
        <v>21</v>
      </c>
      <c r="D244">
        <v>85.14</v>
      </c>
      <c r="E244" t="s">
        <v>17</v>
      </c>
      <c r="F244">
        <v>89.7</v>
      </c>
      <c r="G244">
        <v>2014</v>
      </c>
      <c r="H244" t="s">
        <v>9</v>
      </c>
      <c r="J244" t="str">
        <f>IF(D244&gt;F244,C244, IF(D244=F244, "TIE", E244))</f>
        <v>Waiver Wire</v>
      </c>
      <c r="K244">
        <f>MAX(D244,F244)</f>
        <v>89.7</v>
      </c>
      <c r="L244" t="str">
        <f>IF(D244&lt;F244,C244, IF(D244=F244, "TIE", E244))</f>
        <v>Hulkamaniacs</v>
      </c>
      <c r="M244">
        <f>MIN(D244,F244)</f>
        <v>85.14</v>
      </c>
    </row>
    <row r="245" spans="1:13" x14ac:dyDescent="0.25">
      <c r="A245">
        <v>15</v>
      </c>
      <c r="B245">
        <v>3</v>
      </c>
      <c r="C245" t="s">
        <v>20</v>
      </c>
      <c r="D245">
        <v>83.5</v>
      </c>
      <c r="E245" t="s">
        <v>7</v>
      </c>
      <c r="F245">
        <v>114.74</v>
      </c>
      <c r="G245">
        <v>2018</v>
      </c>
      <c r="H245" t="s">
        <v>9</v>
      </c>
      <c r="J245" t="str">
        <f>IF(D245&gt;F245,C245, IF(D245=F245, "TIE", E245))</f>
        <v>Crusaders</v>
      </c>
      <c r="K245">
        <f>MAX(D245,F245)</f>
        <v>114.74</v>
      </c>
      <c r="L245" t="str">
        <f>IF(D245&lt;F245,C245, IF(D245=F245, "TIE", E245))</f>
        <v>Tommy</v>
      </c>
      <c r="M245">
        <f>MIN(D245,F245)</f>
        <v>83.5</v>
      </c>
    </row>
    <row r="246" spans="1:13" x14ac:dyDescent="0.25">
      <c r="A246">
        <v>15</v>
      </c>
      <c r="B246">
        <v>4</v>
      </c>
      <c r="C246" t="s">
        <v>11</v>
      </c>
      <c r="D246">
        <v>96</v>
      </c>
      <c r="E246" t="s">
        <v>10</v>
      </c>
      <c r="F246">
        <v>82</v>
      </c>
      <c r="G246">
        <v>2008</v>
      </c>
      <c r="H246" t="s">
        <v>9</v>
      </c>
      <c r="J246" t="str">
        <f>IF(D246&gt;F246,C246, IF(D246=F246, "TIE", E246))</f>
        <v>Uncle Bill</v>
      </c>
      <c r="K246">
        <f>MAX(D246,F246)</f>
        <v>96</v>
      </c>
      <c r="L246" t="str">
        <f>IF(D246&lt;F246,C246, IF(D246=F246, "TIE", E246))</f>
        <v>Crackers</v>
      </c>
      <c r="M246">
        <f>MIN(D246,F246)</f>
        <v>82</v>
      </c>
    </row>
    <row r="247" spans="1:13" x14ac:dyDescent="0.25">
      <c r="A247">
        <v>15</v>
      </c>
      <c r="B247">
        <v>3</v>
      </c>
      <c r="C247" t="s">
        <v>20</v>
      </c>
      <c r="D247">
        <v>126.52</v>
      </c>
      <c r="E247" t="s">
        <v>7</v>
      </c>
      <c r="F247">
        <v>79.3</v>
      </c>
      <c r="G247">
        <v>2015</v>
      </c>
      <c r="H247" t="s">
        <v>9</v>
      </c>
      <c r="J247" t="str">
        <f>IF(D247&gt;F247,C247, IF(D247=F247, "TIE", E247))</f>
        <v>Tommy</v>
      </c>
      <c r="K247">
        <f>MAX(D247,F247)</f>
        <v>126.52</v>
      </c>
      <c r="L247" t="str">
        <f>IF(D247&lt;F247,C247, IF(D247=F247, "TIE", E247))</f>
        <v>Crusaders</v>
      </c>
      <c r="M247">
        <f>MIN(D247,F247)</f>
        <v>79.3</v>
      </c>
    </row>
    <row r="248" spans="1:13" x14ac:dyDescent="0.25">
      <c r="A248">
        <v>15</v>
      </c>
      <c r="B248">
        <v>3</v>
      </c>
      <c r="C248" t="s">
        <v>8</v>
      </c>
      <c r="D248">
        <v>75.48</v>
      </c>
      <c r="E248" t="s">
        <v>10</v>
      </c>
      <c r="F248">
        <v>94.42</v>
      </c>
      <c r="G248">
        <v>2019</v>
      </c>
      <c r="H248" t="s">
        <v>9</v>
      </c>
      <c r="J248" t="str">
        <f>IF(D248&gt;F248,C248, IF(D248=F248, "TIE", E248))</f>
        <v>Crackers</v>
      </c>
      <c r="K248">
        <f>MAX(D248,F248)</f>
        <v>94.42</v>
      </c>
      <c r="L248" t="str">
        <f>IF(D248&lt;F248,C248, IF(D248=F248, "TIE", E248))</f>
        <v>Street Fighters</v>
      </c>
      <c r="M248">
        <f>MIN(D248,F248)</f>
        <v>75.48</v>
      </c>
    </row>
    <row r="249" spans="1:13" x14ac:dyDescent="0.25">
      <c r="A249">
        <v>15</v>
      </c>
      <c r="B249">
        <v>4</v>
      </c>
      <c r="C249" t="s">
        <v>11</v>
      </c>
      <c r="D249">
        <v>94</v>
      </c>
      <c r="E249" t="s">
        <v>13</v>
      </c>
      <c r="F249">
        <v>75</v>
      </c>
      <c r="G249">
        <v>2005</v>
      </c>
      <c r="H249" t="s">
        <v>9</v>
      </c>
      <c r="J249" t="str">
        <f>IF(D249&gt;F249,C249, IF(D249=F249, "TIE", E249))</f>
        <v>Uncle Bill</v>
      </c>
      <c r="K249">
        <f>MAX(D249,F249)</f>
        <v>94</v>
      </c>
      <c r="L249" t="str">
        <f>IF(D249&lt;F249,C249, IF(D249=F249, "TIE", E249))</f>
        <v>Bubba</v>
      </c>
      <c r="M249">
        <f>MIN(D249,F249)</f>
        <v>75</v>
      </c>
    </row>
    <row r="250" spans="1:13" x14ac:dyDescent="0.25">
      <c r="A250">
        <v>15</v>
      </c>
      <c r="B250">
        <v>3</v>
      </c>
      <c r="C250" t="s">
        <v>20</v>
      </c>
      <c r="D250">
        <v>74.540000000000006</v>
      </c>
      <c r="E250" t="s">
        <v>7</v>
      </c>
      <c r="F250">
        <v>155.02000000000001</v>
      </c>
      <c r="G250">
        <v>2017</v>
      </c>
      <c r="H250" t="s">
        <v>9</v>
      </c>
      <c r="J250" t="str">
        <f>IF(D250&gt;F250,C250, IF(D250=F250, "TIE", E250))</f>
        <v>Crusaders</v>
      </c>
      <c r="K250">
        <f>MAX(D250,F250)</f>
        <v>155.02000000000001</v>
      </c>
      <c r="L250" t="str">
        <f>IF(D250&lt;F250,C250, IF(D250=F250, "TIE", E250))</f>
        <v>Tommy</v>
      </c>
      <c r="M250">
        <f>MIN(D250,F250)</f>
        <v>74.540000000000006</v>
      </c>
    </row>
    <row r="251" spans="1:13" x14ac:dyDescent="0.25">
      <c r="A251">
        <v>15</v>
      </c>
      <c r="B251">
        <v>4</v>
      </c>
      <c r="C251" t="s">
        <v>7</v>
      </c>
      <c r="D251">
        <v>74</v>
      </c>
      <c r="E251" t="s">
        <v>11</v>
      </c>
      <c r="F251">
        <v>123</v>
      </c>
      <c r="G251">
        <v>2011</v>
      </c>
      <c r="H251" t="s">
        <v>9</v>
      </c>
      <c r="J251" t="str">
        <f>IF(D251&gt;F251,C251, IF(D251=F251, "TIE", E251))</f>
        <v>Uncle Bill</v>
      </c>
      <c r="K251">
        <f>MAX(D251,F251)</f>
        <v>123</v>
      </c>
      <c r="L251" t="str">
        <f>IF(D251&lt;F251,C251, IF(D251=F251, "TIE", E251))</f>
        <v>Crusaders</v>
      </c>
      <c r="M251">
        <f>MIN(D251,F251)</f>
        <v>74</v>
      </c>
    </row>
    <row r="252" spans="1:13" x14ac:dyDescent="0.25">
      <c r="A252">
        <v>15</v>
      </c>
      <c r="B252">
        <v>4</v>
      </c>
      <c r="C252" t="s">
        <v>11</v>
      </c>
      <c r="D252">
        <v>68</v>
      </c>
      <c r="E252" t="s">
        <v>10</v>
      </c>
      <c r="F252">
        <v>88</v>
      </c>
      <c r="G252">
        <v>2007</v>
      </c>
      <c r="H252" t="s">
        <v>9</v>
      </c>
      <c r="J252" t="str">
        <f>IF(D252&gt;F252,C252, IF(D252=F252, "TIE", E252))</f>
        <v>Crackers</v>
      </c>
      <c r="K252">
        <f>MAX(D252,F252)</f>
        <v>88</v>
      </c>
      <c r="L252" t="str">
        <f>IF(D252&lt;F252,C252, IF(D252=F252, "TIE", E252))</f>
        <v>Uncle Bill</v>
      </c>
      <c r="M252">
        <f>MIN(D252,F252)</f>
        <v>68</v>
      </c>
    </row>
    <row r="253" spans="1:13" x14ac:dyDescent="0.25">
      <c r="A253">
        <v>15</v>
      </c>
      <c r="B253">
        <v>4</v>
      </c>
      <c r="C253" t="s">
        <v>11</v>
      </c>
      <c r="D253">
        <v>112</v>
      </c>
      <c r="E253" t="s">
        <v>13</v>
      </c>
      <c r="F253">
        <v>67</v>
      </c>
      <c r="G253">
        <v>2006</v>
      </c>
      <c r="H253" t="s">
        <v>9</v>
      </c>
      <c r="J253" t="str">
        <f>IF(D253&gt;F253,C253, IF(D253=F253, "TIE", E253))</f>
        <v>Uncle Bill</v>
      </c>
      <c r="K253">
        <f>MAX(D253,F253)</f>
        <v>112</v>
      </c>
      <c r="L253" t="str">
        <f>IF(D253&lt;F253,C253, IF(D253=F253, "TIE", E253))</f>
        <v>Bubba</v>
      </c>
      <c r="M253">
        <f>MIN(D253,F253)</f>
        <v>67</v>
      </c>
    </row>
    <row r="254" spans="1:13" x14ac:dyDescent="0.25">
      <c r="A254">
        <v>15</v>
      </c>
      <c r="B254">
        <v>4</v>
      </c>
      <c r="C254" t="s">
        <v>8</v>
      </c>
      <c r="D254">
        <v>62</v>
      </c>
      <c r="E254" t="s">
        <v>10</v>
      </c>
      <c r="F254">
        <v>89</v>
      </c>
      <c r="G254">
        <v>2009</v>
      </c>
      <c r="H254" t="s">
        <v>9</v>
      </c>
      <c r="J254" t="str">
        <f>IF(D254&gt;F254,C254, IF(D254=F254, "TIE", E254))</f>
        <v>Crackers</v>
      </c>
      <c r="K254">
        <f>MAX(D254,F254)</f>
        <v>89</v>
      </c>
      <c r="L254" t="str">
        <f>IF(D254&lt;F254,C254, IF(D254=F254, "TIE", E254))</f>
        <v>Street Fighters</v>
      </c>
      <c r="M254">
        <f>MIN(D254,F254)</f>
        <v>62</v>
      </c>
    </row>
    <row r="255" spans="1:13" x14ac:dyDescent="0.25">
      <c r="A255">
        <v>15</v>
      </c>
      <c r="B255">
        <v>3</v>
      </c>
      <c r="C255" t="s">
        <v>20</v>
      </c>
      <c r="D255">
        <v>55.44</v>
      </c>
      <c r="E255" t="s">
        <v>7</v>
      </c>
      <c r="F255">
        <v>137.94</v>
      </c>
      <c r="G255">
        <v>2016</v>
      </c>
      <c r="H255" t="s">
        <v>9</v>
      </c>
      <c r="J255" t="str">
        <f>IF(D255&gt;F255,C255, IF(D255=F255, "TIE", E255))</f>
        <v>Crusaders</v>
      </c>
      <c r="K255">
        <f>MAX(D255,F255)</f>
        <v>137.94</v>
      </c>
      <c r="L255" t="str">
        <f>IF(D255&lt;F255,C255, IF(D255=F255, "TIE", E255))</f>
        <v>Tommy</v>
      </c>
      <c r="M255">
        <f>MIN(D255,F255)</f>
        <v>55.44</v>
      </c>
    </row>
    <row r="256" spans="1:13" x14ac:dyDescent="0.25">
      <c r="A256">
        <v>15</v>
      </c>
      <c r="B256">
        <v>4</v>
      </c>
      <c r="C256" t="s">
        <v>7</v>
      </c>
      <c r="D256">
        <v>100</v>
      </c>
      <c r="E256" t="s">
        <v>11</v>
      </c>
      <c r="F256">
        <v>38</v>
      </c>
      <c r="G256">
        <v>2010</v>
      </c>
      <c r="H256" t="s">
        <v>9</v>
      </c>
      <c r="J256" t="str">
        <f>IF(D256&gt;F256,C256, IF(D256=F256, "TIE", E256))</f>
        <v>Crusaders</v>
      </c>
      <c r="K256">
        <f>MAX(D256,F256)</f>
        <v>100</v>
      </c>
      <c r="L256" t="str">
        <f>IF(D256&lt;F256,C256, IF(D256=F256, "TIE", E256))</f>
        <v>Uncle Bill</v>
      </c>
      <c r="M256">
        <f>MIN(D256,F256)</f>
        <v>38</v>
      </c>
    </row>
    <row r="257" spans="1:13" x14ac:dyDescent="0.25">
      <c r="A257">
        <v>15</v>
      </c>
      <c r="B257">
        <v>3</v>
      </c>
      <c r="C257" t="s">
        <v>20</v>
      </c>
      <c r="D257">
        <v>0</v>
      </c>
      <c r="E257" t="s">
        <v>7</v>
      </c>
      <c r="F257">
        <v>0</v>
      </c>
      <c r="G257">
        <v>2020</v>
      </c>
      <c r="H257" t="s">
        <v>9</v>
      </c>
      <c r="J257" t="str">
        <f>IF(D257&gt;F257,C257, IF(D257=F257, "TIE", E257))</f>
        <v>TIE</v>
      </c>
      <c r="K257">
        <f>MAX(D257,F257)</f>
        <v>0</v>
      </c>
      <c r="L257" t="str">
        <f>IF(D257&lt;F257,C257, IF(D257=F257, "TIE", E257))</f>
        <v>TIE</v>
      </c>
      <c r="M257">
        <f>MIN(D257,F257)</f>
        <v>0</v>
      </c>
    </row>
    <row r="258" spans="1:13" x14ac:dyDescent="0.25">
      <c r="A258">
        <v>16</v>
      </c>
      <c r="B258">
        <v>3</v>
      </c>
      <c r="C258" t="s">
        <v>12</v>
      </c>
      <c r="D258">
        <v>106.68</v>
      </c>
      <c r="E258" t="s">
        <v>18</v>
      </c>
      <c r="F258">
        <v>107.1</v>
      </c>
      <c r="G258">
        <v>2013</v>
      </c>
      <c r="H258" t="s">
        <v>9</v>
      </c>
      <c r="J258" t="str">
        <f>IF(D258&gt;F258,C258, IF(D258=F258, "TIE", E258))</f>
        <v>Hall</v>
      </c>
      <c r="K258">
        <f>MAX(D258,F258)</f>
        <v>107.1</v>
      </c>
      <c r="L258" t="str">
        <f>IF(D258&lt;F258,C258, IF(D258=F258, "TIE", E258))</f>
        <v>Afternoon Delights</v>
      </c>
      <c r="M258">
        <f>MIN(D258,F258)</f>
        <v>106.68</v>
      </c>
    </row>
    <row r="259" spans="1:13" x14ac:dyDescent="0.25">
      <c r="A259">
        <v>16</v>
      </c>
      <c r="B259">
        <v>3</v>
      </c>
      <c r="C259" t="s">
        <v>23</v>
      </c>
      <c r="D259">
        <v>131.38</v>
      </c>
      <c r="E259" t="s">
        <v>7</v>
      </c>
      <c r="F259">
        <v>103.96</v>
      </c>
      <c r="G259">
        <v>2019</v>
      </c>
      <c r="H259" t="s">
        <v>9</v>
      </c>
      <c r="J259" t="str">
        <f>IF(D259&gt;F259,C259, IF(D259=F259, "TIE", E259))</f>
        <v>Farmer Fran</v>
      </c>
      <c r="K259">
        <f>MAX(D259,F259)</f>
        <v>131.38</v>
      </c>
      <c r="L259" t="str">
        <f>IF(D259&lt;F259,C259, IF(D259=F259, "TIE", E259))</f>
        <v>Crusaders</v>
      </c>
      <c r="M259">
        <f>MIN(D259,F259)</f>
        <v>103.96</v>
      </c>
    </row>
    <row r="260" spans="1:13" x14ac:dyDescent="0.25">
      <c r="A260">
        <v>16</v>
      </c>
      <c r="B260">
        <v>5</v>
      </c>
      <c r="C260" t="s">
        <v>7</v>
      </c>
      <c r="D260">
        <v>94</v>
      </c>
      <c r="E260" t="s">
        <v>8</v>
      </c>
      <c r="F260">
        <v>101</v>
      </c>
      <c r="G260">
        <v>2009</v>
      </c>
      <c r="H260" t="s">
        <v>9</v>
      </c>
      <c r="J260" t="str">
        <f>IF(D260&gt;F260,C260, IF(D260=F260, "TIE", E260))</f>
        <v>Street Fighters</v>
      </c>
      <c r="K260">
        <f>MAX(D260,F260)</f>
        <v>101</v>
      </c>
      <c r="L260" t="str">
        <f>IF(D260&lt;F260,C260, IF(D260=F260, "TIE", E260))</f>
        <v>Crusaders</v>
      </c>
      <c r="M260">
        <f>MIN(D260,F260)</f>
        <v>94</v>
      </c>
    </row>
    <row r="261" spans="1:13" x14ac:dyDescent="0.25">
      <c r="A261">
        <v>16</v>
      </c>
      <c r="B261">
        <v>4</v>
      </c>
      <c r="C261" t="s">
        <v>8</v>
      </c>
      <c r="D261">
        <v>93</v>
      </c>
      <c r="E261" t="s">
        <v>13</v>
      </c>
      <c r="F261">
        <v>114</v>
      </c>
      <c r="G261">
        <v>2010</v>
      </c>
      <c r="H261" t="s">
        <v>9</v>
      </c>
      <c r="J261" t="str">
        <f>IF(D261&gt;F261,C261, IF(D261=F261, "TIE", E261))</f>
        <v>Bubba</v>
      </c>
      <c r="K261">
        <f>MAX(D261,F261)</f>
        <v>114</v>
      </c>
      <c r="L261" t="str">
        <f>IF(D261&lt;F261,C261, IF(D261=F261, "TIE", E261))</f>
        <v>Street Fighters</v>
      </c>
      <c r="M261">
        <f>MIN(D261,F261)</f>
        <v>93</v>
      </c>
    </row>
    <row r="262" spans="1:13" x14ac:dyDescent="0.25">
      <c r="A262">
        <v>16</v>
      </c>
      <c r="B262">
        <v>5</v>
      </c>
      <c r="C262" t="s">
        <v>7</v>
      </c>
      <c r="D262">
        <v>91</v>
      </c>
      <c r="E262" t="s">
        <v>15</v>
      </c>
      <c r="F262">
        <v>106</v>
      </c>
      <c r="G262">
        <v>2005</v>
      </c>
      <c r="H262" t="s">
        <v>9</v>
      </c>
      <c r="J262" t="str">
        <f>IF(D262&gt;F262,C262, IF(D262=F262, "TIE", E262))</f>
        <v>Monstars</v>
      </c>
      <c r="K262">
        <f>MAX(D262,F262)</f>
        <v>106</v>
      </c>
      <c r="L262" t="str">
        <f>IF(D262&lt;F262,C262, IF(D262=F262, "TIE", E262))</f>
        <v>Crusaders</v>
      </c>
      <c r="M262">
        <f>MIN(D262,F262)</f>
        <v>91</v>
      </c>
    </row>
    <row r="263" spans="1:13" x14ac:dyDescent="0.25">
      <c r="A263">
        <v>16</v>
      </c>
      <c r="B263">
        <v>3</v>
      </c>
      <c r="C263" t="s">
        <v>12</v>
      </c>
      <c r="D263">
        <v>90</v>
      </c>
      <c r="E263" t="s">
        <v>18</v>
      </c>
      <c r="F263">
        <v>94.98</v>
      </c>
      <c r="G263">
        <v>2014</v>
      </c>
      <c r="H263" t="s">
        <v>9</v>
      </c>
      <c r="J263" t="str">
        <f>IF(D263&gt;F263,C263, IF(D263=F263, "TIE", E263))</f>
        <v>Hall</v>
      </c>
      <c r="K263">
        <f>MAX(D263,F263)</f>
        <v>94.98</v>
      </c>
      <c r="L263" t="str">
        <f>IF(D263&lt;F263,C263, IF(D263=F263, "TIE", E263))</f>
        <v>Afternoon Delights</v>
      </c>
      <c r="M263">
        <f>MIN(D263,F263)</f>
        <v>90</v>
      </c>
    </row>
    <row r="264" spans="1:13" x14ac:dyDescent="0.25">
      <c r="A264">
        <v>16</v>
      </c>
      <c r="B264">
        <v>3</v>
      </c>
      <c r="C264" t="s">
        <v>23</v>
      </c>
      <c r="D264">
        <v>89.74</v>
      </c>
      <c r="E264" t="s">
        <v>8</v>
      </c>
      <c r="F264">
        <v>112.7</v>
      </c>
      <c r="G264">
        <v>2018</v>
      </c>
      <c r="H264" t="s">
        <v>9</v>
      </c>
      <c r="J264" t="str">
        <f>IF(D264&gt;F264,C264, IF(D264=F264, "TIE", E264))</f>
        <v>Street Fighters</v>
      </c>
      <c r="K264">
        <f>MAX(D264,F264)</f>
        <v>112.7</v>
      </c>
      <c r="L264" t="str">
        <f>IF(D264&lt;F264,C264, IF(D264=F264, "TIE", E264))</f>
        <v>Farmer Fran</v>
      </c>
      <c r="M264">
        <f>MIN(D264,F264)</f>
        <v>89.74</v>
      </c>
    </row>
    <row r="265" spans="1:13" x14ac:dyDescent="0.25">
      <c r="A265">
        <v>16</v>
      </c>
      <c r="B265">
        <v>3</v>
      </c>
      <c r="C265" t="s">
        <v>23</v>
      </c>
      <c r="D265">
        <v>101.38</v>
      </c>
      <c r="E265" t="s">
        <v>8</v>
      </c>
      <c r="F265">
        <v>87.22</v>
      </c>
      <c r="G265">
        <v>2017</v>
      </c>
      <c r="H265" t="s">
        <v>9</v>
      </c>
      <c r="J265" t="str">
        <f>IF(D265&gt;F265,C265, IF(D265=F265, "TIE", E265))</f>
        <v>Farmer Fran</v>
      </c>
      <c r="K265">
        <f>MAX(D265,F265)</f>
        <v>101.38</v>
      </c>
      <c r="L265" t="str">
        <f>IF(D265&lt;F265,C265, IF(D265=F265, "TIE", E265))</f>
        <v>Street Fighters</v>
      </c>
      <c r="M265">
        <f>MIN(D265,F265)</f>
        <v>87.22</v>
      </c>
    </row>
    <row r="266" spans="1:13" x14ac:dyDescent="0.25">
      <c r="A266">
        <v>16</v>
      </c>
      <c r="B266">
        <v>5</v>
      </c>
      <c r="C266" t="s">
        <v>7</v>
      </c>
      <c r="D266">
        <v>82</v>
      </c>
      <c r="E266" t="s">
        <v>11</v>
      </c>
      <c r="F266">
        <v>99</v>
      </c>
      <c r="G266">
        <v>2008</v>
      </c>
      <c r="H266" t="s">
        <v>9</v>
      </c>
      <c r="J266" t="str">
        <f>IF(D266&gt;F266,C266, IF(D266=F266, "TIE", E266))</f>
        <v>Uncle Bill</v>
      </c>
      <c r="K266">
        <f>MAX(D266,F266)</f>
        <v>99</v>
      </c>
      <c r="L266" t="str">
        <f>IF(D266&lt;F266,C266, IF(D266=F266, "TIE", E266))</f>
        <v>Crusaders</v>
      </c>
      <c r="M266">
        <f>MIN(D266,F266)</f>
        <v>82</v>
      </c>
    </row>
    <row r="267" spans="1:13" x14ac:dyDescent="0.25">
      <c r="A267">
        <v>16</v>
      </c>
      <c r="B267">
        <v>3</v>
      </c>
      <c r="C267" t="s">
        <v>23</v>
      </c>
      <c r="D267">
        <v>72.08</v>
      </c>
      <c r="E267" t="s">
        <v>8</v>
      </c>
      <c r="F267">
        <v>86.28</v>
      </c>
      <c r="G267">
        <v>2015</v>
      </c>
      <c r="H267" t="s">
        <v>9</v>
      </c>
      <c r="J267" t="str">
        <f>IF(D267&gt;F267,C267, IF(D267=F267, "TIE", E267))</f>
        <v>Street Fighters</v>
      </c>
      <c r="K267">
        <f>MAX(D267,F267)</f>
        <v>86.28</v>
      </c>
      <c r="L267" t="str">
        <f>IF(D267&lt;F267,C267, IF(D267=F267, "TIE", E267))</f>
        <v>Farmer Fran</v>
      </c>
      <c r="M267">
        <f>MIN(D267,F267)</f>
        <v>72.08</v>
      </c>
    </row>
    <row r="268" spans="1:13" x14ac:dyDescent="0.25">
      <c r="A268">
        <v>16</v>
      </c>
      <c r="B268">
        <v>4</v>
      </c>
      <c r="C268" t="s">
        <v>8</v>
      </c>
      <c r="D268">
        <v>87</v>
      </c>
      <c r="E268" t="s">
        <v>13</v>
      </c>
      <c r="F268">
        <v>72</v>
      </c>
      <c r="G268">
        <v>2011</v>
      </c>
      <c r="H268" t="s">
        <v>9</v>
      </c>
      <c r="J268" t="str">
        <f>IF(D268&gt;F268,C268, IF(D268=F268, "TIE", E268))</f>
        <v>Street Fighters</v>
      </c>
      <c r="K268">
        <f>MAX(D268,F268)</f>
        <v>87</v>
      </c>
      <c r="L268" t="str">
        <f>IF(D268&lt;F268,C268, IF(D268=F268, "TIE", E268))</f>
        <v>Bubba</v>
      </c>
      <c r="M268">
        <f>MIN(D268,F268)</f>
        <v>72</v>
      </c>
    </row>
    <row r="269" spans="1:13" x14ac:dyDescent="0.25">
      <c r="A269">
        <v>16</v>
      </c>
      <c r="B269">
        <v>4</v>
      </c>
      <c r="C269" t="s">
        <v>8</v>
      </c>
      <c r="D269">
        <v>69</v>
      </c>
      <c r="E269" t="s">
        <v>13</v>
      </c>
      <c r="F269">
        <v>149</v>
      </c>
      <c r="G269">
        <v>2012</v>
      </c>
      <c r="H269" t="s">
        <v>9</v>
      </c>
      <c r="J269" t="str">
        <f>IF(D269&gt;F269,C269, IF(D269=F269, "TIE", E269))</f>
        <v>Bubba</v>
      </c>
      <c r="K269">
        <f>MAX(D269,F269)</f>
        <v>149</v>
      </c>
      <c r="L269" t="str">
        <f>IF(D269&lt;F269,C269, IF(D269=F269, "TIE", E269))</f>
        <v>Street Fighters</v>
      </c>
      <c r="M269">
        <f>MIN(D269,F269)</f>
        <v>69</v>
      </c>
    </row>
    <row r="270" spans="1:13" x14ac:dyDescent="0.25">
      <c r="A270">
        <v>16</v>
      </c>
      <c r="B270">
        <v>5</v>
      </c>
      <c r="C270" t="s">
        <v>7</v>
      </c>
      <c r="D270">
        <v>65</v>
      </c>
      <c r="E270" t="s">
        <v>15</v>
      </c>
      <c r="F270">
        <v>94</v>
      </c>
      <c r="G270">
        <v>2006</v>
      </c>
      <c r="H270" t="s">
        <v>9</v>
      </c>
      <c r="J270" t="str">
        <f>IF(D270&gt;F270,C270, IF(D270=F270, "TIE", E270))</f>
        <v>Monstars</v>
      </c>
      <c r="K270">
        <f>MAX(D270,F270)</f>
        <v>94</v>
      </c>
      <c r="L270" t="str">
        <f>IF(D270&lt;F270,C270, IF(D270=F270, "TIE", E270))</f>
        <v>Crusaders</v>
      </c>
      <c r="M270">
        <f>MIN(D270,F270)</f>
        <v>65</v>
      </c>
    </row>
    <row r="271" spans="1:13" x14ac:dyDescent="0.25">
      <c r="A271">
        <v>16</v>
      </c>
      <c r="B271">
        <v>3</v>
      </c>
      <c r="C271" t="s">
        <v>23</v>
      </c>
      <c r="D271">
        <v>119.06</v>
      </c>
      <c r="E271" t="s">
        <v>8</v>
      </c>
      <c r="F271">
        <v>64.84</v>
      </c>
      <c r="G271">
        <v>2016</v>
      </c>
      <c r="H271" t="s">
        <v>9</v>
      </c>
      <c r="J271" t="str">
        <f>IF(D271&gt;F271,C271, IF(D271=F271, "TIE", E271))</f>
        <v>Farmer Fran</v>
      </c>
      <c r="K271">
        <f>MAX(D271,F271)</f>
        <v>119.06</v>
      </c>
      <c r="L271" t="str">
        <f>IF(D271&lt;F271,C271, IF(D271=F271, "TIE", E271))</f>
        <v>Street Fighters</v>
      </c>
      <c r="M271">
        <f>MIN(D271,F271)</f>
        <v>64.84</v>
      </c>
    </row>
    <row r="272" spans="1:13" x14ac:dyDescent="0.25">
      <c r="A272">
        <v>16</v>
      </c>
      <c r="B272">
        <v>5</v>
      </c>
      <c r="C272" t="s">
        <v>7</v>
      </c>
      <c r="D272">
        <v>89</v>
      </c>
      <c r="E272" t="s">
        <v>11</v>
      </c>
      <c r="F272">
        <v>50</v>
      </c>
      <c r="G272">
        <v>2007</v>
      </c>
      <c r="H272" t="s">
        <v>9</v>
      </c>
      <c r="J272" t="str">
        <f>IF(D272&gt;F272,C272, IF(D272=F272, "TIE", E272))</f>
        <v>Crusaders</v>
      </c>
      <c r="K272">
        <f>MAX(D272,F272)</f>
        <v>89</v>
      </c>
      <c r="L272" t="str">
        <f>IF(D272&lt;F272,C272, IF(D272=F272, "TIE", E272))</f>
        <v>Uncle Bill</v>
      </c>
      <c r="M272">
        <f>MIN(D272,F272)</f>
        <v>50</v>
      </c>
    </row>
    <row r="273" spans="1:13" x14ac:dyDescent="0.25">
      <c r="A273">
        <v>16</v>
      </c>
      <c r="B273">
        <v>3</v>
      </c>
      <c r="C273" t="s">
        <v>17</v>
      </c>
      <c r="D273">
        <v>0</v>
      </c>
      <c r="E273" t="s">
        <v>10</v>
      </c>
      <c r="F273">
        <v>0</v>
      </c>
      <c r="G273">
        <v>2020</v>
      </c>
      <c r="H273" t="s">
        <v>9</v>
      </c>
      <c r="J273" t="str">
        <f>IF(D273&gt;F273,C273, IF(D273=F273, "TIE", E273))</f>
        <v>TIE</v>
      </c>
      <c r="K273">
        <f>MAX(D273,F273)</f>
        <v>0</v>
      </c>
      <c r="L273" t="str">
        <f>IF(D273&lt;F273,C273, IF(D273=F273, "TIE", E273))</f>
        <v>TIE</v>
      </c>
      <c r="M273">
        <f>MIN(D273,F273)</f>
        <v>0</v>
      </c>
    </row>
    <row r="274" spans="1:13" x14ac:dyDescent="0.25">
      <c r="A274">
        <v>17</v>
      </c>
      <c r="B274">
        <v>3</v>
      </c>
      <c r="C274" t="s">
        <v>11</v>
      </c>
      <c r="D274">
        <v>128.24</v>
      </c>
      <c r="E274" t="s">
        <v>10</v>
      </c>
      <c r="F274">
        <v>100.7</v>
      </c>
      <c r="G274">
        <v>2015</v>
      </c>
      <c r="H274" t="s">
        <v>9</v>
      </c>
      <c r="J274" t="str">
        <f>IF(D274&gt;F274,C274, IF(D274=F274, "TIE", E274))</f>
        <v>Uncle Bill</v>
      </c>
      <c r="K274">
        <f>MAX(D274,F274)</f>
        <v>128.24</v>
      </c>
      <c r="L274" t="str">
        <f>IF(D274&lt;F274,C274, IF(D274=F274, "TIE", E274))</f>
        <v>Crackers</v>
      </c>
      <c r="M274">
        <f>MIN(D274,F274)</f>
        <v>100.7</v>
      </c>
    </row>
    <row r="275" spans="1:13" x14ac:dyDescent="0.25">
      <c r="A275">
        <v>17</v>
      </c>
      <c r="B275">
        <v>3</v>
      </c>
      <c r="C275" t="s">
        <v>11</v>
      </c>
      <c r="D275">
        <v>89.52</v>
      </c>
      <c r="E275" t="s">
        <v>10</v>
      </c>
      <c r="F275">
        <v>112.1</v>
      </c>
      <c r="G275">
        <v>2016</v>
      </c>
      <c r="H275" t="s">
        <v>9</v>
      </c>
      <c r="J275" t="str">
        <f>IF(D275&gt;F275,C275, IF(D275=F275, "TIE", E275))</f>
        <v>Crackers</v>
      </c>
      <c r="K275">
        <f>MAX(D275,F275)</f>
        <v>112.1</v>
      </c>
      <c r="L275" t="str">
        <f>IF(D275&lt;F275,C275, IF(D275=F275, "TIE", E275))</f>
        <v>Uncle Bill</v>
      </c>
      <c r="M275">
        <f>MIN(D275,F275)</f>
        <v>89.52</v>
      </c>
    </row>
    <row r="276" spans="1:13" x14ac:dyDescent="0.25">
      <c r="A276">
        <v>17</v>
      </c>
      <c r="B276">
        <v>5</v>
      </c>
      <c r="C276" t="s">
        <v>15</v>
      </c>
      <c r="D276">
        <v>86</v>
      </c>
      <c r="E276" t="s">
        <v>14</v>
      </c>
      <c r="F276">
        <v>84</v>
      </c>
      <c r="G276">
        <v>2007</v>
      </c>
      <c r="H276" t="s">
        <v>9</v>
      </c>
      <c r="J276" t="str">
        <f>IF(D276&gt;F276,C276, IF(D276=F276, "TIE", E276))</f>
        <v>Monstars</v>
      </c>
      <c r="K276">
        <f>MAX(D276,F276)</f>
        <v>86</v>
      </c>
      <c r="L276" t="str">
        <f>IF(D276&lt;F276,C276, IF(D276=F276, "TIE", E276))</f>
        <v>Fuzzman</v>
      </c>
      <c r="M276">
        <f>MIN(D276,F276)</f>
        <v>84</v>
      </c>
    </row>
    <row r="277" spans="1:13" x14ac:dyDescent="0.25">
      <c r="A277">
        <v>17</v>
      </c>
      <c r="B277">
        <v>3</v>
      </c>
      <c r="C277" t="s">
        <v>11</v>
      </c>
      <c r="D277">
        <v>86</v>
      </c>
      <c r="E277" t="s">
        <v>10</v>
      </c>
      <c r="F277">
        <v>82.76</v>
      </c>
      <c r="G277">
        <v>2017</v>
      </c>
      <c r="H277" t="s">
        <v>9</v>
      </c>
      <c r="J277" t="str">
        <f>IF(D277&gt;F277,C277, IF(D277=F277, "TIE", E277))</f>
        <v>Uncle Bill</v>
      </c>
      <c r="K277">
        <f>MAX(D277,F277)</f>
        <v>86</v>
      </c>
      <c r="L277" t="str">
        <f>IF(D277&lt;F277,C277, IF(D277=F277, "TIE", E277))</f>
        <v>Crackers</v>
      </c>
      <c r="M277">
        <f>MIN(D277,F277)</f>
        <v>82.76</v>
      </c>
    </row>
    <row r="278" spans="1:13" x14ac:dyDescent="0.25">
      <c r="A278">
        <v>17</v>
      </c>
      <c r="B278">
        <v>3</v>
      </c>
      <c r="C278" t="s">
        <v>18</v>
      </c>
      <c r="D278">
        <v>125.64</v>
      </c>
      <c r="E278" t="s">
        <v>13</v>
      </c>
      <c r="F278">
        <v>82.18</v>
      </c>
      <c r="G278">
        <v>2019</v>
      </c>
      <c r="H278" t="s">
        <v>9</v>
      </c>
      <c r="J278" t="str">
        <f>IF(D278&gt;F278,C278, IF(D278=F278, "TIE", E278))</f>
        <v>Hall</v>
      </c>
      <c r="K278">
        <f>MAX(D278,F278)</f>
        <v>125.64</v>
      </c>
      <c r="L278" t="str">
        <f>IF(D278&lt;F278,C278, IF(D278=F278, "TIE", E278))</f>
        <v>Bubba</v>
      </c>
      <c r="M278">
        <f>MIN(D278,F278)</f>
        <v>82.18</v>
      </c>
    </row>
    <row r="279" spans="1:13" x14ac:dyDescent="0.25">
      <c r="A279">
        <v>17</v>
      </c>
      <c r="B279">
        <v>3</v>
      </c>
      <c r="C279" t="s">
        <v>19</v>
      </c>
      <c r="D279">
        <v>81.14</v>
      </c>
      <c r="E279" t="s">
        <v>20</v>
      </c>
      <c r="F279">
        <v>81.739999999999995</v>
      </c>
      <c r="G279">
        <v>2013</v>
      </c>
      <c r="H279" t="s">
        <v>9</v>
      </c>
      <c r="J279" t="str">
        <f>IF(D279&gt;F279,C279, IF(D279=F279, "TIE", E279))</f>
        <v>Tommy</v>
      </c>
      <c r="K279">
        <f>MAX(D279,F279)</f>
        <v>81.739999999999995</v>
      </c>
      <c r="L279" t="str">
        <f>IF(D279&lt;F279,C279, IF(D279=F279, "TIE", E279))</f>
        <v>Ram Rod</v>
      </c>
      <c r="M279">
        <f>MIN(D279,F279)</f>
        <v>81.14</v>
      </c>
    </row>
    <row r="280" spans="1:13" x14ac:dyDescent="0.25">
      <c r="A280">
        <v>17</v>
      </c>
      <c r="B280">
        <v>5</v>
      </c>
      <c r="C280" t="s">
        <v>10</v>
      </c>
      <c r="D280">
        <v>112</v>
      </c>
      <c r="E280" t="s">
        <v>12</v>
      </c>
      <c r="F280">
        <v>77</v>
      </c>
      <c r="G280">
        <v>2005</v>
      </c>
      <c r="H280" t="s">
        <v>9</v>
      </c>
      <c r="J280" t="str">
        <f>IF(D280&gt;F280,C280, IF(D280=F280, "TIE", E280))</f>
        <v>Crackers</v>
      </c>
      <c r="K280">
        <f>MAX(D280,F280)</f>
        <v>112</v>
      </c>
      <c r="L280" t="str">
        <f>IF(D280&lt;F280,C280, IF(D280=F280, "TIE", E280))</f>
        <v>Afternoon Delights</v>
      </c>
      <c r="M280">
        <f>MIN(D280,F280)</f>
        <v>77</v>
      </c>
    </row>
    <row r="281" spans="1:13" x14ac:dyDescent="0.25">
      <c r="A281">
        <v>17</v>
      </c>
      <c r="B281">
        <v>4</v>
      </c>
      <c r="C281" t="s">
        <v>17</v>
      </c>
      <c r="D281">
        <v>122</v>
      </c>
      <c r="E281" t="s">
        <v>15</v>
      </c>
      <c r="F281">
        <v>74</v>
      </c>
      <c r="G281">
        <v>2011</v>
      </c>
      <c r="H281" t="s">
        <v>9</v>
      </c>
      <c r="J281" t="str">
        <f>IF(D281&gt;F281,C281, IF(D281=F281, "TIE", E281))</f>
        <v>Waiver Wire</v>
      </c>
      <c r="K281">
        <f>MAX(D281,F281)</f>
        <v>122</v>
      </c>
      <c r="L281" t="str">
        <f>IF(D281&lt;F281,C281, IF(D281=F281, "TIE", E281))</f>
        <v>Monstars</v>
      </c>
      <c r="M281">
        <f>MIN(D281,F281)</f>
        <v>74</v>
      </c>
    </row>
    <row r="282" spans="1:13" x14ac:dyDescent="0.25">
      <c r="A282">
        <v>17</v>
      </c>
      <c r="B282">
        <v>3</v>
      </c>
      <c r="C282" t="s">
        <v>11</v>
      </c>
      <c r="D282">
        <v>71.28</v>
      </c>
      <c r="E282" t="s">
        <v>10</v>
      </c>
      <c r="F282">
        <v>83.78</v>
      </c>
      <c r="G282">
        <v>2018</v>
      </c>
      <c r="H282" t="s">
        <v>9</v>
      </c>
      <c r="J282" t="str">
        <f>IF(D282&gt;F282,C282, IF(D282=F282, "TIE", E282))</f>
        <v>Crackers</v>
      </c>
      <c r="K282">
        <f>MAX(D282,F282)</f>
        <v>83.78</v>
      </c>
      <c r="L282" t="str">
        <f>IF(D282&lt;F282,C282, IF(D282=F282, "TIE", E282))</f>
        <v>Uncle Bill</v>
      </c>
      <c r="M282">
        <f>MIN(D282,F282)</f>
        <v>71.28</v>
      </c>
    </row>
    <row r="283" spans="1:13" x14ac:dyDescent="0.25">
      <c r="A283">
        <v>17</v>
      </c>
      <c r="B283">
        <v>5</v>
      </c>
      <c r="C283" t="s">
        <v>13</v>
      </c>
      <c r="D283">
        <v>92</v>
      </c>
      <c r="E283" t="s">
        <v>18</v>
      </c>
      <c r="F283">
        <v>67</v>
      </c>
      <c r="G283">
        <v>2009</v>
      </c>
      <c r="H283" t="s">
        <v>9</v>
      </c>
      <c r="J283" t="str">
        <f>IF(D283&gt;F283,C283, IF(D283=F283, "TIE", E283))</f>
        <v>Bubba</v>
      </c>
      <c r="K283">
        <f>MAX(D283,F283)</f>
        <v>92</v>
      </c>
      <c r="L283" t="str">
        <f>IF(D283&lt;F283,C283, IF(D283=F283, "TIE", E283))</f>
        <v>Hall</v>
      </c>
      <c r="M283">
        <f>MIN(D283,F283)</f>
        <v>67</v>
      </c>
    </row>
    <row r="284" spans="1:13" x14ac:dyDescent="0.25">
      <c r="A284">
        <v>17</v>
      </c>
      <c r="B284">
        <v>5</v>
      </c>
      <c r="C284" t="s">
        <v>10</v>
      </c>
      <c r="D284">
        <v>71</v>
      </c>
      <c r="E284" t="s">
        <v>12</v>
      </c>
      <c r="F284">
        <v>66</v>
      </c>
      <c r="G284">
        <v>2006</v>
      </c>
      <c r="H284" t="s">
        <v>9</v>
      </c>
      <c r="J284" t="str">
        <f>IF(D284&gt;F284,C284, IF(D284=F284, "TIE", E284))</f>
        <v>Crackers</v>
      </c>
      <c r="K284">
        <f>MAX(D284,F284)</f>
        <v>71</v>
      </c>
      <c r="L284" t="str">
        <f>IF(D284&lt;F284,C284, IF(D284=F284, "TIE", E284))</f>
        <v>Afternoon Delights</v>
      </c>
      <c r="M284">
        <f>MIN(D284,F284)</f>
        <v>66</v>
      </c>
    </row>
    <row r="285" spans="1:13" x14ac:dyDescent="0.25">
      <c r="A285">
        <v>17</v>
      </c>
      <c r="B285">
        <v>3</v>
      </c>
      <c r="C285" t="s">
        <v>19</v>
      </c>
      <c r="D285">
        <v>59.16</v>
      </c>
      <c r="E285" t="s">
        <v>20</v>
      </c>
      <c r="F285">
        <v>108.12</v>
      </c>
      <c r="G285">
        <v>2014</v>
      </c>
      <c r="H285" t="s">
        <v>9</v>
      </c>
      <c r="J285" t="str">
        <f>IF(D285&gt;F285,C285, IF(D285=F285, "TIE", E285))</f>
        <v>Tommy</v>
      </c>
      <c r="K285">
        <f>MAX(D285,F285)</f>
        <v>108.12</v>
      </c>
      <c r="L285" t="str">
        <f>IF(D285&lt;F285,C285, IF(D285=F285, "TIE", E285))</f>
        <v>Ram Rod</v>
      </c>
      <c r="M285">
        <f>MIN(D285,F285)</f>
        <v>59.16</v>
      </c>
    </row>
    <row r="286" spans="1:13" x14ac:dyDescent="0.25">
      <c r="A286">
        <v>17</v>
      </c>
      <c r="B286">
        <v>4</v>
      </c>
      <c r="C286" t="s">
        <v>17</v>
      </c>
      <c r="D286">
        <v>51</v>
      </c>
      <c r="E286" t="s">
        <v>15</v>
      </c>
      <c r="F286">
        <v>90</v>
      </c>
      <c r="G286">
        <v>2012</v>
      </c>
      <c r="H286" t="s">
        <v>9</v>
      </c>
      <c r="J286" t="str">
        <f>IF(D286&gt;F286,C286, IF(D286=F286, "TIE", E286))</f>
        <v>Monstars</v>
      </c>
      <c r="K286">
        <f>MAX(D286,F286)</f>
        <v>90</v>
      </c>
      <c r="L286" t="str">
        <f>IF(D286&lt;F286,C286, IF(D286=F286, "TIE", E286))</f>
        <v>Waiver Wire</v>
      </c>
      <c r="M286">
        <f>MIN(D286,F286)</f>
        <v>51</v>
      </c>
    </row>
    <row r="287" spans="1:13" x14ac:dyDescent="0.25">
      <c r="A287">
        <v>17</v>
      </c>
      <c r="B287">
        <v>4</v>
      </c>
      <c r="C287" t="s">
        <v>17</v>
      </c>
      <c r="D287">
        <v>46</v>
      </c>
      <c r="E287" t="s">
        <v>15</v>
      </c>
      <c r="F287">
        <v>97</v>
      </c>
      <c r="G287">
        <v>2010</v>
      </c>
      <c r="H287" t="s">
        <v>9</v>
      </c>
      <c r="J287" t="str">
        <f>IF(D287&gt;F287,C287, IF(D287=F287, "TIE", E287))</f>
        <v>Monstars</v>
      </c>
      <c r="K287">
        <f>MAX(D287,F287)</f>
        <v>97</v>
      </c>
      <c r="L287" t="str">
        <f>IF(D287&lt;F287,C287, IF(D287=F287, "TIE", E287))</f>
        <v>Waiver Wire</v>
      </c>
      <c r="M287">
        <f>MIN(D287,F287)</f>
        <v>46</v>
      </c>
    </row>
    <row r="288" spans="1:13" x14ac:dyDescent="0.25">
      <c r="A288">
        <v>17</v>
      </c>
      <c r="B288">
        <v>5</v>
      </c>
      <c r="C288" t="s">
        <v>15</v>
      </c>
      <c r="D288">
        <v>46</v>
      </c>
      <c r="E288" t="s">
        <v>14</v>
      </c>
      <c r="F288">
        <v>87</v>
      </c>
      <c r="G288">
        <v>2008</v>
      </c>
      <c r="H288" t="s">
        <v>9</v>
      </c>
      <c r="J288" t="str">
        <f>IF(D288&gt;F288,C288, IF(D288=F288, "TIE", E288))</f>
        <v>Fuzzman</v>
      </c>
      <c r="K288">
        <f>MAX(D288,F288)</f>
        <v>87</v>
      </c>
      <c r="L288" t="str">
        <f>IF(D288&lt;F288,C288, IF(D288=F288, "TIE", E288))</f>
        <v>Monstars</v>
      </c>
      <c r="M288">
        <f>MIN(D288,F288)</f>
        <v>46</v>
      </c>
    </row>
    <row r="289" spans="1:13" x14ac:dyDescent="0.25">
      <c r="A289">
        <v>17</v>
      </c>
      <c r="B289">
        <v>3</v>
      </c>
      <c r="C289" t="s">
        <v>11</v>
      </c>
      <c r="D289">
        <v>0</v>
      </c>
      <c r="E289" t="s">
        <v>12</v>
      </c>
      <c r="F289">
        <v>0</v>
      </c>
      <c r="G289">
        <v>2020</v>
      </c>
      <c r="H289" t="s">
        <v>9</v>
      </c>
      <c r="J289" t="str">
        <f>IF(D289&gt;F289,C289, IF(D289=F289, "TIE", E289))</f>
        <v>TIE</v>
      </c>
      <c r="K289">
        <f>MAX(D289,F289)</f>
        <v>0</v>
      </c>
      <c r="L289" t="str">
        <f>IF(D289&lt;F289,C289, IF(D289=F289, "TIE", E289))</f>
        <v>TIE</v>
      </c>
      <c r="M289">
        <f>MIN(D289,F289)</f>
        <v>0</v>
      </c>
    </row>
    <row r="290" spans="1:13" x14ac:dyDescent="0.25">
      <c r="A290">
        <v>18</v>
      </c>
      <c r="B290">
        <v>4</v>
      </c>
      <c r="C290" t="s">
        <v>11</v>
      </c>
      <c r="D290">
        <v>109.58</v>
      </c>
      <c r="E290" t="s">
        <v>21</v>
      </c>
      <c r="F290">
        <v>120.74</v>
      </c>
      <c r="G290">
        <v>2019</v>
      </c>
      <c r="H290" t="s">
        <v>9</v>
      </c>
      <c r="J290" t="str">
        <f>IF(D290&gt;F290,C290, IF(D290=F290, "TIE", E290))</f>
        <v>Hulkamaniacs</v>
      </c>
      <c r="K290">
        <f>MAX(D290,F290)</f>
        <v>120.74</v>
      </c>
      <c r="L290" t="str">
        <f>IF(D290&lt;F290,C290, IF(D290=F290, "TIE", E290))</f>
        <v>Uncle Bill</v>
      </c>
      <c r="M290">
        <f>MIN(D290,F290)</f>
        <v>109.58</v>
      </c>
    </row>
    <row r="291" spans="1:13" x14ac:dyDescent="0.25">
      <c r="A291">
        <v>18</v>
      </c>
      <c r="B291">
        <v>4</v>
      </c>
      <c r="C291" t="s">
        <v>18</v>
      </c>
      <c r="D291">
        <v>109.38</v>
      </c>
      <c r="E291" t="s">
        <v>15</v>
      </c>
      <c r="F291">
        <v>112.5</v>
      </c>
      <c r="G291">
        <v>2016</v>
      </c>
      <c r="H291" t="s">
        <v>9</v>
      </c>
      <c r="J291" t="str">
        <f>IF(D291&gt;F291,C291, IF(D291=F291, "TIE", E291))</f>
        <v>Monstars</v>
      </c>
      <c r="K291">
        <f>MAX(D291,F291)</f>
        <v>112.5</v>
      </c>
      <c r="L291" t="str">
        <f>IF(D291&lt;F291,C291, IF(D291=F291, "TIE", E291))</f>
        <v>Hall</v>
      </c>
      <c r="M291">
        <f>MIN(D291,F291)</f>
        <v>109.38</v>
      </c>
    </row>
    <row r="292" spans="1:13" x14ac:dyDescent="0.25">
      <c r="A292">
        <v>18</v>
      </c>
      <c r="B292">
        <v>4</v>
      </c>
      <c r="C292" t="s">
        <v>18</v>
      </c>
      <c r="D292">
        <v>110</v>
      </c>
      <c r="E292" t="s">
        <v>10</v>
      </c>
      <c r="F292">
        <v>94</v>
      </c>
      <c r="G292">
        <v>2012</v>
      </c>
      <c r="H292" t="s">
        <v>9</v>
      </c>
      <c r="J292" t="str">
        <f>IF(D292&gt;F292,C292, IF(D292=F292, "TIE", E292))</f>
        <v>Hall</v>
      </c>
      <c r="K292">
        <f>MAX(D292,F292)</f>
        <v>110</v>
      </c>
      <c r="L292" t="str">
        <f>IF(D292&lt;F292,C292, IF(D292=F292, "TIE", E292))</f>
        <v>Crackers</v>
      </c>
      <c r="M292">
        <f>MIN(D292,F292)</f>
        <v>94</v>
      </c>
    </row>
    <row r="293" spans="1:13" x14ac:dyDescent="0.25">
      <c r="A293">
        <v>18</v>
      </c>
      <c r="B293">
        <v>4</v>
      </c>
      <c r="C293" t="s">
        <v>18</v>
      </c>
      <c r="D293">
        <v>104.46</v>
      </c>
      <c r="E293" t="s">
        <v>15</v>
      </c>
      <c r="F293">
        <v>93.72</v>
      </c>
      <c r="G293">
        <v>2018</v>
      </c>
      <c r="H293" t="s">
        <v>9</v>
      </c>
      <c r="J293" t="str">
        <f>IF(D293&gt;F293,C293, IF(D293=F293, "TIE", E293))</f>
        <v>Hall</v>
      </c>
      <c r="K293">
        <f>MAX(D293,F293)</f>
        <v>104.46</v>
      </c>
      <c r="L293" t="str">
        <f>IF(D293&lt;F293,C293, IF(D293=F293, "TIE", E293))</f>
        <v>Monstars</v>
      </c>
      <c r="M293">
        <f>MIN(D293,F293)</f>
        <v>93.72</v>
      </c>
    </row>
    <row r="294" spans="1:13" x14ac:dyDescent="0.25">
      <c r="A294">
        <v>18</v>
      </c>
      <c r="B294">
        <v>4</v>
      </c>
      <c r="C294" t="s">
        <v>7</v>
      </c>
      <c r="D294">
        <v>108.12</v>
      </c>
      <c r="E294" t="s">
        <v>11</v>
      </c>
      <c r="F294">
        <v>93.3</v>
      </c>
      <c r="G294">
        <v>2014</v>
      </c>
      <c r="H294" t="s">
        <v>9</v>
      </c>
      <c r="J294" t="str">
        <f>IF(D294&gt;F294,C294, IF(D294=F294, "TIE", E294))</f>
        <v>Crusaders</v>
      </c>
      <c r="K294">
        <f>MAX(D294,F294)</f>
        <v>108.12</v>
      </c>
      <c r="L294" t="str">
        <f>IF(D294&lt;F294,C294, IF(D294=F294, "TIE", E294))</f>
        <v>Uncle Bill</v>
      </c>
      <c r="M294">
        <f>MIN(D294,F294)</f>
        <v>93.3</v>
      </c>
    </row>
    <row r="295" spans="1:13" x14ac:dyDescent="0.25">
      <c r="A295">
        <v>18</v>
      </c>
      <c r="B295">
        <v>4</v>
      </c>
      <c r="C295" t="s">
        <v>7</v>
      </c>
      <c r="D295">
        <v>92.72</v>
      </c>
      <c r="E295" t="s">
        <v>11</v>
      </c>
      <c r="F295">
        <v>120.24</v>
      </c>
      <c r="G295">
        <v>2013</v>
      </c>
      <c r="H295" t="s">
        <v>9</v>
      </c>
      <c r="J295" t="str">
        <f>IF(D295&gt;F295,C295, IF(D295=F295, "TIE", E295))</f>
        <v>Uncle Bill</v>
      </c>
      <c r="K295">
        <f>MAX(D295,F295)</f>
        <v>120.24</v>
      </c>
      <c r="L295" t="str">
        <f>IF(D295&lt;F295,C295, IF(D295=F295, "TIE", E295))</f>
        <v>Crusaders</v>
      </c>
      <c r="M295">
        <f>MIN(D295,F295)</f>
        <v>92.72</v>
      </c>
    </row>
    <row r="296" spans="1:13" x14ac:dyDescent="0.25">
      <c r="A296">
        <v>18</v>
      </c>
      <c r="B296">
        <v>4</v>
      </c>
      <c r="C296" t="s">
        <v>18</v>
      </c>
      <c r="D296">
        <v>88</v>
      </c>
      <c r="E296" t="s">
        <v>10</v>
      </c>
      <c r="F296">
        <v>85</v>
      </c>
      <c r="G296">
        <v>2010</v>
      </c>
      <c r="H296" t="s">
        <v>9</v>
      </c>
      <c r="J296" t="str">
        <f>IF(D296&gt;F296,C296, IF(D296=F296, "TIE", E296))</f>
        <v>Hall</v>
      </c>
      <c r="K296">
        <f>MAX(D296,F296)</f>
        <v>88</v>
      </c>
      <c r="L296" t="str">
        <f>IF(D296&lt;F296,C296, IF(D296=F296, "TIE", E296))</f>
        <v>Crackers</v>
      </c>
      <c r="M296">
        <f>MIN(D296,F296)</f>
        <v>85</v>
      </c>
    </row>
    <row r="297" spans="1:13" x14ac:dyDescent="0.25">
      <c r="A297">
        <v>18</v>
      </c>
      <c r="B297">
        <v>5</v>
      </c>
      <c r="C297" t="s">
        <v>12</v>
      </c>
      <c r="D297">
        <v>81</v>
      </c>
      <c r="E297" t="s">
        <v>13</v>
      </c>
      <c r="F297">
        <v>85</v>
      </c>
      <c r="G297">
        <v>2008</v>
      </c>
      <c r="H297" t="s">
        <v>9</v>
      </c>
      <c r="J297" t="str">
        <f>IF(D297&gt;F297,C297, IF(D297=F297, "TIE", E297))</f>
        <v>Bubba</v>
      </c>
      <c r="K297">
        <f>MAX(D297,F297)</f>
        <v>85</v>
      </c>
      <c r="L297" t="str">
        <f>IF(D297&lt;F297,C297, IF(D297=F297, "TIE", E297))</f>
        <v>Afternoon Delights</v>
      </c>
      <c r="M297">
        <f>MIN(D297,F297)</f>
        <v>81</v>
      </c>
    </row>
    <row r="298" spans="1:13" x14ac:dyDescent="0.25">
      <c r="A298">
        <v>18</v>
      </c>
      <c r="B298">
        <v>5</v>
      </c>
      <c r="C298" t="s">
        <v>12</v>
      </c>
      <c r="D298">
        <v>72</v>
      </c>
      <c r="E298" t="s">
        <v>13</v>
      </c>
      <c r="F298">
        <v>79</v>
      </c>
      <c r="G298">
        <v>2007</v>
      </c>
      <c r="H298" t="s">
        <v>9</v>
      </c>
      <c r="J298" t="str">
        <f>IF(D298&gt;F298,C298, IF(D298=F298, "TIE", E298))</f>
        <v>Bubba</v>
      </c>
      <c r="K298">
        <f>MAX(D298,F298)</f>
        <v>79</v>
      </c>
      <c r="L298" t="str">
        <f>IF(D298&lt;F298,C298, IF(D298=F298, "TIE", E298))</f>
        <v>Afternoon Delights</v>
      </c>
      <c r="M298">
        <f>MIN(D298,F298)</f>
        <v>72</v>
      </c>
    </row>
    <row r="299" spans="1:13" x14ac:dyDescent="0.25">
      <c r="A299">
        <v>18</v>
      </c>
      <c r="B299">
        <v>5</v>
      </c>
      <c r="C299" t="s">
        <v>13</v>
      </c>
      <c r="D299">
        <v>78</v>
      </c>
      <c r="E299" t="s">
        <v>8</v>
      </c>
      <c r="F299">
        <v>71</v>
      </c>
      <c r="G299">
        <v>2005</v>
      </c>
      <c r="H299" t="s">
        <v>9</v>
      </c>
      <c r="J299" t="str">
        <f>IF(D299&gt;F299,C299, IF(D299=F299, "TIE", E299))</f>
        <v>Bubba</v>
      </c>
      <c r="K299">
        <f>MAX(D299,F299)</f>
        <v>78</v>
      </c>
      <c r="L299" t="str">
        <f>IF(D299&lt;F299,C299, IF(D299=F299, "TIE", E299))</f>
        <v>Street Fighters</v>
      </c>
      <c r="M299">
        <f>MIN(D299,F299)</f>
        <v>71</v>
      </c>
    </row>
    <row r="300" spans="1:13" x14ac:dyDescent="0.25">
      <c r="A300">
        <v>18</v>
      </c>
      <c r="B300">
        <v>4</v>
      </c>
      <c r="C300" t="s">
        <v>18</v>
      </c>
      <c r="D300">
        <v>67</v>
      </c>
      <c r="E300" t="s">
        <v>10</v>
      </c>
      <c r="F300">
        <v>139</v>
      </c>
      <c r="G300">
        <v>2011</v>
      </c>
      <c r="H300" t="s">
        <v>9</v>
      </c>
      <c r="J300" t="str">
        <f>IF(D300&gt;F300,C300, IF(D300=F300, "TIE", E300))</f>
        <v>Crackers</v>
      </c>
      <c r="K300">
        <f>MAX(D300,F300)</f>
        <v>139</v>
      </c>
      <c r="L300" t="str">
        <f>IF(D300&lt;F300,C300, IF(D300=F300, "TIE", E300))</f>
        <v>Hall</v>
      </c>
      <c r="M300">
        <f>MIN(D300,F300)</f>
        <v>67</v>
      </c>
    </row>
    <row r="301" spans="1:13" x14ac:dyDescent="0.25">
      <c r="A301">
        <v>18</v>
      </c>
      <c r="B301">
        <v>4</v>
      </c>
      <c r="C301" t="s">
        <v>18</v>
      </c>
      <c r="D301">
        <v>95.92</v>
      </c>
      <c r="E301" t="s">
        <v>15</v>
      </c>
      <c r="F301">
        <v>64.8</v>
      </c>
      <c r="G301">
        <v>2015</v>
      </c>
      <c r="H301" t="s">
        <v>9</v>
      </c>
      <c r="J301" t="str">
        <f>IF(D301&gt;F301,C301, IF(D301=F301, "TIE", E301))</f>
        <v>Hall</v>
      </c>
      <c r="K301">
        <f>MAX(D301,F301)</f>
        <v>95.92</v>
      </c>
      <c r="L301" t="str">
        <f>IF(D301&lt;F301,C301, IF(D301=F301, "TIE", E301))</f>
        <v>Monstars</v>
      </c>
      <c r="M301">
        <f>MIN(D301,F301)</f>
        <v>64.8</v>
      </c>
    </row>
    <row r="302" spans="1:13" x14ac:dyDescent="0.25">
      <c r="A302">
        <v>18</v>
      </c>
      <c r="B302">
        <v>4</v>
      </c>
      <c r="C302" t="s">
        <v>18</v>
      </c>
      <c r="D302">
        <v>98.64</v>
      </c>
      <c r="E302" t="s">
        <v>15</v>
      </c>
      <c r="F302">
        <v>61.66</v>
      </c>
      <c r="G302">
        <v>2017</v>
      </c>
      <c r="H302" t="s">
        <v>9</v>
      </c>
      <c r="J302" t="str">
        <f>IF(D302&gt;F302,C302, IF(D302=F302, "TIE", E302))</f>
        <v>Hall</v>
      </c>
      <c r="K302">
        <f>MAX(D302,F302)</f>
        <v>98.64</v>
      </c>
      <c r="L302" t="str">
        <f>IF(D302&lt;F302,C302, IF(D302=F302, "TIE", E302))</f>
        <v>Monstars</v>
      </c>
      <c r="M302">
        <f>MIN(D302,F302)</f>
        <v>61.66</v>
      </c>
    </row>
    <row r="303" spans="1:13" x14ac:dyDescent="0.25">
      <c r="A303">
        <v>18</v>
      </c>
      <c r="B303">
        <v>5</v>
      </c>
      <c r="C303" t="s">
        <v>13</v>
      </c>
      <c r="D303">
        <v>62</v>
      </c>
      <c r="E303" t="s">
        <v>8</v>
      </c>
      <c r="F303">
        <v>58</v>
      </c>
      <c r="G303">
        <v>2006</v>
      </c>
      <c r="H303" t="s">
        <v>9</v>
      </c>
      <c r="J303" t="str">
        <f>IF(D303&gt;F303,C303, IF(D303=F303, "TIE", E303))</f>
        <v>Bubba</v>
      </c>
      <c r="K303">
        <f>MAX(D303,F303)</f>
        <v>62</v>
      </c>
      <c r="L303" t="str">
        <f>IF(D303&lt;F303,C303, IF(D303=F303, "TIE", E303))</f>
        <v>Street Fighters</v>
      </c>
      <c r="M303">
        <f>MIN(D303,F303)</f>
        <v>58</v>
      </c>
    </row>
    <row r="304" spans="1:13" x14ac:dyDescent="0.25">
      <c r="A304">
        <v>18</v>
      </c>
      <c r="B304">
        <v>5</v>
      </c>
      <c r="C304" t="s">
        <v>15</v>
      </c>
      <c r="D304">
        <v>100</v>
      </c>
      <c r="E304" t="s">
        <v>11</v>
      </c>
      <c r="F304">
        <v>54</v>
      </c>
      <c r="G304">
        <v>2009</v>
      </c>
      <c r="H304" t="s">
        <v>9</v>
      </c>
      <c r="J304" t="str">
        <f>IF(D304&gt;F304,C304, IF(D304=F304, "TIE", E304))</f>
        <v>Monstars</v>
      </c>
      <c r="K304">
        <f>MAX(D304,F304)</f>
        <v>100</v>
      </c>
      <c r="L304" t="str">
        <f>IF(D304&lt;F304,C304, IF(D304=F304, "TIE", E304))</f>
        <v>Uncle Bill</v>
      </c>
      <c r="M304">
        <f>MIN(D304,F304)</f>
        <v>54</v>
      </c>
    </row>
    <row r="305" spans="1:13" x14ac:dyDescent="0.25">
      <c r="A305">
        <v>18</v>
      </c>
      <c r="B305">
        <v>4</v>
      </c>
      <c r="C305" t="s">
        <v>21</v>
      </c>
      <c r="D305">
        <v>0</v>
      </c>
      <c r="E305" t="s">
        <v>24</v>
      </c>
      <c r="F305">
        <v>0</v>
      </c>
      <c r="G305">
        <v>2020</v>
      </c>
      <c r="H305" t="s">
        <v>9</v>
      </c>
      <c r="J305" t="str">
        <f>IF(D305&gt;F305,C305, IF(D305=F305, "TIE", E305))</f>
        <v>TIE</v>
      </c>
      <c r="K305">
        <f>MAX(D305,F305)</f>
        <v>0</v>
      </c>
      <c r="L305" t="str">
        <f>IF(D305&lt;F305,C305, IF(D305=F305, "TIE", E305))</f>
        <v>TIE</v>
      </c>
      <c r="M305">
        <f>MIN(D305,F305)</f>
        <v>0</v>
      </c>
    </row>
    <row r="306" spans="1:13" x14ac:dyDescent="0.25">
      <c r="A306">
        <v>19</v>
      </c>
      <c r="B306">
        <v>4</v>
      </c>
      <c r="C306" t="s">
        <v>12</v>
      </c>
      <c r="D306">
        <v>135.26</v>
      </c>
      <c r="E306" t="s">
        <v>17</v>
      </c>
      <c r="F306">
        <v>111.28</v>
      </c>
      <c r="G306">
        <v>2018</v>
      </c>
      <c r="H306" t="s">
        <v>9</v>
      </c>
      <c r="J306" t="str">
        <f>IF(D306&gt;F306,C306, IF(D306=F306, "TIE", E306))</f>
        <v>Afternoon Delights</v>
      </c>
      <c r="K306">
        <f>MAX(D306,F306)</f>
        <v>135.26</v>
      </c>
      <c r="L306" t="str">
        <f>IF(D306&lt;F306,C306, IF(D306=F306, "TIE", E306))</f>
        <v>Waiver Wire</v>
      </c>
      <c r="M306">
        <f>MIN(D306,F306)</f>
        <v>111.28</v>
      </c>
    </row>
    <row r="307" spans="1:13" x14ac:dyDescent="0.25">
      <c r="A307">
        <v>19</v>
      </c>
      <c r="B307">
        <v>4</v>
      </c>
      <c r="C307" t="s">
        <v>12</v>
      </c>
      <c r="D307">
        <v>104.86</v>
      </c>
      <c r="E307" t="s">
        <v>17</v>
      </c>
      <c r="F307">
        <v>106.8</v>
      </c>
      <c r="G307">
        <v>2017</v>
      </c>
      <c r="H307" t="s">
        <v>9</v>
      </c>
      <c r="J307" t="str">
        <f>IF(D307&gt;F307,C307, IF(D307=F307, "TIE", E307))</f>
        <v>Waiver Wire</v>
      </c>
      <c r="K307">
        <f>MAX(D307,F307)</f>
        <v>106.8</v>
      </c>
      <c r="L307" t="str">
        <f>IF(D307&lt;F307,C307, IF(D307=F307, "TIE", E307))</f>
        <v>Afternoon Delights</v>
      </c>
      <c r="M307">
        <f>MIN(D307,F307)</f>
        <v>104.86</v>
      </c>
    </row>
    <row r="308" spans="1:13" x14ac:dyDescent="0.25">
      <c r="A308">
        <v>19</v>
      </c>
      <c r="B308">
        <v>4</v>
      </c>
      <c r="C308" t="s">
        <v>8</v>
      </c>
      <c r="D308">
        <v>89.22</v>
      </c>
      <c r="E308" t="s">
        <v>13</v>
      </c>
      <c r="F308">
        <v>102.88</v>
      </c>
      <c r="G308">
        <v>2013</v>
      </c>
      <c r="H308" t="s">
        <v>9</v>
      </c>
      <c r="J308" t="str">
        <f>IF(D308&gt;F308,C308, IF(D308=F308, "TIE", E308))</f>
        <v>Bubba</v>
      </c>
      <c r="K308">
        <f>MAX(D308,F308)</f>
        <v>102.88</v>
      </c>
      <c r="L308" t="str">
        <f>IF(D308&lt;F308,C308, IF(D308=F308, "TIE", E308))</f>
        <v>Street Fighters</v>
      </c>
      <c r="M308">
        <f>MIN(D308,F308)</f>
        <v>89.22</v>
      </c>
    </row>
    <row r="309" spans="1:13" x14ac:dyDescent="0.25">
      <c r="A309">
        <v>19</v>
      </c>
      <c r="B309">
        <v>4</v>
      </c>
      <c r="C309" t="s">
        <v>8</v>
      </c>
      <c r="D309">
        <v>87.3</v>
      </c>
      <c r="E309" t="s">
        <v>13</v>
      </c>
      <c r="F309">
        <v>99.78</v>
      </c>
      <c r="G309">
        <v>2014</v>
      </c>
      <c r="H309" t="s">
        <v>9</v>
      </c>
      <c r="J309" t="str">
        <f>IF(D309&gt;F309,C309, IF(D309=F309, "TIE", E309))</f>
        <v>Bubba</v>
      </c>
      <c r="K309">
        <f>MAX(D309,F309)</f>
        <v>99.78</v>
      </c>
      <c r="L309" t="str">
        <f>IF(D309&lt;F309,C309, IF(D309=F309, "TIE", E309))</f>
        <v>Street Fighters</v>
      </c>
      <c r="M309">
        <f>MIN(D309,F309)</f>
        <v>87.3</v>
      </c>
    </row>
    <row r="310" spans="1:13" x14ac:dyDescent="0.25">
      <c r="A310">
        <v>19</v>
      </c>
      <c r="B310">
        <v>5</v>
      </c>
      <c r="C310" t="s">
        <v>10</v>
      </c>
      <c r="D310">
        <v>80</v>
      </c>
      <c r="E310" t="s">
        <v>17</v>
      </c>
      <c r="F310">
        <v>76</v>
      </c>
      <c r="G310">
        <v>2009</v>
      </c>
      <c r="H310" t="s">
        <v>9</v>
      </c>
      <c r="J310" t="str">
        <f>IF(D310&gt;F310,C310, IF(D310=F310, "TIE", E310))</f>
        <v>Crackers</v>
      </c>
      <c r="K310">
        <f>MAX(D310,F310)</f>
        <v>80</v>
      </c>
      <c r="L310" t="str">
        <f>IF(D310&lt;F310,C310, IF(D310=F310, "TIE", E310))</f>
        <v>Waiver Wire</v>
      </c>
      <c r="M310">
        <f>MIN(D310,F310)</f>
        <v>76</v>
      </c>
    </row>
    <row r="311" spans="1:13" x14ac:dyDescent="0.25">
      <c r="A311">
        <v>19</v>
      </c>
      <c r="B311">
        <v>4</v>
      </c>
      <c r="C311" t="s">
        <v>20</v>
      </c>
      <c r="D311">
        <v>107</v>
      </c>
      <c r="E311" t="s">
        <v>19</v>
      </c>
      <c r="F311">
        <v>73</v>
      </c>
      <c r="G311">
        <v>2011</v>
      </c>
      <c r="H311" t="s">
        <v>9</v>
      </c>
      <c r="J311" t="str">
        <f>IF(D311&gt;F311,C311, IF(D311=F311, "TIE", E311))</f>
        <v>Tommy</v>
      </c>
      <c r="K311">
        <f>MAX(D311,F311)</f>
        <v>107</v>
      </c>
      <c r="L311" t="str">
        <f>IF(D311&lt;F311,C311, IF(D311=F311, "TIE", E311))</f>
        <v>Ram Rod</v>
      </c>
      <c r="M311">
        <f>MIN(D311,F311)</f>
        <v>73</v>
      </c>
    </row>
    <row r="312" spans="1:13" x14ac:dyDescent="0.25">
      <c r="A312">
        <v>19</v>
      </c>
      <c r="B312">
        <v>5</v>
      </c>
      <c r="C312" t="s">
        <v>10</v>
      </c>
      <c r="D312">
        <v>98</v>
      </c>
      <c r="E312" t="s">
        <v>8</v>
      </c>
      <c r="F312">
        <v>73</v>
      </c>
      <c r="G312">
        <v>2007</v>
      </c>
      <c r="H312" t="s">
        <v>9</v>
      </c>
      <c r="J312" t="str">
        <f>IF(D312&gt;F312,C312, IF(D312=F312, "TIE", E312))</f>
        <v>Crackers</v>
      </c>
      <c r="K312">
        <f>MAX(D312,F312)</f>
        <v>98</v>
      </c>
      <c r="L312" t="str">
        <f>IF(D312&lt;F312,C312, IF(D312=F312, "TIE", E312))</f>
        <v>Street Fighters</v>
      </c>
      <c r="M312">
        <f>MIN(D312,F312)</f>
        <v>73</v>
      </c>
    </row>
    <row r="313" spans="1:13" x14ac:dyDescent="0.25">
      <c r="A313">
        <v>19</v>
      </c>
      <c r="B313">
        <v>5</v>
      </c>
      <c r="C313" t="s">
        <v>14</v>
      </c>
      <c r="D313">
        <v>70</v>
      </c>
      <c r="E313" t="s">
        <v>11</v>
      </c>
      <c r="F313">
        <v>110</v>
      </c>
      <c r="G313">
        <v>2006</v>
      </c>
      <c r="H313" t="s">
        <v>9</v>
      </c>
      <c r="J313" t="str">
        <f>IF(D313&gt;F313,C313, IF(D313=F313, "TIE", E313))</f>
        <v>Uncle Bill</v>
      </c>
      <c r="K313">
        <f>MAX(D313,F313)</f>
        <v>110</v>
      </c>
      <c r="L313" t="str">
        <f>IF(D313&lt;F313,C313, IF(D313=F313, "TIE", E313))</f>
        <v>Fuzzman</v>
      </c>
      <c r="M313">
        <f>MIN(D313,F313)</f>
        <v>70</v>
      </c>
    </row>
    <row r="314" spans="1:13" x14ac:dyDescent="0.25">
      <c r="A314">
        <v>19</v>
      </c>
      <c r="B314">
        <v>4</v>
      </c>
      <c r="C314" t="s">
        <v>12</v>
      </c>
      <c r="D314">
        <v>69.819999999999993</v>
      </c>
      <c r="E314" t="s">
        <v>17</v>
      </c>
      <c r="F314">
        <v>86.44</v>
      </c>
      <c r="G314">
        <v>2016</v>
      </c>
      <c r="H314" t="s">
        <v>9</v>
      </c>
      <c r="J314" t="str">
        <f>IF(D314&gt;F314,C314, IF(D314=F314, "TIE", E314))</f>
        <v>Waiver Wire</v>
      </c>
      <c r="K314">
        <f>MAX(D314,F314)</f>
        <v>86.44</v>
      </c>
      <c r="L314" t="str">
        <f>IF(D314&lt;F314,C314, IF(D314=F314, "TIE", E314))</f>
        <v>Afternoon Delights</v>
      </c>
      <c r="M314">
        <f>MIN(D314,F314)</f>
        <v>69.819999999999993</v>
      </c>
    </row>
    <row r="315" spans="1:13" x14ac:dyDescent="0.25">
      <c r="A315">
        <v>19</v>
      </c>
      <c r="B315">
        <v>4</v>
      </c>
      <c r="C315" t="s">
        <v>20</v>
      </c>
      <c r="D315">
        <v>68</v>
      </c>
      <c r="E315" t="s">
        <v>19</v>
      </c>
      <c r="F315">
        <v>72</v>
      </c>
      <c r="G315">
        <v>2012</v>
      </c>
      <c r="H315" t="s">
        <v>9</v>
      </c>
      <c r="J315" t="str">
        <f>IF(D315&gt;F315,C315, IF(D315=F315, "TIE", E315))</f>
        <v>Ram Rod</v>
      </c>
      <c r="K315">
        <f>MAX(D315,F315)</f>
        <v>72</v>
      </c>
      <c r="L315" t="str">
        <f>IF(D315&lt;F315,C315, IF(D315=F315, "TIE", E315))</f>
        <v>Tommy</v>
      </c>
      <c r="M315">
        <f>MIN(D315,F315)</f>
        <v>68</v>
      </c>
    </row>
    <row r="316" spans="1:13" x14ac:dyDescent="0.25">
      <c r="A316">
        <v>19</v>
      </c>
      <c r="B316">
        <v>4</v>
      </c>
      <c r="C316" t="s">
        <v>20</v>
      </c>
      <c r="D316">
        <v>63</v>
      </c>
      <c r="E316" t="s">
        <v>19</v>
      </c>
      <c r="F316">
        <v>81</v>
      </c>
      <c r="G316">
        <v>2010</v>
      </c>
      <c r="H316" t="s">
        <v>9</v>
      </c>
      <c r="J316" t="str">
        <f>IF(D316&gt;F316,C316, IF(D316=F316, "TIE", E316))</f>
        <v>Ram Rod</v>
      </c>
      <c r="K316">
        <f>MAX(D316,F316)</f>
        <v>81</v>
      </c>
      <c r="L316" t="str">
        <f>IF(D316&lt;F316,C316, IF(D316=F316, "TIE", E316))</f>
        <v>Tommy</v>
      </c>
      <c r="M316">
        <f>MIN(D316,F316)</f>
        <v>63</v>
      </c>
    </row>
    <row r="317" spans="1:13" x14ac:dyDescent="0.25">
      <c r="A317">
        <v>19</v>
      </c>
      <c r="B317">
        <v>4</v>
      </c>
      <c r="C317" t="s">
        <v>12</v>
      </c>
      <c r="D317">
        <v>62.56</v>
      </c>
      <c r="E317" t="s">
        <v>17</v>
      </c>
      <c r="F317">
        <v>73.680000000000007</v>
      </c>
      <c r="G317">
        <v>2015</v>
      </c>
      <c r="H317" t="s">
        <v>9</v>
      </c>
      <c r="J317" t="str">
        <f>IF(D317&gt;F317,C317, IF(D317=F317, "TIE", E317))</f>
        <v>Waiver Wire</v>
      </c>
      <c r="K317">
        <f>MAX(D317,F317)</f>
        <v>73.680000000000007</v>
      </c>
      <c r="L317" t="str">
        <f>IF(D317&lt;F317,C317, IF(D317=F317, "TIE", E317))</f>
        <v>Afternoon Delights</v>
      </c>
      <c r="M317">
        <f>MIN(D317,F317)</f>
        <v>62.56</v>
      </c>
    </row>
    <row r="318" spans="1:13" x14ac:dyDescent="0.25">
      <c r="A318">
        <v>19</v>
      </c>
      <c r="B318">
        <v>4</v>
      </c>
      <c r="C318" t="s">
        <v>12</v>
      </c>
      <c r="D318">
        <v>58.9</v>
      </c>
      <c r="E318" t="s">
        <v>17</v>
      </c>
      <c r="F318">
        <v>104.6</v>
      </c>
      <c r="G318">
        <v>2019</v>
      </c>
      <c r="H318" t="s">
        <v>9</v>
      </c>
      <c r="J318" t="str">
        <f>IF(D318&gt;F318,C318, IF(D318=F318, "TIE", E318))</f>
        <v>Waiver Wire</v>
      </c>
      <c r="K318">
        <f>MAX(D318,F318)</f>
        <v>104.6</v>
      </c>
      <c r="L318" t="str">
        <f>IF(D318&lt;F318,C318, IF(D318=F318, "TIE", E318))</f>
        <v>Afternoon Delights</v>
      </c>
      <c r="M318">
        <f>MIN(D318,F318)</f>
        <v>58.9</v>
      </c>
    </row>
    <row r="319" spans="1:13" x14ac:dyDescent="0.25">
      <c r="A319">
        <v>19</v>
      </c>
      <c r="B319">
        <v>5</v>
      </c>
      <c r="C319" t="s">
        <v>14</v>
      </c>
      <c r="D319">
        <v>83</v>
      </c>
      <c r="E319" t="s">
        <v>11</v>
      </c>
      <c r="F319">
        <v>53</v>
      </c>
      <c r="G319">
        <v>2005</v>
      </c>
      <c r="H319" t="s">
        <v>9</v>
      </c>
      <c r="J319" t="str">
        <f>IF(D319&gt;F319,C319, IF(D319=F319, "TIE", E319))</f>
        <v>Fuzzman</v>
      </c>
      <c r="K319">
        <f>MAX(D319,F319)</f>
        <v>83</v>
      </c>
      <c r="L319" t="str">
        <f>IF(D319&lt;F319,C319, IF(D319=F319, "TIE", E319))</f>
        <v>Uncle Bill</v>
      </c>
      <c r="M319">
        <f>MIN(D319,F319)</f>
        <v>53</v>
      </c>
    </row>
    <row r="320" spans="1:13" x14ac:dyDescent="0.25">
      <c r="A320">
        <v>19</v>
      </c>
      <c r="B320">
        <v>5</v>
      </c>
      <c r="C320" t="s">
        <v>10</v>
      </c>
      <c r="D320">
        <v>88</v>
      </c>
      <c r="E320" t="s">
        <v>8</v>
      </c>
      <c r="F320">
        <v>52</v>
      </c>
      <c r="G320">
        <v>2008</v>
      </c>
      <c r="H320" t="s">
        <v>9</v>
      </c>
      <c r="J320" t="str">
        <f>IF(D320&gt;F320,C320, IF(D320=F320, "TIE", E320))</f>
        <v>Crackers</v>
      </c>
      <c r="K320">
        <f>MAX(D320,F320)</f>
        <v>88</v>
      </c>
      <c r="L320" t="str">
        <f>IF(D320&lt;F320,C320, IF(D320=F320, "TIE", E320))</f>
        <v>Street Fighters</v>
      </c>
      <c r="M320">
        <f>MIN(D320,F320)</f>
        <v>52</v>
      </c>
    </row>
    <row r="321" spans="1:13" x14ac:dyDescent="0.25">
      <c r="A321">
        <v>19</v>
      </c>
      <c r="B321">
        <v>4</v>
      </c>
      <c r="C321" t="s">
        <v>23</v>
      </c>
      <c r="D321">
        <v>0</v>
      </c>
      <c r="E321" t="s">
        <v>8</v>
      </c>
      <c r="F321">
        <v>0</v>
      </c>
      <c r="G321">
        <v>2020</v>
      </c>
      <c r="H321" t="s">
        <v>9</v>
      </c>
      <c r="J321" t="str">
        <f>IF(D321&gt;F321,C321, IF(D321=F321, "TIE", E321))</f>
        <v>TIE</v>
      </c>
      <c r="K321">
        <f>MAX(D321,F321)</f>
        <v>0</v>
      </c>
      <c r="L321" t="str">
        <f>IF(D321&lt;F321,C321, IF(D321=F321, "TIE", E321))</f>
        <v>TIE</v>
      </c>
      <c r="M321">
        <f>MIN(D321,F321)</f>
        <v>0</v>
      </c>
    </row>
    <row r="322" spans="1:13" x14ac:dyDescent="0.25">
      <c r="A322">
        <v>20</v>
      </c>
      <c r="B322">
        <v>4</v>
      </c>
      <c r="C322" t="s">
        <v>7</v>
      </c>
      <c r="D322">
        <v>114.78</v>
      </c>
      <c r="E322" t="s">
        <v>13</v>
      </c>
      <c r="F322">
        <v>124.96</v>
      </c>
      <c r="G322">
        <v>2018</v>
      </c>
      <c r="H322" t="s">
        <v>9</v>
      </c>
      <c r="J322" t="str">
        <f>IF(D322&gt;F322,C322, IF(D322=F322, "TIE", E322))</f>
        <v>Bubba</v>
      </c>
      <c r="K322">
        <f>MAX(D322,F322)</f>
        <v>124.96</v>
      </c>
      <c r="L322" t="str">
        <f>IF(D322&lt;F322,C322, IF(D322=F322, "TIE", E322))</f>
        <v>Crusaders</v>
      </c>
      <c r="M322">
        <f>MIN(D322,F322)</f>
        <v>114.78</v>
      </c>
    </row>
    <row r="323" spans="1:13" x14ac:dyDescent="0.25">
      <c r="A323">
        <v>20</v>
      </c>
      <c r="B323">
        <v>6</v>
      </c>
      <c r="C323" t="s">
        <v>13</v>
      </c>
      <c r="D323">
        <v>107</v>
      </c>
      <c r="E323" t="s">
        <v>7</v>
      </c>
      <c r="F323">
        <v>106</v>
      </c>
      <c r="G323">
        <v>2005</v>
      </c>
      <c r="H323" t="s">
        <v>9</v>
      </c>
      <c r="J323" t="str">
        <f>IF(D323&gt;F323,C323, IF(D323=F323, "TIE", E323))</f>
        <v>Bubba</v>
      </c>
      <c r="K323">
        <f>MAX(D323,F323)</f>
        <v>107</v>
      </c>
      <c r="L323" t="str">
        <f>IF(D323&lt;F323,C323, IF(D323=F323, "TIE", E323))</f>
        <v>Crusaders</v>
      </c>
      <c r="M323">
        <f>MIN(D323,F323)</f>
        <v>106</v>
      </c>
    </row>
    <row r="324" spans="1:13" x14ac:dyDescent="0.25">
      <c r="A324">
        <v>20</v>
      </c>
      <c r="B324">
        <v>4</v>
      </c>
      <c r="C324" t="s">
        <v>7</v>
      </c>
      <c r="D324">
        <v>106.78</v>
      </c>
      <c r="E324" t="s">
        <v>13</v>
      </c>
      <c r="F324">
        <v>98.2</v>
      </c>
      <c r="G324">
        <v>2016</v>
      </c>
      <c r="H324" t="s">
        <v>9</v>
      </c>
      <c r="J324" t="str">
        <f>IF(D324&gt;F324,C324, IF(D324=F324, "TIE", E324))</f>
        <v>Crusaders</v>
      </c>
      <c r="K324">
        <f>MAX(D324,F324)</f>
        <v>106.78</v>
      </c>
      <c r="L324" t="str">
        <f>IF(D324&lt;F324,C324, IF(D324=F324, "TIE", E324))</f>
        <v>Bubba</v>
      </c>
      <c r="M324">
        <f>MIN(D324,F324)</f>
        <v>98.2</v>
      </c>
    </row>
    <row r="325" spans="1:13" x14ac:dyDescent="0.25">
      <c r="A325">
        <v>20</v>
      </c>
      <c r="B325">
        <v>6</v>
      </c>
      <c r="C325" t="s">
        <v>17</v>
      </c>
      <c r="D325">
        <v>94</v>
      </c>
      <c r="E325" t="s">
        <v>7</v>
      </c>
      <c r="F325">
        <v>130</v>
      </c>
      <c r="G325">
        <v>2009</v>
      </c>
      <c r="H325" t="s">
        <v>9</v>
      </c>
      <c r="J325" t="str">
        <f>IF(D325&gt;F325,C325, IF(D325=F325, "TIE", E325))</f>
        <v>Crusaders</v>
      </c>
      <c r="K325">
        <f>MAX(D325,F325)</f>
        <v>130</v>
      </c>
      <c r="L325" t="str">
        <f>IF(D325&lt;F325,C325, IF(D325=F325, "TIE", E325))</f>
        <v>Waiver Wire</v>
      </c>
      <c r="M325">
        <f>MIN(D325,F325)</f>
        <v>94</v>
      </c>
    </row>
    <row r="326" spans="1:13" x14ac:dyDescent="0.25">
      <c r="A326">
        <v>20</v>
      </c>
      <c r="B326">
        <v>4</v>
      </c>
      <c r="C326" t="s">
        <v>17</v>
      </c>
      <c r="D326">
        <v>94.72</v>
      </c>
      <c r="E326" t="s">
        <v>15</v>
      </c>
      <c r="F326">
        <v>93.08</v>
      </c>
      <c r="G326">
        <v>2013</v>
      </c>
      <c r="H326" t="s">
        <v>9</v>
      </c>
      <c r="J326" t="str">
        <f>IF(D326&gt;F326,C326, IF(D326=F326, "TIE", E326))</f>
        <v>Waiver Wire</v>
      </c>
      <c r="K326">
        <f>MAX(D326,F326)</f>
        <v>94.72</v>
      </c>
      <c r="L326" t="str">
        <f>IF(D326&lt;F326,C326, IF(D326=F326, "TIE", E326))</f>
        <v>Monstars</v>
      </c>
      <c r="M326">
        <f>MIN(D326,F326)</f>
        <v>93.08</v>
      </c>
    </row>
    <row r="327" spans="1:13" x14ac:dyDescent="0.25">
      <c r="A327">
        <v>20</v>
      </c>
      <c r="B327">
        <v>6</v>
      </c>
      <c r="C327" t="s">
        <v>8</v>
      </c>
      <c r="D327">
        <v>84</v>
      </c>
      <c r="E327" t="s">
        <v>7</v>
      </c>
      <c r="F327">
        <v>89</v>
      </c>
      <c r="G327">
        <v>2008</v>
      </c>
      <c r="H327" t="s">
        <v>9</v>
      </c>
      <c r="J327" t="str">
        <f>IF(D327&gt;F327,C327, IF(D327=F327, "TIE", E327))</f>
        <v>Crusaders</v>
      </c>
      <c r="K327">
        <f>MAX(D327,F327)</f>
        <v>89</v>
      </c>
      <c r="L327" t="str">
        <f>IF(D327&lt;F327,C327, IF(D327=F327, "TIE", E327))</f>
        <v>Street Fighters</v>
      </c>
      <c r="M327">
        <f>MIN(D327,F327)</f>
        <v>84</v>
      </c>
    </row>
    <row r="328" spans="1:13" x14ac:dyDescent="0.25">
      <c r="A328">
        <v>20</v>
      </c>
      <c r="B328">
        <v>4</v>
      </c>
      <c r="C328" t="s">
        <v>17</v>
      </c>
      <c r="D328">
        <v>83.08</v>
      </c>
      <c r="E328" t="s">
        <v>15</v>
      </c>
      <c r="F328">
        <v>105.72</v>
      </c>
      <c r="G328">
        <v>2014</v>
      </c>
      <c r="H328" t="s">
        <v>9</v>
      </c>
      <c r="J328" t="str">
        <f>IF(D328&gt;F328,C328, IF(D328=F328, "TIE", E328))</f>
        <v>Monstars</v>
      </c>
      <c r="K328">
        <f>MAX(D328,F328)</f>
        <v>105.72</v>
      </c>
      <c r="L328" t="str">
        <f>IF(D328&lt;F328,C328, IF(D328=F328, "TIE", E328))</f>
        <v>Waiver Wire</v>
      </c>
      <c r="M328">
        <f>MIN(D328,F328)</f>
        <v>83.08</v>
      </c>
    </row>
    <row r="329" spans="1:13" x14ac:dyDescent="0.25">
      <c r="A329">
        <v>20</v>
      </c>
      <c r="B329">
        <v>5</v>
      </c>
      <c r="C329" t="s">
        <v>8</v>
      </c>
      <c r="D329">
        <v>82</v>
      </c>
      <c r="E329" t="s">
        <v>7</v>
      </c>
      <c r="F329">
        <v>110</v>
      </c>
      <c r="G329">
        <v>2012</v>
      </c>
      <c r="H329" t="s">
        <v>9</v>
      </c>
      <c r="J329" t="str">
        <f>IF(D329&gt;F329,C329, IF(D329=F329, "TIE", E329))</f>
        <v>Crusaders</v>
      </c>
      <c r="K329">
        <f>MAX(D329,F329)</f>
        <v>110</v>
      </c>
      <c r="L329" t="str">
        <f>IF(D329&lt;F329,C329, IF(D329=F329, "TIE", E329))</f>
        <v>Street Fighters</v>
      </c>
      <c r="M329">
        <f>MIN(D329,F329)</f>
        <v>82</v>
      </c>
    </row>
    <row r="330" spans="1:13" x14ac:dyDescent="0.25">
      <c r="A330">
        <v>20</v>
      </c>
      <c r="B330">
        <v>4</v>
      </c>
      <c r="C330" t="s">
        <v>7</v>
      </c>
      <c r="D330">
        <v>126</v>
      </c>
      <c r="E330" t="s">
        <v>13</v>
      </c>
      <c r="F330">
        <v>81.28</v>
      </c>
      <c r="G330">
        <v>2017</v>
      </c>
      <c r="H330" t="s">
        <v>9</v>
      </c>
      <c r="J330" t="str">
        <f>IF(D330&gt;F330,C330, IF(D330=F330, "TIE", E330))</f>
        <v>Crusaders</v>
      </c>
      <c r="K330">
        <f>MAX(D330,F330)</f>
        <v>126</v>
      </c>
      <c r="L330" t="str">
        <f>IF(D330&lt;F330,C330, IF(D330=F330, "TIE", E330))</f>
        <v>Bubba</v>
      </c>
      <c r="M330">
        <f>MIN(D330,F330)</f>
        <v>81.28</v>
      </c>
    </row>
    <row r="331" spans="1:13" x14ac:dyDescent="0.25">
      <c r="A331">
        <v>20</v>
      </c>
      <c r="B331">
        <v>6</v>
      </c>
      <c r="C331" t="s">
        <v>13</v>
      </c>
      <c r="D331">
        <v>80</v>
      </c>
      <c r="E331" t="s">
        <v>7</v>
      </c>
      <c r="F331">
        <v>103</v>
      </c>
      <c r="G331">
        <v>2006</v>
      </c>
      <c r="H331" t="s">
        <v>9</v>
      </c>
      <c r="J331" t="str">
        <f>IF(D331&gt;F331,C331, IF(D331=F331, "TIE", E331))</f>
        <v>Crusaders</v>
      </c>
      <c r="K331">
        <f>MAX(D331,F331)</f>
        <v>103</v>
      </c>
      <c r="L331" t="str">
        <f>IF(D331&lt;F331,C331, IF(D331=F331, "TIE", E331))</f>
        <v>Bubba</v>
      </c>
      <c r="M331">
        <f>MIN(D331,F331)</f>
        <v>80</v>
      </c>
    </row>
    <row r="332" spans="1:13" x14ac:dyDescent="0.25">
      <c r="A332">
        <v>20</v>
      </c>
      <c r="B332">
        <v>5</v>
      </c>
      <c r="C332" t="s">
        <v>8</v>
      </c>
      <c r="D332">
        <v>93</v>
      </c>
      <c r="E332" t="s">
        <v>7</v>
      </c>
      <c r="F332">
        <v>79</v>
      </c>
      <c r="G332">
        <v>2011</v>
      </c>
      <c r="H332" t="s">
        <v>9</v>
      </c>
      <c r="J332" t="str">
        <f>IF(D332&gt;F332,C332, IF(D332=F332, "TIE", E332))</f>
        <v>Street Fighters</v>
      </c>
      <c r="K332">
        <f>MAX(D332,F332)</f>
        <v>93</v>
      </c>
      <c r="L332" t="str">
        <f>IF(D332&lt;F332,C332, IF(D332=F332, "TIE", E332))</f>
        <v>Crusaders</v>
      </c>
      <c r="M332">
        <f>MIN(D332,F332)</f>
        <v>79</v>
      </c>
    </row>
    <row r="333" spans="1:13" x14ac:dyDescent="0.25">
      <c r="A333">
        <v>20</v>
      </c>
      <c r="B333">
        <v>4</v>
      </c>
      <c r="C333" t="s">
        <v>10</v>
      </c>
      <c r="D333">
        <v>103.7</v>
      </c>
      <c r="E333" t="s">
        <v>15</v>
      </c>
      <c r="F333">
        <v>78.72</v>
      </c>
      <c r="G333">
        <v>2019</v>
      </c>
      <c r="H333" t="s">
        <v>9</v>
      </c>
      <c r="J333" t="str">
        <f>IF(D333&gt;F333,C333, IF(D333=F333, "TIE", E333))</f>
        <v>Crackers</v>
      </c>
      <c r="K333">
        <f>MAX(D333,F333)</f>
        <v>103.7</v>
      </c>
      <c r="L333" t="str">
        <f>IF(D333&lt;F333,C333, IF(D333=F333, "TIE", E333))</f>
        <v>Monstars</v>
      </c>
      <c r="M333">
        <f>MIN(D333,F333)</f>
        <v>78.72</v>
      </c>
    </row>
    <row r="334" spans="1:13" x14ac:dyDescent="0.25">
      <c r="A334">
        <v>20</v>
      </c>
      <c r="B334">
        <v>4</v>
      </c>
      <c r="C334" t="s">
        <v>7</v>
      </c>
      <c r="D334">
        <v>68.66</v>
      </c>
      <c r="E334" t="s">
        <v>13</v>
      </c>
      <c r="F334">
        <v>71.42</v>
      </c>
      <c r="G334">
        <v>2015</v>
      </c>
      <c r="H334" t="s">
        <v>9</v>
      </c>
      <c r="J334" t="str">
        <f>IF(D334&gt;F334,C334, IF(D334=F334, "TIE", E334))</f>
        <v>Bubba</v>
      </c>
      <c r="K334">
        <f>MAX(D334,F334)</f>
        <v>71.42</v>
      </c>
      <c r="L334" t="str">
        <f>IF(D334&lt;F334,C334, IF(D334=F334, "TIE", E334))</f>
        <v>Crusaders</v>
      </c>
      <c r="M334">
        <f>MIN(D334,F334)</f>
        <v>68.66</v>
      </c>
    </row>
    <row r="335" spans="1:13" x14ac:dyDescent="0.25">
      <c r="A335">
        <v>20</v>
      </c>
      <c r="B335">
        <v>6</v>
      </c>
      <c r="C335" t="s">
        <v>8</v>
      </c>
      <c r="D335">
        <v>65</v>
      </c>
      <c r="E335" t="s">
        <v>7</v>
      </c>
      <c r="F335">
        <v>87</v>
      </c>
      <c r="G335">
        <v>2007</v>
      </c>
      <c r="H335" t="s">
        <v>9</v>
      </c>
      <c r="J335" t="str">
        <f>IF(D335&gt;F335,C335, IF(D335=F335, "TIE", E335))</f>
        <v>Crusaders</v>
      </c>
      <c r="K335">
        <f>MAX(D335,F335)</f>
        <v>87</v>
      </c>
      <c r="L335" t="str">
        <f>IF(D335&lt;F335,C335, IF(D335=F335, "TIE", E335))</f>
        <v>Street Fighters</v>
      </c>
      <c r="M335">
        <f>MIN(D335,F335)</f>
        <v>65</v>
      </c>
    </row>
    <row r="336" spans="1:13" x14ac:dyDescent="0.25">
      <c r="A336">
        <v>20</v>
      </c>
      <c r="B336">
        <v>5</v>
      </c>
      <c r="C336" t="s">
        <v>8</v>
      </c>
      <c r="D336">
        <v>48</v>
      </c>
      <c r="E336" t="s">
        <v>7</v>
      </c>
      <c r="F336">
        <v>65</v>
      </c>
      <c r="G336">
        <v>2010</v>
      </c>
      <c r="H336" t="s">
        <v>9</v>
      </c>
      <c r="J336" t="str">
        <f>IF(D336&gt;F336,C336, IF(D336=F336, "TIE", E336))</f>
        <v>Crusaders</v>
      </c>
      <c r="K336">
        <f>MAX(D336,F336)</f>
        <v>65</v>
      </c>
      <c r="L336" t="str">
        <f>IF(D336&lt;F336,C336, IF(D336=F336, "TIE", E336))</f>
        <v>Street Fighters</v>
      </c>
      <c r="M336">
        <f>MIN(D336,F336)</f>
        <v>48</v>
      </c>
    </row>
    <row r="337" spans="1:13" x14ac:dyDescent="0.25">
      <c r="A337">
        <v>20</v>
      </c>
      <c r="B337">
        <v>4</v>
      </c>
      <c r="C337" t="s">
        <v>7</v>
      </c>
      <c r="D337">
        <v>0</v>
      </c>
      <c r="E337" t="s">
        <v>13</v>
      </c>
      <c r="F337">
        <v>0</v>
      </c>
      <c r="G337">
        <v>2020</v>
      </c>
      <c r="H337" t="s">
        <v>9</v>
      </c>
      <c r="J337" t="str">
        <f>IF(D337&gt;F337,C337, IF(D337=F337, "TIE", E337))</f>
        <v>TIE</v>
      </c>
      <c r="K337">
        <f>MAX(D337,F337)</f>
        <v>0</v>
      </c>
      <c r="L337" t="str">
        <f>IF(D337&lt;F337,C337, IF(D337=F337, "TIE", E337))</f>
        <v>TIE</v>
      </c>
      <c r="M337">
        <f>MIN(D337,F337)</f>
        <v>0</v>
      </c>
    </row>
    <row r="338" spans="1:13" x14ac:dyDescent="0.25">
      <c r="A338">
        <v>21</v>
      </c>
      <c r="B338">
        <v>4</v>
      </c>
      <c r="C338" t="s">
        <v>8</v>
      </c>
      <c r="D338">
        <v>106.7</v>
      </c>
      <c r="E338" t="s">
        <v>21</v>
      </c>
      <c r="F338">
        <v>114.66</v>
      </c>
      <c r="G338">
        <v>2018</v>
      </c>
      <c r="H338" t="s">
        <v>9</v>
      </c>
      <c r="J338" t="str">
        <f>IF(D338&gt;F338,C338, IF(D338=F338, "TIE", E338))</f>
        <v>Hulkamaniacs</v>
      </c>
      <c r="K338">
        <f>MAX(D338,F338)</f>
        <v>114.66</v>
      </c>
      <c r="L338" t="str">
        <f>IF(D338&lt;F338,C338, IF(D338=F338, "TIE", E338))</f>
        <v>Street Fighters</v>
      </c>
      <c r="M338">
        <f>MIN(D338,F338)</f>
        <v>106.7</v>
      </c>
    </row>
    <row r="339" spans="1:13" x14ac:dyDescent="0.25">
      <c r="A339">
        <v>21</v>
      </c>
      <c r="B339">
        <v>6</v>
      </c>
      <c r="C339" t="s">
        <v>8</v>
      </c>
      <c r="D339">
        <v>103</v>
      </c>
      <c r="E339" t="s">
        <v>15</v>
      </c>
      <c r="F339">
        <v>119</v>
      </c>
      <c r="G339">
        <v>2009</v>
      </c>
      <c r="H339" t="s">
        <v>9</v>
      </c>
      <c r="J339" t="str">
        <f>IF(D339&gt;F339,C339, IF(D339=F339, "TIE", E339))</f>
        <v>Monstars</v>
      </c>
      <c r="K339">
        <f>MAX(D339,F339)</f>
        <v>119</v>
      </c>
      <c r="L339" t="str">
        <f>IF(D339&lt;F339,C339, IF(D339=F339, "TIE", E339))</f>
        <v>Street Fighters</v>
      </c>
      <c r="M339">
        <f>MIN(D339,F339)</f>
        <v>103</v>
      </c>
    </row>
    <row r="340" spans="1:13" x14ac:dyDescent="0.25">
      <c r="A340">
        <v>21</v>
      </c>
      <c r="B340">
        <v>6</v>
      </c>
      <c r="C340" t="s">
        <v>15</v>
      </c>
      <c r="D340">
        <v>102</v>
      </c>
      <c r="E340" t="s">
        <v>10</v>
      </c>
      <c r="F340">
        <v>139</v>
      </c>
      <c r="G340">
        <v>2005</v>
      </c>
      <c r="H340" t="s">
        <v>9</v>
      </c>
      <c r="J340" t="str">
        <f>IF(D340&gt;F340,C340, IF(D340=F340, "TIE", E340))</f>
        <v>Crackers</v>
      </c>
      <c r="K340">
        <f>MAX(D340,F340)</f>
        <v>139</v>
      </c>
      <c r="L340" t="str">
        <f>IF(D340&lt;F340,C340, IF(D340=F340, "TIE", E340))</f>
        <v>Monstars</v>
      </c>
      <c r="M340">
        <f>MIN(D340,F340)</f>
        <v>102</v>
      </c>
    </row>
    <row r="341" spans="1:13" x14ac:dyDescent="0.25">
      <c r="A341">
        <v>21</v>
      </c>
      <c r="B341">
        <v>4</v>
      </c>
      <c r="C341" t="s">
        <v>8</v>
      </c>
      <c r="D341">
        <v>127.04</v>
      </c>
      <c r="E341" t="s">
        <v>21</v>
      </c>
      <c r="F341">
        <v>99.12</v>
      </c>
      <c r="G341">
        <v>2016</v>
      </c>
      <c r="H341" t="s">
        <v>9</v>
      </c>
      <c r="J341" t="str">
        <f>IF(D341&gt;F341,C341, IF(D341=F341, "TIE", E341))</f>
        <v>Street Fighters</v>
      </c>
      <c r="K341">
        <f>MAX(D341,F341)</f>
        <v>127.04</v>
      </c>
      <c r="L341" t="str">
        <f>IF(D341&lt;F341,C341, IF(D341=F341, "TIE", E341))</f>
        <v>Hulkamaniacs</v>
      </c>
      <c r="M341">
        <f>MIN(D341,F341)</f>
        <v>99.12</v>
      </c>
    </row>
    <row r="342" spans="1:13" x14ac:dyDescent="0.25">
      <c r="A342">
        <v>21</v>
      </c>
      <c r="B342">
        <v>4</v>
      </c>
      <c r="C342" t="s">
        <v>18</v>
      </c>
      <c r="D342">
        <v>112.04</v>
      </c>
      <c r="E342" t="s">
        <v>10</v>
      </c>
      <c r="F342">
        <v>98.38</v>
      </c>
      <c r="G342">
        <v>2013</v>
      </c>
      <c r="H342" t="s">
        <v>9</v>
      </c>
      <c r="J342" t="str">
        <f>IF(D342&gt;F342,C342, IF(D342=F342, "TIE", E342))</f>
        <v>Hall</v>
      </c>
      <c r="K342">
        <f>MAX(D342,F342)</f>
        <v>112.04</v>
      </c>
      <c r="L342" t="str">
        <f>IF(D342&lt;F342,C342, IF(D342=F342, "TIE", E342))</f>
        <v>Crackers</v>
      </c>
      <c r="M342">
        <f>MIN(D342,F342)</f>
        <v>98.38</v>
      </c>
    </row>
    <row r="343" spans="1:13" x14ac:dyDescent="0.25">
      <c r="A343">
        <v>21</v>
      </c>
      <c r="B343">
        <v>5</v>
      </c>
      <c r="C343" t="s">
        <v>11</v>
      </c>
      <c r="D343">
        <v>118</v>
      </c>
      <c r="E343" t="s">
        <v>17</v>
      </c>
      <c r="F343">
        <v>96</v>
      </c>
      <c r="G343">
        <v>2010</v>
      </c>
      <c r="H343" t="s">
        <v>9</v>
      </c>
      <c r="J343" t="str">
        <f>IF(D343&gt;F343,C343, IF(D343=F343, "TIE", E343))</f>
        <v>Uncle Bill</v>
      </c>
      <c r="K343">
        <f>MAX(D343,F343)</f>
        <v>118</v>
      </c>
      <c r="L343" t="str">
        <f>IF(D343&lt;F343,C343, IF(D343=F343, "TIE", E343))</f>
        <v>Waiver Wire</v>
      </c>
      <c r="M343">
        <f>MIN(D343,F343)</f>
        <v>96</v>
      </c>
    </row>
    <row r="344" spans="1:13" x14ac:dyDescent="0.25">
      <c r="A344">
        <v>21</v>
      </c>
      <c r="B344">
        <v>6</v>
      </c>
      <c r="C344" t="s">
        <v>11</v>
      </c>
      <c r="D344">
        <v>110</v>
      </c>
      <c r="E344" t="s">
        <v>12</v>
      </c>
      <c r="F344">
        <v>94</v>
      </c>
      <c r="G344">
        <v>2008</v>
      </c>
      <c r="H344" t="s">
        <v>9</v>
      </c>
      <c r="J344" t="str">
        <f>IF(D344&gt;F344,C344, IF(D344=F344, "TIE", E344))</f>
        <v>Uncle Bill</v>
      </c>
      <c r="K344">
        <f>MAX(D344,F344)</f>
        <v>110</v>
      </c>
      <c r="L344" t="str">
        <f>IF(D344&lt;F344,C344, IF(D344=F344, "TIE", E344))</f>
        <v>Afternoon Delights</v>
      </c>
      <c r="M344">
        <f>MIN(D344,F344)</f>
        <v>94</v>
      </c>
    </row>
    <row r="345" spans="1:13" x14ac:dyDescent="0.25">
      <c r="A345">
        <v>21</v>
      </c>
      <c r="B345">
        <v>4</v>
      </c>
      <c r="C345" t="s">
        <v>18</v>
      </c>
      <c r="D345">
        <v>89.48</v>
      </c>
      <c r="E345" t="s">
        <v>10</v>
      </c>
      <c r="F345">
        <v>108.38</v>
      </c>
      <c r="G345">
        <v>2014</v>
      </c>
      <c r="H345" t="s">
        <v>9</v>
      </c>
      <c r="J345" t="str">
        <f>IF(D345&gt;F345,C345, IF(D345=F345, "TIE", E345))</f>
        <v>Crackers</v>
      </c>
      <c r="K345">
        <f>MAX(D345,F345)</f>
        <v>108.38</v>
      </c>
      <c r="L345" t="str">
        <f>IF(D345&lt;F345,C345, IF(D345=F345, "TIE", E345))</f>
        <v>Hall</v>
      </c>
      <c r="M345">
        <f>MIN(D345,F345)</f>
        <v>89.48</v>
      </c>
    </row>
    <row r="346" spans="1:13" x14ac:dyDescent="0.25">
      <c r="A346">
        <v>21</v>
      </c>
      <c r="B346">
        <v>5</v>
      </c>
      <c r="C346" t="s">
        <v>11</v>
      </c>
      <c r="D346">
        <v>88</v>
      </c>
      <c r="E346" t="s">
        <v>17</v>
      </c>
      <c r="F346">
        <v>100</v>
      </c>
      <c r="G346">
        <v>2011</v>
      </c>
      <c r="H346" t="s">
        <v>9</v>
      </c>
      <c r="J346" t="str">
        <f>IF(D346&gt;F346,C346, IF(D346=F346, "TIE", E346))</f>
        <v>Waiver Wire</v>
      </c>
      <c r="K346">
        <f>MAX(D346,F346)</f>
        <v>100</v>
      </c>
      <c r="L346" t="str">
        <f>IF(D346&lt;F346,C346, IF(D346=F346, "TIE", E346))</f>
        <v>Uncle Bill</v>
      </c>
      <c r="M346">
        <f>MIN(D346,F346)</f>
        <v>88</v>
      </c>
    </row>
    <row r="347" spans="1:13" x14ac:dyDescent="0.25">
      <c r="A347">
        <v>21</v>
      </c>
      <c r="B347">
        <v>5</v>
      </c>
      <c r="C347" t="s">
        <v>11</v>
      </c>
      <c r="D347">
        <v>86</v>
      </c>
      <c r="E347" t="s">
        <v>17</v>
      </c>
      <c r="F347">
        <v>88</v>
      </c>
      <c r="G347">
        <v>2012</v>
      </c>
      <c r="H347" t="s">
        <v>9</v>
      </c>
      <c r="J347" t="str">
        <f>IF(D347&gt;F347,C347, IF(D347=F347, "TIE", E347))</f>
        <v>Waiver Wire</v>
      </c>
      <c r="K347">
        <f>MAX(D347,F347)</f>
        <v>88</v>
      </c>
      <c r="L347" t="str">
        <f>IF(D347&lt;F347,C347, IF(D347=F347, "TIE", E347))</f>
        <v>Uncle Bill</v>
      </c>
      <c r="M347">
        <f>MIN(D347,F347)</f>
        <v>86</v>
      </c>
    </row>
    <row r="348" spans="1:13" x14ac:dyDescent="0.25">
      <c r="A348">
        <v>21</v>
      </c>
      <c r="B348">
        <v>4</v>
      </c>
      <c r="C348" t="s">
        <v>8</v>
      </c>
      <c r="D348">
        <v>76.02</v>
      </c>
      <c r="E348" t="s">
        <v>21</v>
      </c>
      <c r="F348">
        <v>75.959999999999994</v>
      </c>
      <c r="G348">
        <v>2017</v>
      </c>
      <c r="H348" t="s">
        <v>9</v>
      </c>
      <c r="J348" t="str">
        <f>IF(D348&gt;F348,C348, IF(D348=F348, "TIE", E348))</f>
        <v>Street Fighters</v>
      </c>
      <c r="K348">
        <f>MAX(D348,F348)</f>
        <v>76.02</v>
      </c>
      <c r="L348" t="str">
        <f>IF(D348&lt;F348,C348, IF(D348=F348, "TIE", E348))</f>
        <v>Hulkamaniacs</v>
      </c>
      <c r="M348">
        <f>MIN(D348,F348)</f>
        <v>75.959999999999994</v>
      </c>
    </row>
    <row r="349" spans="1:13" x14ac:dyDescent="0.25">
      <c r="A349">
        <v>21</v>
      </c>
      <c r="B349">
        <v>4</v>
      </c>
      <c r="C349" t="s">
        <v>8</v>
      </c>
      <c r="D349">
        <v>73.84</v>
      </c>
      <c r="E349" t="s">
        <v>21</v>
      </c>
      <c r="F349">
        <v>89.64</v>
      </c>
      <c r="G349">
        <v>2015</v>
      </c>
      <c r="H349" t="s">
        <v>9</v>
      </c>
      <c r="J349" t="str">
        <f>IF(D349&gt;F349,C349, IF(D349=F349, "TIE", E349))</f>
        <v>Hulkamaniacs</v>
      </c>
      <c r="K349">
        <f>MAX(D349,F349)</f>
        <v>89.64</v>
      </c>
      <c r="L349" t="str">
        <f>IF(D349&lt;F349,C349, IF(D349=F349, "TIE", E349))</f>
        <v>Street Fighters</v>
      </c>
      <c r="M349">
        <f>MIN(D349,F349)</f>
        <v>73.84</v>
      </c>
    </row>
    <row r="350" spans="1:13" x14ac:dyDescent="0.25">
      <c r="A350">
        <v>21</v>
      </c>
      <c r="B350">
        <v>4</v>
      </c>
      <c r="C350" t="s">
        <v>7</v>
      </c>
      <c r="D350">
        <v>64.180000000000007</v>
      </c>
      <c r="E350" t="s">
        <v>20</v>
      </c>
      <c r="F350">
        <v>82</v>
      </c>
      <c r="G350">
        <v>2019</v>
      </c>
      <c r="H350" t="s">
        <v>9</v>
      </c>
      <c r="J350" t="str">
        <f>IF(D350&gt;F350,C350, IF(D350=F350, "TIE", E350))</f>
        <v>Tommy</v>
      </c>
      <c r="K350">
        <f>MAX(D350,F350)</f>
        <v>82</v>
      </c>
      <c r="L350" t="str">
        <f>IF(D350&lt;F350,C350, IF(D350=F350, "TIE", E350))</f>
        <v>Crusaders</v>
      </c>
      <c r="M350">
        <f>MIN(D350,F350)</f>
        <v>64.180000000000007</v>
      </c>
    </row>
    <row r="351" spans="1:13" x14ac:dyDescent="0.25">
      <c r="A351">
        <v>21</v>
      </c>
      <c r="B351">
        <v>6</v>
      </c>
      <c r="C351" t="s">
        <v>11</v>
      </c>
      <c r="D351">
        <v>107</v>
      </c>
      <c r="E351" t="s">
        <v>12</v>
      </c>
      <c r="F351">
        <v>62</v>
      </c>
      <c r="G351">
        <v>2007</v>
      </c>
      <c r="H351" t="s">
        <v>9</v>
      </c>
      <c r="J351" t="str">
        <f>IF(D351&gt;F351,C351, IF(D351=F351, "TIE", E351))</f>
        <v>Uncle Bill</v>
      </c>
      <c r="K351">
        <f>MAX(D351,F351)</f>
        <v>107</v>
      </c>
      <c r="L351" t="str">
        <f>IF(D351&lt;F351,C351, IF(D351=F351, "TIE", E351))</f>
        <v>Afternoon Delights</v>
      </c>
      <c r="M351">
        <f>MIN(D351,F351)</f>
        <v>62</v>
      </c>
    </row>
    <row r="352" spans="1:13" x14ac:dyDescent="0.25">
      <c r="A352">
        <v>21</v>
      </c>
      <c r="B352">
        <v>6</v>
      </c>
      <c r="C352" t="s">
        <v>15</v>
      </c>
      <c r="D352">
        <v>85</v>
      </c>
      <c r="E352" t="s">
        <v>10</v>
      </c>
      <c r="F352">
        <v>42</v>
      </c>
      <c r="G352">
        <v>2006</v>
      </c>
      <c r="H352" t="s">
        <v>9</v>
      </c>
      <c r="J352" t="str">
        <f>IF(D352&gt;F352,C352, IF(D352=F352, "TIE", E352))</f>
        <v>Monstars</v>
      </c>
      <c r="K352">
        <f>MAX(D352,F352)</f>
        <v>85</v>
      </c>
      <c r="L352" t="str">
        <f>IF(D352&lt;F352,C352, IF(D352=F352, "TIE", E352))</f>
        <v>Crackers</v>
      </c>
      <c r="M352">
        <f>MIN(D352,F352)</f>
        <v>42</v>
      </c>
    </row>
    <row r="353" spans="1:13" x14ac:dyDescent="0.25">
      <c r="A353">
        <v>21</v>
      </c>
      <c r="B353">
        <v>4</v>
      </c>
      <c r="C353" t="s">
        <v>10</v>
      </c>
      <c r="D353">
        <v>0</v>
      </c>
      <c r="E353" t="s">
        <v>18</v>
      </c>
      <c r="F353">
        <v>0</v>
      </c>
      <c r="G353">
        <v>2020</v>
      </c>
      <c r="H353" t="s">
        <v>9</v>
      </c>
      <c r="J353" t="str">
        <f>IF(D353&gt;F353,C353, IF(D353=F353, "TIE", E353))</f>
        <v>TIE</v>
      </c>
      <c r="K353">
        <f>MAX(D353,F353)</f>
        <v>0</v>
      </c>
      <c r="L353" t="str">
        <f>IF(D353&lt;F353,C353, IF(D353=F353, "TIE", E353))</f>
        <v>TIE</v>
      </c>
      <c r="M353">
        <f>MIN(D353,F353)</f>
        <v>0</v>
      </c>
    </row>
    <row r="354" spans="1:13" x14ac:dyDescent="0.25">
      <c r="A354">
        <v>22</v>
      </c>
      <c r="B354">
        <v>4</v>
      </c>
      <c r="C354" t="s">
        <v>13</v>
      </c>
      <c r="D354">
        <v>110.02</v>
      </c>
      <c r="E354" t="s">
        <v>8</v>
      </c>
      <c r="F354">
        <v>113.1</v>
      </c>
      <c r="G354">
        <v>2019</v>
      </c>
      <c r="H354" t="s">
        <v>9</v>
      </c>
      <c r="J354" t="str">
        <f>IF(D354&gt;F354,C354, IF(D354=F354, "TIE", E354))</f>
        <v>Street Fighters</v>
      </c>
      <c r="K354">
        <f>MAX(D354,F354)</f>
        <v>113.1</v>
      </c>
      <c r="L354" t="str">
        <f>IF(D354&lt;F354,C354, IF(D354=F354, "TIE", E354))</f>
        <v>Bubba</v>
      </c>
      <c r="M354">
        <f>MIN(D354,F354)</f>
        <v>110.02</v>
      </c>
    </row>
    <row r="355" spans="1:13" x14ac:dyDescent="0.25">
      <c r="A355">
        <v>22</v>
      </c>
      <c r="B355">
        <v>4</v>
      </c>
      <c r="C355" t="s">
        <v>20</v>
      </c>
      <c r="D355">
        <v>110.82</v>
      </c>
      <c r="E355" t="s">
        <v>21</v>
      </c>
      <c r="F355">
        <v>94.28</v>
      </c>
      <c r="G355">
        <v>2013</v>
      </c>
      <c r="H355" t="s">
        <v>9</v>
      </c>
      <c r="J355" t="str">
        <f>IF(D355&gt;F355,C355, IF(D355=F355, "TIE", E355))</f>
        <v>Tommy</v>
      </c>
      <c r="K355">
        <f>MAX(D355,F355)</f>
        <v>110.82</v>
      </c>
      <c r="L355" t="str">
        <f>IF(D355&lt;F355,C355, IF(D355=F355, "TIE", E355))</f>
        <v>Hulkamaniacs</v>
      </c>
      <c r="M355">
        <f>MIN(D355,F355)</f>
        <v>94.28</v>
      </c>
    </row>
    <row r="356" spans="1:13" x14ac:dyDescent="0.25">
      <c r="A356">
        <v>22</v>
      </c>
      <c r="B356">
        <v>5</v>
      </c>
      <c r="C356" t="s">
        <v>13</v>
      </c>
      <c r="D356">
        <v>90</v>
      </c>
      <c r="E356" t="s">
        <v>18</v>
      </c>
      <c r="F356">
        <v>127</v>
      </c>
      <c r="G356">
        <v>2011</v>
      </c>
      <c r="H356" t="s">
        <v>9</v>
      </c>
      <c r="J356" t="str">
        <f>IF(D356&gt;F356,C356, IF(D356=F356, "TIE", E356))</f>
        <v>Hall</v>
      </c>
      <c r="K356">
        <f>MAX(D356,F356)</f>
        <v>127</v>
      </c>
      <c r="L356" t="str">
        <f>IF(D356&lt;F356,C356, IF(D356=F356, "TIE", E356))</f>
        <v>Bubba</v>
      </c>
      <c r="M356">
        <f>MIN(D356,F356)</f>
        <v>90</v>
      </c>
    </row>
    <row r="357" spans="1:13" x14ac:dyDescent="0.25">
      <c r="A357">
        <v>22</v>
      </c>
      <c r="B357">
        <v>4</v>
      </c>
      <c r="C357" t="s">
        <v>20</v>
      </c>
      <c r="D357">
        <v>88.3</v>
      </c>
      <c r="E357" t="s">
        <v>21</v>
      </c>
      <c r="F357">
        <v>92.82</v>
      </c>
      <c r="G357">
        <v>2014</v>
      </c>
      <c r="H357" t="s">
        <v>9</v>
      </c>
      <c r="J357" t="str">
        <f>IF(D357&gt;F357,C357, IF(D357=F357, "TIE", E357))</f>
        <v>Hulkamaniacs</v>
      </c>
      <c r="K357">
        <f>MAX(D357,F357)</f>
        <v>92.82</v>
      </c>
      <c r="L357" t="str">
        <f>IF(D357&lt;F357,C357, IF(D357=F357, "TIE", E357))</f>
        <v>Tommy</v>
      </c>
      <c r="M357">
        <f>MIN(D357,F357)</f>
        <v>88.3</v>
      </c>
    </row>
    <row r="358" spans="1:13" x14ac:dyDescent="0.25">
      <c r="A358">
        <v>22</v>
      </c>
      <c r="B358">
        <v>4</v>
      </c>
      <c r="C358" t="s">
        <v>10</v>
      </c>
      <c r="D358">
        <v>94.78</v>
      </c>
      <c r="E358" t="s">
        <v>20</v>
      </c>
      <c r="F358">
        <v>75.72</v>
      </c>
      <c r="G358">
        <v>2018</v>
      </c>
      <c r="H358" t="s">
        <v>9</v>
      </c>
      <c r="J358" t="str">
        <f>IF(D358&gt;F358,C358, IF(D358=F358, "TIE", E358))</f>
        <v>Crackers</v>
      </c>
      <c r="K358">
        <f>MAX(D358,F358)</f>
        <v>94.78</v>
      </c>
      <c r="L358" t="str">
        <f>IF(D358&lt;F358,C358, IF(D358=F358, "TIE", E358))</f>
        <v>Tommy</v>
      </c>
      <c r="M358">
        <f>MIN(D358,F358)</f>
        <v>75.72</v>
      </c>
    </row>
    <row r="359" spans="1:13" x14ac:dyDescent="0.25">
      <c r="A359">
        <v>22</v>
      </c>
      <c r="B359">
        <v>4</v>
      </c>
      <c r="C359" t="s">
        <v>10</v>
      </c>
      <c r="D359">
        <v>73.680000000000007</v>
      </c>
      <c r="E359" t="s">
        <v>20</v>
      </c>
      <c r="F359">
        <v>99.16</v>
      </c>
      <c r="G359">
        <v>2016</v>
      </c>
      <c r="H359" t="s">
        <v>9</v>
      </c>
      <c r="J359" t="str">
        <f>IF(D359&gt;F359,C359, IF(D359=F359, "TIE", E359))</f>
        <v>Tommy</v>
      </c>
      <c r="K359">
        <f>MAX(D359,F359)</f>
        <v>99.16</v>
      </c>
      <c r="L359" t="str">
        <f>IF(D359&lt;F359,C359, IF(D359=F359, "TIE", E359))</f>
        <v>Crackers</v>
      </c>
      <c r="M359">
        <f>MIN(D359,F359)</f>
        <v>73.680000000000007</v>
      </c>
    </row>
    <row r="360" spans="1:13" x14ac:dyDescent="0.25">
      <c r="A360">
        <v>22</v>
      </c>
      <c r="B360">
        <v>6</v>
      </c>
      <c r="C360" t="s">
        <v>11</v>
      </c>
      <c r="D360">
        <v>96</v>
      </c>
      <c r="E360" t="s">
        <v>13</v>
      </c>
      <c r="F360">
        <v>71</v>
      </c>
      <c r="G360">
        <v>2009</v>
      </c>
      <c r="H360" t="s">
        <v>9</v>
      </c>
      <c r="J360" t="str">
        <f>IF(D360&gt;F360,C360, IF(D360=F360, "TIE", E360))</f>
        <v>Uncle Bill</v>
      </c>
      <c r="K360">
        <f>MAX(D360,F360)</f>
        <v>96</v>
      </c>
      <c r="L360" t="str">
        <f>IF(D360&lt;F360,C360, IF(D360=F360, "TIE", E360))</f>
        <v>Bubba</v>
      </c>
      <c r="M360">
        <f>MIN(D360,F360)</f>
        <v>71</v>
      </c>
    </row>
    <row r="361" spans="1:13" x14ac:dyDescent="0.25">
      <c r="A361">
        <v>22</v>
      </c>
      <c r="B361">
        <v>5</v>
      </c>
      <c r="C361" t="s">
        <v>13</v>
      </c>
      <c r="D361">
        <v>71</v>
      </c>
      <c r="E361" t="s">
        <v>18</v>
      </c>
      <c r="F361">
        <v>95</v>
      </c>
      <c r="G361">
        <v>2012</v>
      </c>
      <c r="H361" t="s">
        <v>9</v>
      </c>
      <c r="J361" t="str">
        <f>IF(D361&gt;F361,C361, IF(D361=F361, "TIE", E361))</f>
        <v>Hall</v>
      </c>
      <c r="K361">
        <f>MAX(D361,F361)</f>
        <v>95</v>
      </c>
      <c r="L361" t="str">
        <f>IF(D361&lt;F361,C361, IF(D361=F361, "TIE", E361))</f>
        <v>Bubba</v>
      </c>
      <c r="M361">
        <f>MIN(D361,F361)</f>
        <v>71</v>
      </c>
    </row>
    <row r="362" spans="1:13" x14ac:dyDescent="0.25">
      <c r="A362">
        <v>22</v>
      </c>
      <c r="B362">
        <v>6</v>
      </c>
      <c r="C362" t="s">
        <v>14</v>
      </c>
      <c r="D362">
        <v>74</v>
      </c>
      <c r="E362" t="s">
        <v>12</v>
      </c>
      <c r="F362">
        <v>69</v>
      </c>
      <c r="G362">
        <v>2005</v>
      </c>
      <c r="H362" t="s">
        <v>9</v>
      </c>
      <c r="J362" t="str">
        <f>IF(D362&gt;F362,C362, IF(D362=F362, "TIE", E362))</f>
        <v>Fuzzman</v>
      </c>
      <c r="K362">
        <f>MAX(D362,F362)</f>
        <v>74</v>
      </c>
      <c r="L362" t="str">
        <f>IF(D362&lt;F362,C362, IF(D362=F362, "TIE", E362))</f>
        <v>Afternoon Delights</v>
      </c>
      <c r="M362">
        <f>MIN(D362,F362)</f>
        <v>69</v>
      </c>
    </row>
    <row r="363" spans="1:13" x14ac:dyDescent="0.25">
      <c r="A363">
        <v>22</v>
      </c>
      <c r="B363">
        <v>5</v>
      </c>
      <c r="C363" t="s">
        <v>13</v>
      </c>
      <c r="D363">
        <v>74</v>
      </c>
      <c r="E363" t="s">
        <v>18</v>
      </c>
      <c r="F363">
        <v>69</v>
      </c>
      <c r="G363">
        <v>2010</v>
      </c>
      <c r="H363" t="s">
        <v>9</v>
      </c>
      <c r="J363" t="str">
        <f>IF(D363&gt;F363,C363, IF(D363=F363, "TIE", E363))</f>
        <v>Bubba</v>
      </c>
      <c r="K363">
        <f>MAX(D363,F363)</f>
        <v>74</v>
      </c>
      <c r="L363" t="str">
        <f>IF(D363&lt;F363,C363, IF(D363=F363, "TIE", E363))</f>
        <v>Hall</v>
      </c>
      <c r="M363">
        <f>MIN(D363,F363)</f>
        <v>69</v>
      </c>
    </row>
    <row r="364" spans="1:13" x14ac:dyDescent="0.25">
      <c r="A364">
        <v>22</v>
      </c>
      <c r="B364">
        <v>6</v>
      </c>
      <c r="C364" t="s">
        <v>14</v>
      </c>
      <c r="D364">
        <v>65</v>
      </c>
      <c r="E364" t="s">
        <v>12</v>
      </c>
      <c r="F364">
        <v>135</v>
      </c>
      <c r="G364">
        <v>2006</v>
      </c>
      <c r="H364" t="s">
        <v>9</v>
      </c>
      <c r="J364" t="str">
        <f>IF(D364&gt;F364,C364, IF(D364=F364, "TIE", E364))</f>
        <v>Afternoon Delights</v>
      </c>
      <c r="K364">
        <f>MAX(D364,F364)</f>
        <v>135</v>
      </c>
      <c r="L364" t="str">
        <f>IF(D364&lt;F364,C364, IF(D364=F364, "TIE", E364))</f>
        <v>Fuzzman</v>
      </c>
      <c r="M364">
        <f>MIN(D364,F364)</f>
        <v>65</v>
      </c>
    </row>
    <row r="365" spans="1:13" x14ac:dyDescent="0.25">
      <c r="A365">
        <v>22</v>
      </c>
      <c r="B365">
        <v>4</v>
      </c>
      <c r="C365" t="s">
        <v>10</v>
      </c>
      <c r="D365">
        <v>68.58</v>
      </c>
      <c r="E365" t="s">
        <v>20</v>
      </c>
      <c r="F365">
        <v>58.78</v>
      </c>
      <c r="G365">
        <v>2017</v>
      </c>
      <c r="H365" t="s">
        <v>9</v>
      </c>
      <c r="J365" t="str">
        <f>IF(D365&gt;F365,C365, IF(D365=F365, "TIE", E365))</f>
        <v>Crackers</v>
      </c>
      <c r="K365">
        <f>MAX(D365,F365)</f>
        <v>68.58</v>
      </c>
      <c r="L365" t="str">
        <f>IF(D365&lt;F365,C365, IF(D365=F365, "TIE", E365))</f>
        <v>Tommy</v>
      </c>
      <c r="M365">
        <f>MIN(D365,F365)</f>
        <v>58.78</v>
      </c>
    </row>
    <row r="366" spans="1:13" x14ac:dyDescent="0.25">
      <c r="A366">
        <v>22</v>
      </c>
      <c r="B366">
        <v>6</v>
      </c>
      <c r="C366" t="s">
        <v>13</v>
      </c>
      <c r="D366">
        <v>76</v>
      </c>
      <c r="E366" t="s">
        <v>15</v>
      </c>
      <c r="F366">
        <v>55</v>
      </c>
      <c r="G366">
        <v>2007</v>
      </c>
      <c r="H366" t="s">
        <v>9</v>
      </c>
      <c r="J366" t="str">
        <f>IF(D366&gt;F366,C366, IF(D366=F366, "TIE", E366))</f>
        <v>Bubba</v>
      </c>
      <c r="K366">
        <f>MAX(D366,F366)</f>
        <v>76</v>
      </c>
      <c r="L366" t="str">
        <f>IF(D366&lt;F366,C366, IF(D366=F366, "TIE", E366))</f>
        <v>Monstars</v>
      </c>
      <c r="M366">
        <f>MIN(D366,F366)</f>
        <v>55</v>
      </c>
    </row>
    <row r="367" spans="1:13" x14ac:dyDescent="0.25">
      <c r="A367">
        <v>22</v>
      </c>
      <c r="B367">
        <v>4</v>
      </c>
      <c r="C367" t="s">
        <v>10</v>
      </c>
      <c r="D367">
        <v>84.68</v>
      </c>
      <c r="E367" t="s">
        <v>20</v>
      </c>
      <c r="F367">
        <v>51.36</v>
      </c>
      <c r="G367">
        <v>2015</v>
      </c>
      <c r="H367" t="s">
        <v>9</v>
      </c>
      <c r="J367" t="str">
        <f>IF(D367&gt;F367,C367, IF(D367=F367, "TIE", E367))</f>
        <v>Crackers</v>
      </c>
      <c r="K367">
        <f>MAX(D367,F367)</f>
        <v>84.68</v>
      </c>
      <c r="L367" t="str">
        <f>IF(D367&lt;F367,C367, IF(D367=F367, "TIE", E367))</f>
        <v>Tommy</v>
      </c>
      <c r="M367">
        <f>MIN(D367,F367)</f>
        <v>51.36</v>
      </c>
    </row>
    <row r="368" spans="1:13" x14ac:dyDescent="0.25">
      <c r="A368">
        <v>22</v>
      </c>
      <c r="B368">
        <v>6</v>
      </c>
      <c r="C368" t="s">
        <v>13</v>
      </c>
      <c r="D368">
        <v>43</v>
      </c>
      <c r="E368" t="s">
        <v>15</v>
      </c>
      <c r="F368">
        <v>90</v>
      </c>
      <c r="G368">
        <v>2008</v>
      </c>
      <c r="H368" t="s">
        <v>9</v>
      </c>
      <c r="J368" t="str">
        <f>IF(D368&gt;F368,C368, IF(D368=F368, "TIE", E368))</f>
        <v>Monstars</v>
      </c>
      <c r="K368">
        <f>MAX(D368,F368)</f>
        <v>90</v>
      </c>
      <c r="L368" t="str">
        <f>IF(D368&lt;F368,C368, IF(D368=F368, "TIE", E368))</f>
        <v>Bubba</v>
      </c>
      <c r="M368">
        <f>MIN(D368,F368)</f>
        <v>43</v>
      </c>
    </row>
    <row r="369" spans="1:13" x14ac:dyDescent="0.25">
      <c r="A369">
        <v>22</v>
      </c>
      <c r="B369">
        <v>4</v>
      </c>
      <c r="C369" t="s">
        <v>12</v>
      </c>
      <c r="D369">
        <v>0</v>
      </c>
      <c r="E369" t="s">
        <v>20</v>
      </c>
      <c r="F369">
        <v>0</v>
      </c>
      <c r="G369">
        <v>2020</v>
      </c>
      <c r="H369" t="s">
        <v>9</v>
      </c>
      <c r="J369" t="str">
        <f>IF(D369&gt;F369,C369, IF(D369=F369, "TIE", E369))</f>
        <v>TIE</v>
      </c>
      <c r="K369">
        <f>MAX(D369,F369)</f>
        <v>0</v>
      </c>
      <c r="L369" t="str">
        <f>IF(D369&lt;F369,C369, IF(D369=F369, "TIE", E369))</f>
        <v>TIE</v>
      </c>
      <c r="M369">
        <f>MIN(D369,F369)</f>
        <v>0</v>
      </c>
    </row>
    <row r="370" spans="1:13" x14ac:dyDescent="0.25">
      <c r="A370">
        <v>23</v>
      </c>
      <c r="B370">
        <v>6</v>
      </c>
      <c r="C370" t="s">
        <v>14</v>
      </c>
      <c r="D370">
        <v>121</v>
      </c>
      <c r="E370" t="s">
        <v>10</v>
      </c>
      <c r="F370">
        <v>138</v>
      </c>
      <c r="G370">
        <v>2007</v>
      </c>
      <c r="H370" t="s">
        <v>9</v>
      </c>
      <c r="J370" t="str">
        <f>IF(D370&gt;F370,C370, IF(D370=F370, "TIE", E370))</f>
        <v>Crackers</v>
      </c>
      <c r="K370">
        <f>MAX(D370,F370)</f>
        <v>138</v>
      </c>
      <c r="L370" t="str">
        <f>IF(D370&lt;F370,C370, IF(D370=F370, "TIE", E370))</f>
        <v>Fuzzman</v>
      </c>
      <c r="M370">
        <f>MIN(D370,F370)</f>
        <v>121</v>
      </c>
    </row>
    <row r="371" spans="1:13" x14ac:dyDescent="0.25">
      <c r="A371">
        <v>23</v>
      </c>
      <c r="B371">
        <v>4</v>
      </c>
      <c r="C371" t="s">
        <v>11</v>
      </c>
      <c r="D371">
        <v>108.58</v>
      </c>
      <c r="E371" t="s">
        <v>23</v>
      </c>
      <c r="F371">
        <v>116.3</v>
      </c>
      <c r="G371">
        <v>2018</v>
      </c>
      <c r="H371" t="s">
        <v>9</v>
      </c>
      <c r="J371" t="str">
        <f>IF(D371&gt;F371,C371, IF(D371=F371, "TIE", E371))</f>
        <v>Farmer Fran</v>
      </c>
      <c r="K371">
        <f>MAX(D371,F371)</f>
        <v>116.3</v>
      </c>
      <c r="L371" t="str">
        <f>IF(D371&lt;F371,C371, IF(D371=F371, "TIE", E371))</f>
        <v>Uncle Bill</v>
      </c>
      <c r="M371">
        <f>MIN(D371,F371)</f>
        <v>108.58</v>
      </c>
    </row>
    <row r="372" spans="1:13" x14ac:dyDescent="0.25">
      <c r="A372">
        <v>23</v>
      </c>
      <c r="B372">
        <v>4</v>
      </c>
      <c r="C372" t="s">
        <v>11</v>
      </c>
      <c r="D372">
        <v>114.92</v>
      </c>
      <c r="E372" t="s">
        <v>23</v>
      </c>
      <c r="F372">
        <v>101.28</v>
      </c>
      <c r="G372">
        <v>2017</v>
      </c>
      <c r="H372" t="s">
        <v>9</v>
      </c>
      <c r="J372" t="str">
        <f>IF(D372&gt;F372,C372, IF(D372=F372, "TIE", E372))</f>
        <v>Uncle Bill</v>
      </c>
      <c r="K372">
        <f>MAX(D372,F372)</f>
        <v>114.92</v>
      </c>
      <c r="L372" t="str">
        <f>IF(D372&lt;F372,C372, IF(D372=F372, "TIE", E372))</f>
        <v>Farmer Fran</v>
      </c>
      <c r="M372">
        <f>MIN(D372,F372)</f>
        <v>101.28</v>
      </c>
    </row>
    <row r="373" spans="1:13" x14ac:dyDescent="0.25">
      <c r="A373">
        <v>23</v>
      </c>
      <c r="B373">
        <v>6</v>
      </c>
      <c r="C373" t="s">
        <v>18</v>
      </c>
      <c r="D373">
        <v>101</v>
      </c>
      <c r="E373" t="s">
        <v>10</v>
      </c>
      <c r="F373">
        <v>104</v>
      </c>
      <c r="G373">
        <v>2009</v>
      </c>
      <c r="H373" t="s">
        <v>9</v>
      </c>
      <c r="J373" t="str">
        <f>IF(D373&gt;F373,C373, IF(D373=F373, "TIE", E373))</f>
        <v>Crackers</v>
      </c>
      <c r="K373">
        <f>MAX(D373,F373)</f>
        <v>104</v>
      </c>
      <c r="L373" t="str">
        <f>IF(D373&lt;F373,C373, IF(D373=F373, "TIE", E373))</f>
        <v>Hall</v>
      </c>
      <c r="M373">
        <f>MIN(D373,F373)</f>
        <v>101</v>
      </c>
    </row>
    <row r="374" spans="1:13" x14ac:dyDescent="0.25">
      <c r="A374">
        <v>23</v>
      </c>
      <c r="B374">
        <v>6</v>
      </c>
      <c r="C374" t="s">
        <v>8</v>
      </c>
      <c r="D374">
        <v>100</v>
      </c>
      <c r="E374" t="s">
        <v>11</v>
      </c>
      <c r="F374">
        <v>114</v>
      </c>
      <c r="G374">
        <v>2006</v>
      </c>
      <c r="H374" t="s">
        <v>9</v>
      </c>
      <c r="J374" t="str">
        <f>IF(D374&gt;F374,C374, IF(D374=F374, "TIE", E374))</f>
        <v>Uncle Bill</v>
      </c>
      <c r="K374">
        <f>MAX(D374,F374)</f>
        <v>114</v>
      </c>
      <c r="L374" t="str">
        <f>IF(D374&lt;F374,C374, IF(D374=F374, "TIE", E374))</f>
        <v>Street Fighters</v>
      </c>
      <c r="M374">
        <f>MIN(D374,F374)</f>
        <v>100</v>
      </c>
    </row>
    <row r="375" spans="1:13" x14ac:dyDescent="0.25">
      <c r="A375">
        <v>23</v>
      </c>
      <c r="B375">
        <v>4</v>
      </c>
      <c r="C375" t="s">
        <v>19</v>
      </c>
      <c r="D375">
        <v>110.76</v>
      </c>
      <c r="E375" t="s">
        <v>12</v>
      </c>
      <c r="F375">
        <v>96.82</v>
      </c>
      <c r="G375">
        <v>2014</v>
      </c>
      <c r="H375" t="s">
        <v>9</v>
      </c>
      <c r="J375" t="str">
        <f>IF(D375&gt;F375,C375, IF(D375=F375, "TIE", E375))</f>
        <v>Ram Rod</v>
      </c>
      <c r="K375">
        <f>MAX(D375,F375)</f>
        <v>110.76</v>
      </c>
      <c r="L375" t="str">
        <f>IF(D375&lt;F375,C375, IF(D375=F375, "TIE", E375))</f>
        <v>Afternoon Delights</v>
      </c>
      <c r="M375">
        <f>MIN(D375,F375)</f>
        <v>96.82</v>
      </c>
    </row>
    <row r="376" spans="1:13" x14ac:dyDescent="0.25">
      <c r="A376">
        <v>23</v>
      </c>
      <c r="B376">
        <v>4</v>
      </c>
      <c r="C376" t="s">
        <v>11</v>
      </c>
      <c r="D376">
        <v>105.22</v>
      </c>
      <c r="E376" t="s">
        <v>23</v>
      </c>
      <c r="F376">
        <v>91.66</v>
      </c>
      <c r="G376">
        <v>2016</v>
      </c>
      <c r="H376" t="s">
        <v>9</v>
      </c>
      <c r="J376" t="str">
        <f>IF(D376&gt;F376,C376, IF(D376=F376, "TIE", E376))</f>
        <v>Uncle Bill</v>
      </c>
      <c r="K376">
        <f>MAX(D376,F376)</f>
        <v>105.22</v>
      </c>
      <c r="L376" t="str">
        <f>IF(D376&lt;F376,C376, IF(D376=F376, "TIE", E376))</f>
        <v>Farmer Fran</v>
      </c>
      <c r="M376">
        <f>MIN(D376,F376)</f>
        <v>91.66</v>
      </c>
    </row>
    <row r="377" spans="1:13" x14ac:dyDescent="0.25">
      <c r="A377">
        <v>23</v>
      </c>
      <c r="B377">
        <v>4</v>
      </c>
      <c r="C377" t="s">
        <v>19</v>
      </c>
      <c r="D377">
        <v>90.94</v>
      </c>
      <c r="E377" t="s">
        <v>12</v>
      </c>
      <c r="F377">
        <v>121.68</v>
      </c>
      <c r="G377">
        <v>2013</v>
      </c>
      <c r="H377" t="s">
        <v>9</v>
      </c>
      <c r="J377" t="str">
        <f>IF(D377&gt;F377,C377, IF(D377=F377, "TIE", E377))</f>
        <v>Afternoon Delights</v>
      </c>
      <c r="K377">
        <f>MAX(D377,F377)</f>
        <v>121.68</v>
      </c>
      <c r="L377" t="str">
        <f>IF(D377&lt;F377,C377, IF(D377=F377, "TIE", E377))</f>
        <v>Ram Rod</v>
      </c>
      <c r="M377">
        <f>MIN(D377,F377)</f>
        <v>90.94</v>
      </c>
    </row>
    <row r="378" spans="1:13" x14ac:dyDescent="0.25">
      <c r="A378">
        <v>23</v>
      </c>
      <c r="B378">
        <v>4</v>
      </c>
      <c r="C378" t="s">
        <v>18</v>
      </c>
      <c r="D378">
        <v>106.5</v>
      </c>
      <c r="E378" t="s">
        <v>23</v>
      </c>
      <c r="F378">
        <v>90.28</v>
      </c>
      <c r="G378">
        <v>2019</v>
      </c>
      <c r="H378" t="s">
        <v>9</v>
      </c>
      <c r="J378" t="str">
        <f>IF(D378&gt;F378,C378, IF(D378=F378, "TIE", E378))</f>
        <v>Hall</v>
      </c>
      <c r="K378">
        <f>MAX(D378,F378)</f>
        <v>106.5</v>
      </c>
      <c r="L378" t="str">
        <f>IF(D378&lt;F378,C378, IF(D378=F378, "TIE", E378))</f>
        <v>Farmer Fran</v>
      </c>
      <c r="M378">
        <f>MIN(D378,F378)</f>
        <v>90.28</v>
      </c>
    </row>
    <row r="379" spans="1:13" x14ac:dyDescent="0.25">
      <c r="A379">
        <v>23</v>
      </c>
      <c r="B379">
        <v>6</v>
      </c>
      <c r="C379" t="s">
        <v>8</v>
      </c>
      <c r="D379">
        <v>85</v>
      </c>
      <c r="E379" t="s">
        <v>11</v>
      </c>
      <c r="F379">
        <v>84</v>
      </c>
      <c r="G379">
        <v>2005</v>
      </c>
      <c r="H379" t="s">
        <v>9</v>
      </c>
      <c r="J379" t="str">
        <f>IF(D379&gt;F379,C379, IF(D379=F379, "TIE", E379))</f>
        <v>Street Fighters</v>
      </c>
      <c r="K379">
        <f>MAX(D379,F379)</f>
        <v>85</v>
      </c>
      <c r="L379" t="str">
        <f>IF(D379&lt;F379,C379, IF(D379=F379, "TIE", E379))</f>
        <v>Uncle Bill</v>
      </c>
      <c r="M379">
        <f>MIN(D379,F379)</f>
        <v>84</v>
      </c>
    </row>
    <row r="380" spans="1:13" x14ac:dyDescent="0.25">
      <c r="A380">
        <v>23</v>
      </c>
      <c r="B380">
        <v>5</v>
      </c>
      <c r="C380" t="s">
        <v>15</v>
      </c>
      <c r="D380">
        <v>96</v>
      </c>
      <c r="E380" t="s">
        <v>20</v>
      </c>
      <c r="F380">
        <v>70</v>
      </c>
      <c r="G380">
        <v>2011</v>
      </c>
      <c r="H380" t="s">
        <v>9</v>
      </c>
      <c r="J380" t="str">
        <f>IF(D380&gt;F380,C380, IF(D380=F380, "TIE", E380))</f>
        <v>Monstars</v>
      </c>
      <c r="K380">
        <f>MAX(D380,F380)</f>
        <v>96</v>
      </c>
      <c r="L380" t="str">
        <f>IF(D380&lt;F380,C380, IF(D380=F380, "TIE", E380))</f>
        <v>Tommy</v>
      </c>
      <c r="M380">
        <f>MIN(D380,F380)</f>
        <v>70</v>
      </c>
    </row>
    <row r="381" spans="1:13" x14ac:dyDescent="0.25">
      <c r="A381">
        <v>23</v>
      </c>
      <c r="B381">
        <v>4</v>
      </c>
      <c r="C381" t="s">
        <v>11</v>
      </c>
      <c r="D381">
        <v>66.08</v>
      </c>
      <c r="E381" t="s">
        <v>23</v>
      </c>
      <c r="F381">
        <v>91.68</v>
      </c>
      <c r="G381">
        <v>2015</v>
      </c>
      <c r="H381" t="s">
        <v>9</v>
      </c>
      <c r="J381" t="str">
        <f>IF(D381&gt;F381,C381, IF(D381=F381, "TIE", E381))</f>
        <v>Farmer Fran</v>
      </c>
      <c r="K381">
        <f>MAX(D381,F381)</f>
        <v>91.68</v>
      </c>
      <c r="L381" t="str">
        <f>IF(D381&lt;F381,C381, IF(D381=F381, "TIE", E381))</f>
        <v>Uncle Bill</v>
      </c>
      <c r="M381">
        <f>MIN(D381,F381)</f>
        <v>66.08</v>
      </c>
    </row>
    <row r="382" spans="1:13" x14ac:dyDescent="0.25">
      <c r="A382">
        <v>23</v>
      </c>
      <c r="B382">
        <v>5</v>
      </c>
      <c r="C382" t="s">
        <v>15</v>
      </c>
      <c r="D382">
        <v>93</v>
      </c>
      <c r="E382" t="s">
        <v>20</v>
      </c>
      <c r="F382">
        <v>62</v>
      </c>
      <c r="G382">
        <v>2012</v>
      </c>
      <c r="H382" t="s">
        <v>9</v>
      </c>
      <c r="J382" t="str">
        <f>IF(D382&gt;F382,C382, IF(D382=F382, "TIE", E382))</f>
        <v>Monstars</v>
      </c>
      <c r="K382">
        <f>MAX(D382,F382)</f>
        <v>93</v>
      </c>
      <c r="L382" t="str">
        <f>IF(D382&lt;F382,C382, IF(D382=F382, "TIE", E382))</f>
        <v>Tommy</v>
      </c>
      <c r="M382">
        <f>MIN(D382,F382)</f>
        <v>62</v>
      </c>
    </row>
    <row r="383" spans="1:13" x14ac:dyDescent="0.25">
      <c r="A383">
        <v>23</v>
      </c>
      <c r="B383">
        <v>6</v>
      </c>
      <c r="C383" t="s">
        <v>14</v>
      </c>
      <c r="D383">
        <v>58</v>
      </c>
      <c r="E383" t="s">
        <v>10</v>
      </c>
      <c r="F383">
        <v>100</v>
      </c>
      <c r="G383">
        <v>2008</v>
      </c>
      <c r="H383" t="s">
        <v>9</v>
      </c>
      <c r="J383" t="str">
        <f>IF(D383&gt;F383,C383, IF(D383=F383, "TIE", E383))</f>
        <v>Crackers</v>
      </c>
      <c r="K383">
        <f>MAX(D383,F383)</f>
        <v>100</v>
      </c>
      <c r="L383" t="str">
        <f>IF(D383&lt;F383,C383, IF(D383=F383, "TIE", E383))</f>
        <v>Fuzzman</v>
      </c>
      <c r="M383">
        <f>MIN(D383,F383)</f>
        <v>58</v>
      </c>
    </row>
    <row r="384" spans="1:13" x14ac:dyDescent="0.25">
      <c r="A384">
        <v>23</v>
      </c>
      <c r="B384">
        <v>5</v>
      </c>
      <c r="C384" t="s">
        <v>15</v>
      </c>
      <c r="D384">
        <v>107</v>
      </c>
      <c r="E384" t="s">
        <v>20</v>
      </c>
      <c r="F384">
        <v>48</v>
      </c>
      <c r="G384">
        <v>2010</v>
      </c>
      <c r="H384" t="s">
        <v>9</v>
      </c>
      <c r="J384" t="str">
        <f>IF(D384&gt;F384,C384, IF(D384=F384, "TIE", E384))</f>
        <v>Monstars</v>
      </c>
      <c r="K384">
        <f>MAX(D384,F384)</f>
        <v>107</v>
      </c>
      <c r="L384" t="str">
        <f>IF(D384&lt;F384,C384, IF(D384=F384, "TIE", E384))</f>
        <v>Tommy</v>
      </c>
      <c r="M384">
        <f>MIN(D384,F384)</f>
        <v>48</v>
      </c>
    </row>
    <row r="385" spans="1:13" x14ac:dyDescent="0.25">
      <c r="A385">
        <v>23</v>
      </c>
      <c r="B385">
        <v>4</v>
      </c>
      <c r="C385" t="s">
        <v>11</v>
      </c>
      <c r="D385">
        <v>0</v>
      </c>
      <c r="E385" t="s">
        <v>17</v>
      </c>
      <c r="F385">
        <v>0</v>
      </c>
      <c r="G385">
        <v>2020</v>
      </c>
      <c r="H385" t="s">
        <v>9</v>
      </c>
      <c r="J385" t="str">
        <f>IF(D385&gt;F385,C385, IF(D385=F385, "TIE", E385))</f>
        <v>TIE</v>
      </c>
      <c r="K385">
        <f>MAX(D385,F385)</f>
        <v>0</v>
      </c>
      <c r="L385" t="str">
        <f>IF(D385&lt;F385,C385, IF(D385=F385, "TIE", E385))</f>
        <v>TIE</v>
      </c>
      <c r="M385">
        <f>MIN(D385,F385)</f>
        <v>0</v>
      </c>
    </row>
    <row r="386" spans="1:13" x14ac:dyDescent="0.25">
      <c r="A386">
        <v>24</v>
      </c>
      <c r="B386">
        <v>5</v>
      </c>
      <c r="C386" t="s">
        <v>12</v>
      </c>
      <c r="D386">
        <v>108.9</v>
      </c>
      <c r="E386" t="s">
        <v>18</v>
      </c>
      <c r="F386">
        <v>110.6</v>
      </c>
      <c r="G386">
        <v>2016</v>
      </c>
      <c r="H386" t="s">
        <v>9</v>
      </c>
      <c r="J386" t="str">
        <f>IF(D386&gt;F386,C386, IF(D386=F386, "TIE", E386))</f>
        <v>Hall</v>
      </c>
      <c r="K386">
        <f>MAX(D386,F386)</f>
        <v>110.6</v>
      </c>
      <c r="L386" t="str">
        <f>IF(D386&lt;F386,C386, IF(D386=F386, "TIE", E386))</f>
        <v>Afternoon Delights</v>
      </c>
      <c r="M386">
        <f>MIN(D386,F386)</f>
        <v>108.9</v>
      </c>
    </row>
    <row r="387" spans="1:13" x14ac:dyDescent="0.25">
      <c r="A387">
        <v>24</v>
      </c>
      <c r="B387">
        <v>5</v>
      </c>
      <c r="C387" t="s">
        <v>12</v>
      </c>
      <c r="D387">
        <v>102.44</v>
      </c>
      <c r="E387" t="s">
        <v>11</v>
      </c>
      <c r="F387">
        <v>130.66</v>
      </c>
      <c r="G387">
        <v>2019</v>
      </c>
      <c r="H387" t="s">
        <v>9</v>
      </c>
      <c r="J387" t="str">
        <f>IF(D387&gt;F387,C387, IF(D387=F387, "TIE", E387))</f>
        <v>Uncle Bill</v>
      </c>
      <c r="K387">
        <f>MAX(D387,F387)</f>
        <v>130.66</v>
      </c>
      <c r="L387" t="str">
        <f>IF(D387&lt;F387,C387, IF(D387=F387, "TIE", E387))</f>
        <v>Afternoon Delights</v>
      </c>
      <c r="M387">
        <f>MIN(D387,F387)</f>
        <v>102.44</v>
      </c>
    </row>
    <row r="388" spans="1:13" x14ac:dyDescent="0.25">
      <c r="A388">
        <v>24</v>
      </c>
      <c r="B388">
        <v>5</v>
      </c>
      <c r="C388" t="s">
        <v>12</v>
      </c>
      <c r="D388">
        <v>114.92</v>
      </c>
      <c r="E388" t="s">
        <v>18</v>
      </c>
      <c r="F388">
        <v>98.84</v>
      </c>
      <c r="G388">
        <v>2018</v>
      </c>
      <c r="H388" t="s">
        <v>9</v>
      </c>
      <c r="J388" t="str">
        <f>IF(D388&gt;F388,C388, IF(D388=F388, "TIE", E388))</f>
        <v>Afternoon Delights</v>
      </c>
      <c r="K388">
        <f>MAX(D388,F388)</f>
        <v>114.92</v>
      </c>
      <c r="L388" t="str">
        <f>IF(D388&lt;F388,C388, IF(D388=F388, "TIE", E388))</f>
        <v>Hall</v>
      </c>
      <c r="M388">
        <f>MIN(D388,F388)</f>
        <v>98.84</v>
      </c>
    </row>
    <row r="389" spans="1:13" x14ac:dyDescent="0.25">
      <c r="A389">
        <v>24</v>
      </c>
      <c r="B389">
        <v>5</v>
      </c>
      <c r="C389" t="s">
        <v>12</v>
      </c>
      <c r="D389">
        <v>88.84</v>
      </c>
      <c r="E389" t="s">
        <v>18</v>
      </c>
      <c r="F389">
        <v>104.56</v>
      </c>
      <c r="G389">
        <v>2017</v>
      </c>
      <c r="H389" t="s">
        <v>9</v>
      </c>
      <c r="J389" t="str">
        <f>IF(D389&gt;F389,C389, IF(D389=F389, "TIE", E389))</f>
        <v>Hall</v>
      </c>
      <c r="K389">
        <f>MAX(D389,F389)</f>
        <v>104.56</v>
      </c>
      <c r="L389" t="str">
        <f>IF(D389&lt;F389,C389, IF(D389=F389, "TIE", E389))</f>
        <v>Afternoon Delights</v>
      </c>
      <c r="M389">
        <f>MIN(D389,F389)</f>
        <v>88.84</v>
      </c>
    </row>
    <row r="390" spans="1:13" x14ac:dyDescent="0.25">
      <c r="A390">
        <v>24</v>
      </c>
      <c r="B390">
        <v>5</v>
      </c>
      <c r="C390" t="s">
        <v>10</v>
      </c>
      <c r="D390">
        <v>119</v>
      </c>
      <c r="E390" t="s">
        <v>19</v>
      </c>
      <c r="F390">
        <v>86</v>
      </c>
      <c r="G390">
        <v>2012</v>
      </c>
      <c r="H390" t="s">
        <v>9</v>
      </c>
      <c r="J390" t="str">
        <f>IF(D390&gt;F390,C390, IF(D390=F390, "TIE", E390))</f>
        <v>Crackers</v>
      </c>
      <c r="K390">
        <f>MAX(D390,F390)</f>
        <v>119</v>
      </c>
      <c r="L390" t="str">
        <f>IF(D390&lt;F390,C390, IF(D390=F390, "TIE", E390))</f>
        <v>Ram Rod</v>
      </c>
      <c r="M390">
        <f>MIN(D390,F390)</f>
        <v>86</v>
      </c>
    </row>
    <row r="391" spans="1:13" x14ac:dyDescent="0.25">
      <c r="A391">
        <v>24</v>
      </c>
      <c r="B391">
        <v>7</v>
      </c>
      <c r="C391" t="s">
        <v>7</v>
      </c>
      <c r="D391">
        <v>104</v>
      </c>
      <c r="E391" t="s">
        <v>18</v>
      </c>
      <c r="F391">
        <v>82</v>
      </c>
      <c r="G391">
        <v>2009</v>
      </c>
      <c r="H391" t="s">
        <v>9</v>
      </c>
      <c r="J391" t="str">
        <f>IF(D391&gt;F391,C391, IF(D391=F391, "TIE", E391))</f>
        <v>Crusaders</v>
      </c>
      <c r="K391">
        <f>MAX(D391,F391)</f>
        <v>104</v>
      </c>
      <c r="L391" t="str">
        <f>IF(D391&lt;F391,C391, IF(D391=F391, "TIE", E391))</f>
        <v>Hall</v>
      </c>
      <c r="M391">
        <f>MIN(D391,F391)</f>
        <v>82</v>
      </c>
    </row>
    <row r="392" spans="1:13" x14ac:dyDescent="0.25">
      <c r="A392">
        <v>24</v>
      </c>
      <c r="B392">
        <v>7</v>
      </c>
      <c r="C392" t="s">
        <v>7</v>
      </c>
      <c r="D392">
        <v>102</v>
      </c>
      <c r="E392" t="s">
        <v>11</v>
      </c>
      <c r="F392">
        <v>80</v>
      </c>
      <c r="G392">
        <v>2005</v>
      </c>
      <c r="H392" t="s">
        <v>9</v>
      </c>
      <c r="J392" t="str">
        <f>IF(D392&gt;F392,C392, IF(D392=F392, "TIE", E392))</f>
        <v>Crusaders</v>
      </c>
      <c r="K392">
        <f>MAX(D392,F392)</f>
        <v>102</v>
      </c>
      <c r="L392" t="str">
        <f>IF(D392&lt;F392,C392, IF(D392=F392, "TIE", E392))</f>
        <v>Uncle Bill</v>
      </c>
      <c r="M392">
        <f>MIN(D392,F392)</f>
        <v>80</v>
      </c>
    </row>
    <row r="393" spans="1:13" x14ac:dyDescent="0.25">
      <c r="A393">
        <v>24</v>
      </c>
      <c r="B393">
        <v>5</v>
      </c>
      <c r="C393" t="s">
        <v>8</v>
      </c>
      <c r="D393">
        <v>100.82</v>
      </c>
      <c r="E393" t="s">
        <v>7</v>
      </c>
      <c r="F393">
        <v>73</v>
      </c>
      <c r="G393">
        <v>2013</v>
      </c>
      <c r="H393" t="s">
        <v>9</v>
      </c>
      <c r="J393" t="str">
        <f>IF(D393&gt;F393,C393, IF(D393=F393, "TIE", E393))</f>
        <v>Street Fighters</v>
      </c>
      <c r="K393">
        <f>MAX(D393,F393)</f>
        <v>100.82</v>
      </c>
      <c r="L393" t="str">
        <f>IF(D393&lt;F393,C393, IF(D393=F393, "TIE", E393))</f>
        <v>Crusaders</v>
      </c>
      <c r="M393">
        <f>MIN(D393,F393)</f>
        <v>73</v>
      </c>
    </row>
    <row r="394" spans="1:13" x14ac:dyDescent="0.25">
      <c r="A394">
        <v>24</v>
      </c>
      <c r="B394">
        <v>5</v>
      </c>
      <c r="C394" t="s">
        <v>12</v>
      </c>
      <c r="D394">
        <v>67.36</v>
      </c>
      <c r="E394" t="s">
        <v>18</v>
      </c>
      <c r="F394">
        <v>112.42</v>
      </c>
      <c r="G394">
        <v>2015</v>
      </c>
      <c r="H394" t="s">
        <v>9</v>
      </c>
      <c r="J394" t="str">
        <f>IF(D394&gt;F394,C394, IF(D394=F394, "TIE", E394))</f>
        <v>Hall</v>
      </c>
      <c r="K394">
        <f>MAX(D394,F394)</f>
        <v>112.42</v>
      </c>
      <c r="L394" t="str">
        <f>IF(D394&lt;F394,C394, IF(D394=F394, "TIE", E394))</f>
        <v>Afternoon Delights</v>
      </c>
      <c r="M394">
        <f>MIN(D394,F394)</f>
        <v>67.36</v>
      </c>
    </row>
    <row r="395" spans="1:13" x14ac:dyDescent="0.25">
      <c r="A395">
        <v>24</v>
      </c>
      <c r="B395">
        <v>7</v>
      </c>
      <c r="C395" t="s">
        <v>7</v>
      </c>
      <c r="D395">
        <v>63</v>
      </c>
      <c r="E395" t="s">
        <v>14</v>
      </c>
      <c r="F395">
        <v>119</v>
      </c>
      <c r="G395">
        <v>2007</v>
      </c>
      <c r="H395" t="s">
        <v>9</v>
      </c>
      <c r="J395" t="str">
        <f>IF(D395&gt;F395,C395, IF(D395=F395, "TIE", E395))</f>
        <v>Fuzzman</v>
      </c>
      <c r="K395">
        <f>MAX(D395,F395)</f>
        <v>119</v>
      </c>
      <c r="L395" t="str">
        <f>IF(D395&lt;F395,C395, IF(D395=F395, "TIE", E395))</f>
        <v>Crusaders</v>
      </c>
      <c r="M395">
        <f>MIN(D395,F395)</f>
        <v>63</v>
      </c>
    </row>
    <row r="396" spans="1:13" x14ac:dyDescent="0.25">
      <c r="A396">
        <v>24</v>
      </c>
      <c r="B396">
        <v>5</v>
      </c>
      <c r="C396" t="s">
        <v>8</v>
      </c>
      <c r="D396">
        <v>62.78</v>
      </c>
      <c r="E396" t="s">
        <v>7</v>
      </c>
      <c r="F396">
        <v>96.94</v>
      </c>
      <c r="G396">
        <v>2014</v>
      </c>
      <c r="H396" t="s">
        <v>9</v>
      </c>
      <c r="J396" t="str">
        <f>IF(D396&gt;F396,C396, IF(D396=F396, "TIE", E396))</f>
        <v>Crusaders</v>
      </c>
      <c r="K396">
        <f>MAX(D396,F396)</f>
        <v>96.94</v>
      </c>
      <c r="L396" t="str">
        <f>IF(D396&lt;F396,C396, IF(D396=F396, "TIE", E396))</f>
        <v>Street Fighters</v>
      </c>
      <c r="M396">
        <f>MIN(D396,F396)</f>
        <v>62.78</v>
      </c>
    </row>
    <row r="397" spans="1:13" x14ac:dyDescent="0.25">
      <c r="A397">
        <v>24</v>
      </c>
      <c r="B397">
        <v>5</v>
      </c>
      <c r="C397" t="s">
        <v>10</v>
      </c>
      <c r="D397">
        <v>93</v>
      </c>
      <c r="E397" t="s">
        <v>19</v>
      </c>
      <c r="F397">
        <v>58</v>
      </c>
      <c r="G397">
        <v>2010</v>
      </c>
      <c r="H397" t="s">
        <v>9</v>
      </c>
      <c r="J397" t="str">
        <f>IF(D397&gt;F397,C397, IF(D397=F397, "TIE", E397))</f>
        <v>Crackers</v>
      </c>
      <c r="K397">
        <f>MAX(D397,F397)</f>
        <v>93</v>
      </c>
      <c r="L397" t="str">
        <f>IF(D397&lt;F397,C397, IF(D397=F397, "TIE", E397))</f>
        <v>Ram Rod</v>
      </c>
      <c r="M397">
        <f>MIN(D397,F397)</f>
        <v>58</v>
      </c>
    </row>
    <row r="398" spans="1:13" x14ac:dyDescent="0.25">
      <c r="A398">
        <v>24</v>
      </c>
      <c r="B398">
        <v>7</v>
      </c>
      <c r="C398" t="s">
        <v>7</v>
      </c>
      <c r="D398">
        <v>68</v>
      </c>
      <c r="E398" t="s">
        <v>14</v>
      </c>
      <c r="F398">
        <v>57</v>
      </c>
      <c r="G398">
        <v>2008</v>
      </c>
      <c r="H398" t="s">
        <v>9</v>
      </c>
      <c r="J398" t="str">
        <f>IF(D398&gt;F398,C398, IF(D398=F398, "TIE", E398))</f>
        <v>Crusaders</v>
      </c>
      <c r="K398">
        <f>MAX(D398,F398)</f>
        <v>68</v>
      </c>
      <c r="L398" t="str">
        <f>IF(D398&lt;F398,C398, IF(D398=F398, "TIE", E398))</f>
        <v>Fuzzman</v>
      </c>
      <c r="M398">
        <f>MIN(D398,F398)</f>
        <v>57</v>
      </c>
    </row>
    <row r="399" spans="1:13" x14ac:dyDescent="0.25">
      <c r="A399">
        <v>24</v>
      </c>
      <c r="B399">
        <v>7</v>
      </c>
      <c r="C399" t="s">
        <v>7</v>
      </c>
      <c r="D399">
        <v>116</v>
      </c>
      <c r="E399" t="s">
        <v>11</v>
      </c>
      <c r="F399">
        <v>56</v>
      </c>
      <c r="G399">
        <v>2006</v>
      </c>
      <c r="H399" t="s">
        <v>9</v>
      </c>
      <c r="J399" t="str">
        <f>IF(D399&gt;F399,C399, IF(D399=F399, "TIE", E399))</f>
        <v>Crusaders</v>
      </c>
      <c r="K399">
        <f>MAX(D399,F399)</f>
        <v>116</v>
      </c>
      <c r="L399" t="str">
        <f>IF(D399&lt;F399,C399, IF(D399=F399, "TIE", E399))</f>
        <v>Uncle Bill</v>
      </c>
      <c r="M399">
        <f>MIN(D399,F399)</f>
        <v>56</v>
      </c>
    </row>
    <row r="400" spans="1:13" x14ac:dyDescent="0.25">
      <c r="A400">
        <v>24</v>
      </c>
      <c r="B400">
        <v>5</v>
      </c>
      <c r="C400" t="s">
        <v>10</v>
      </c>
      <c r="D400">
        <v>117</v>
      </c>
      <c r="E400" t="s">
        <v>19</v>
      </c>
      <c r="F400">
        <v>21</v>
      </c>
      <c r="G400">
        <v>2011</v>
      </c>
      <c r="H400" t="s">
        <v>9</v>
      </c>
      <c r="J400" t="str">
        <f>IF(D400&gt;F400,C400, IF(D400=F400, "TIE", E400))</f>
        <v>Crackers</v>
      </c>
      <c r="K400">
        <f>MAX(D400,F400)</f>
        <v>117</v>
      </c>
      <c r="L400" t="str">
        <f>IF(D400&lt;F400,C400, IF(D400=F400, "TIE", E400))</f>
        <v>Ram Rod</v>
      </c>
      <c r="M400">
        <f>MIN(D400,F400)</f>
        <v>21</v>
      </c>
    </row>
    <row r="401" spans="1:13" x14ac:dyDescent="0.25">
      <c r="A401">
        <v>24</v>
      </c>
      <c r="B401">
        <v>5</v>
      </c>
      <c r="C401" t="s">
        <v>23</v>
      </c>
      <c r="D401">
        <v>0</v>
      </c>
      <c r="E401" t="s">
        <v>21</v>
      </c>
      <c r="F401">
        <v>0</v>
      </c>
      <c r="G401">
        <v>2020</v>
      </c>
      <c r="H401" t="s">
        <v>9</v>
      </c>
      <c r="J401" t="str">
        <f>IF(D401&gt;F401,C401, IF(D401=F401, "TIE", E401))</f>
        <v>TIE</v>
      </c>
      <c r="K401">
        <f>MAX(D401,F401)</f>
        <v>0</v>
      </c>
      <c r="L401" t="str">
        <f>IF(D401&lt;F401,C401, IF(D401=F401, "TIE", E401))</f>
        <v>TIE</v>
      </c>
      <c r="M401">
        <f>MIN(D401,F401)</f>
        <v>0</v>
      </c>
    </row>
    <row r="402" spans="1:13" x14ac:dyDescent="0.25">
      <c r="A402">
        <v>25</v>
      </c>
      <c r="B402">
        <v>7</v>
      </c>
      <c r="C402" t="s">
        <v>15</v>
      </c>
      <c r="D402">
        <v>119</v>
      </c>
      <c r="E402" t="s">
        <v>17</v>
      </c>
      <c r="F402">
        <v>115</v>
      </c>
      <c r="G402">
        <v>2009</v>
      </c>
      <c r="H402" t="s">
        <v>9</v>
      </c>
      <c r="J402" t="str">
        <f>IF(D402&gt;F402,C402, IF(D402=F402, "TIE", E402))</f>
        <v>Monstars</v>
      </c>
      <c r="K402">
        <f>MAX(D402,F402)</f>
        <v>119</v>
      </c>
      <c r="L402" t="str">
        <f>IF(D402&lt;F402,C402, IF(D402=F402, "TIE", E402))</f>
        <v>Waiver Wire</v>
      </c>
      <c r="M402">
        <f>MIN(D402,F402)</f>
        <v>115</v>
      </c>
    </row>
    <row r="403" spans="1:13" x14ac:dyDescent="0.25">
      <c r="A403">
        <v>25</v>
      </c>
      <c r="B403">
        <v>5</v>
      </c>
      <c r="C403" t="s">
        <v>15</v>
      </c>
      <c r="D403">
        <v>117.34</v>
      </c>
      <c r="E403" t="s">
        <v>7</v>
      </c>
      <c r="F403">
        <v>109.54</v>
      </c>
      <c r="G403">
        <v>2016</v>
      </c>
      <c r="H403" t="s">
        <v>9</v>
      </c>
      <c r="J403" t="str">
        <f>IF(D403&gt;F403,C403, IF(D403=F403, "TIE", E403))</f>
        <v>Monstars</v>
      </c>
      <c r="K403">
        <f>MAX(D403,F403)</f>
        <v>117.34</v>
      </c>
      <c r="L403" t="str">
        <f>IF(D403&lt;F403,C403, IF(D403=F403, "TIE", E403))</f>
        <v>Crusaders</v>
      </c>
      <c r="M403">
        <f>MIN(D403,F403)</f>
        <v>109.54</v>
      </c>
    </row>
    <row r="404" spans="1:13" x14ac:dyDescent="0.25">
      <c r="A404">
        <v>25</v>
      </c>
      <c r="B404">
        <v>6</v>
      </c>
      <c r="C404" t="s">
        <v>7</v>
      </c>
      <c r="D404">
        <v>100</v>
      </c>
      <c r="E404" t="s">
        <v>17</v>
      </c>
      <c r="F404">
        <v>116</v>
      </c>
      <c r="G404">
        <v>2012</v>
      </c>
      <c r="H404" t="s">
        <v>9</v>
      </c>
      <c r="J404" t="str">
        <f>IF(D404&gt;F404,C404, IF(D404=F404, "TIE", E404))</f>
        <v>Waiver Wire</v>
      </c>
      <c r="K404">
        <f>MAX(D404,F404)</f>
        <v>116</v>
      </c>
      <c r="L404" t="str">
        <f>IF(D404&lt;F404,C404, IF(D404=F404, "TIE", E404))</f>
        <v>Crusaders</v>
      </c>
      <c r="M404">
        <f>MIN(D404,F404)</f>
        <v>100</v>
      </c>
    </row>
    <row r="405" spans="1:13" x14ac:dyDescent="0.25">
      <c r="A405">
        <v>25</v>
      </c>
      <c r="B405">
        <v>5</v>
      </c>
      <c r="C405" t="s">
        <v>11</v>
      </c>
      <c r="D405">
        <v>101.26</v>
      </c>
      <c r="E405" t="s">
        <v>17</v>
      </c>
      <c r="F405">
        <v>97.9</v>
      </c>
      <c r="G405">
        <v>2014</v>
      </c>
      <c r="H405" t="s">
        <v>9</v>
      </c>
      <c r="J405" t="str">
        <f>IF(D405&gt;F405,C405, IF(D405=F405, "TIE", E405))</f>
        <v>Uncle Bill</v>
      </c>
      <c r="K405">
        <f>MAX(D405,F405)</f>
        <v>101.26</v>
      </c>
      <c r="L405" t="str">
        <f>IF(D405&lt;F405,C405, IF(D405=F405, "TIE", E405))</f>
        <v>Waiver Wire</v>
      </c>
      <c r="M405">
        <f>MIN(D405,F405)</f>
        <v>97.9</v>
      </c>
    </row>
    <row r="406" spans="1:13" x14ac:dyDescent="0.25">
      <c r="A406">
        <v>25</v>
      </c>
      <c r="B406">
        <v>6</v>
      </c>
      <c r="C406" t="s">
        <v>7</v>
      </c>
      <c r="D406">
        <v>125</v>
      </c>
      <c r="E406" t="s">
        <v>17</v>
      </c>
      <c r="F406">
        <v>96</v>
      </c>
      <c r="G406">
        <v>2010</v>
      </c>
      <c r="H406" t="s">
        <v>9</v>
      </c>
      <c r="J406" t="str">
        <f>IF(D406&gt;F406,C406, IF(D406=F406, "TIE", E406))</f>
        <v>Crusaders</v>
      </c>
      <c r="K406">
        <f>MAX(D406,F406)</f>
        <v>125</v>
      </c>
      <c r="L406" t="str">
        <f>IF(D406&lt;F406,C406, IF(D406=F406, "TIE", E406))</f>
        <v>Waiver Wire</v>
      </c>
      <c r="M406">
        <f>MIN(D406,F406)</f>
        <v>96</v>
      </c>
    </row>
    <row r="407" spans="1:13" x14ac:dyDescent="0.25">
      <c r="A407">
        <v>25</v>
      </c>
      <c r="B407">
        <v>5</v>
      </c>
      <c r="C407" t="s">
        <v>15</v>
      </c>
      <c r="D407">
        <v>91.58</v>
      </c>
      <c r="E407" t="s">
        <v>7</v>
      </c>
      <c r="F407">
        <v>156.22</v>
      </c>
      <c r="G407">
        <v>2018</v>
      </c>
      <c r="H407" t="s">
        <v>9</v>
      </c>
      <c r="J407" t="str">
        <f>IF(D407&gt;F407,C407, IF(D407=F407, "TIE", E407))</f>
        <v>Crusaders</v>
      </c>
      <c r="K407">
        <f>MAX(D407,F407)</f>
        <v>156.22</v>
      </c>
      <c r="L407" t="str">
        <f>IF(D407&lt;F407,C407, IF(D407=F407, "TIE", E407))</f>
        <v>Monstars</v>
      </c>
      <c r="M407">
        <f>MIN(D407,F407)</f>
        <v>91.58</v>
      </c>
    </row>
    <row r="408" spans="1:13" x14ac:dyDescent="0.25">
      <c r="A408">
        <v>25</v>
      </c>
      <c r="B408">
        <v>7</v>
      </c>
      <c r="C408" t="s">
        <v>12</v>
      </c>
      <c r="D408">
        <v>110</v>
      </c>
      <c r="E408" t="s">
        <v>8</v>
      </c>
      <c r="F408">
        <v>83</v>
      </c>
      <c r="G408">
        <v>2008</v>
      </c>
      <c r="H408" t="s">
        <v>9</v>
      </c>
      <c r="J408" t="str">
        <f>IF(D408&gt;F408,C408, IF(D408=F408, "TIE", E408))</f>
        <v>Afternoon Delights</v>
      </c>
      <c r="K408">
        <f>MAX(D408,F408)</f>
        <v>110</v>
      </c>
      <c r="L408" t="str">
        <f>IF(D408&lt;F408,C408, IF(D408=F408, "TIE", E408))</f>
        <v>Street Fighters</v>
      </c>
      <c r="M408">
        <f>MIN(D408,F408)</f>
        <v>83</v>
      </c>
    </row>
    <row r="409" spans="1:13" x14ac:dyDescent="0.25">
      <c r="A409">
        <v>25</v>
      </c>
      <c r="B409">
        <v>5</v>
      </c>
      <c r="C409" t="s">
        <v>15</v>
      </c>
      <c r="D409">
        <v>93.26</v>
      </c>
      <c r="E409" t="s">
        <v>7</v>
      </c>
      <c r="F409">
        <v>81.319999999999993</v>
      </c>
      <c r="G409">
        <v>2017</v>
      </c>
      <c r="H409" t="s">
        <v>9</v>
      </c>
      <c r="J409" t="str">
        <f>IF(D409&gt;F409,C409, IF(D409=F409, "TIE", E409))</f>
        <v>Monstars</v>
      </c>
      <c r="K409">
        <f>MAX(D409,F409)</f>
        <v>93.26</v>
      </c>
      <c r="L409" t="str">
        <f>IF(D409&lt;F409,C409, IF(D409=F409, "TIE", E409))</f>
        <v>Crusaders</v>
      </c>
      <c r="M409">
        <f>MIN(D409,F409)</f>
        <v>81.319999999999993</v>
      </c>
    </row>
    <row r="410" spans="1:13" x14ac:dyDescent="0.25">
      <c r="A410">
        <v>25</v>
      </c>
      <c r="B410">
        <v>5</v>
      </c>
      <c r="C410" t="s">
        <v>11</v>
      </c>
      <c r="D410">
        <v>86.24</v>
      </c>
      <c r="E410" t="s">
        <v>17</v>
      </c>
      <c r="F410">
        <v>80.260000000000005</v>
      </c>
      <c r="G410">
        <v>2013</v>
      </c>
      <c r="H410" t="s">
        <v>9</v>
      </c>
      <c r="J410" t="str">
        <f>IF(D410&gt;F410,C410, IF(D410=F410, "TIE", E410))</f>
        <v>Uncle Bill</v>
      </c>
      <c r="K410">
        <f>MAX(D410,F410)</f>
        <v>86.24</v>
      </c>
      <c r="L410" t="str">
        <f>IF(D410&lt;F410,C410, IF(D410=F410, "TIE", E410))</f>
        <v>Waiver Wire</v>
      </c>
      <c r="M410">
        <f>MIN(D410,F410)</f>
        <v>80.260000000000005</v>
      </c>
    </row>
    <row r="411" spans="1:13" x14ac:dyDescent="0.25">
      <c r="A411">
        <v>25</v>
      </c>
      <c r="B411">
        <v>5</v>
      </c>
      <c r="C411" t="s">
        <v>21</v>
      </c>
      <c r="D411">
        <v>79.38</v>
      </c>
      <c r="E411" t="s">
        <v>10</v>
      </c>
      <c r="F411">
        <v>83.84</v>
      </c>
      <c r="G411">
        <v>2019</v>
      </c>
      <c r="H411" t="s">
        <v>9</v>
      </c>
      <c r="J411" t="str">
        <f>IF(D411&gt;F411,C411, IF(D411=F411, "TIE", E411))</f>
        <v>Crackers</v>
      </c>
      <c r="K411">
        <f>MAX(D411,F411)</f>
        <v>83.84</v>
      </c>
      <c r="L411" t="str">
        <f>IF(D411&lt;F411,C411, IF(D411=F411, "TIE", E411))</f>
        <v>Hulkamaniacs</v>
      </c>
      <c r="M411">
        <f>MIN(D411,F411)</f>
        <v>79.38</v>
      </c>
    </row>
    <row r="412" spans="1:13" x14ac:dyDescent="0.25">
      <c r="A412">
        <v>25</v>
      </c>
      <c r="B412">
        <v>6</v>
      </c>
      <c r="C412" t="s">
        <v>7</v>
      </c>
      <c r="D412">
        <v>78</v>
      </c>
      <c r="E412" t="s">
        <v>17</v>
      </c>
      <c r="F412">
        <v>92</v>
      </c>
      <c r="G412">
        <v>2011</v>
      </c>
      <c r="H412" t="s">
        <v>9</v>
      </c>
      <c r="J412" t="str">
        <f>IF(D412&gt;F412,C412, IF(D412=F412, "TIE", E412))</f>
        <v>Waiver Wire</v>
      </c>
      <c r="K412">
        <f>MAX(D412,F412)</f>
        <v>92</v>
      </c>
      <c r="L412" t="str">
        <f>IF(D412&lt;F412,C412, IF(D412=F412, "TIE", E412))</f>
        <v>Crusaders</v>
      </c>
      <c r="M412">
        <f>MIN(D412,F412)</f>
        <v>78</v>
      </c>
    </row>
    <row r="413" spans="1:13" x14ac:dyDescent="0.25">
      <c r="A413">
        <v>25</v>
      </c>
      <c r="B413">
        <v>7</v>
      </c>
      <c r="C413" t="s">
        <v>10</v>
      </c>
      <c r="D413">
        <v>87</v>
      </c>
      <c r="E413" t="s">
        <v>13</v>
      </c>
      <c r="F413">
        <v>77</v>
      </c>
      <c r="G413">
        <v>2005</v>
      </c>
      <c r="H413" t="s">
        <v>9</v>
      </c>
      <c r="J413" t="str">
        <f>IF(D413&gt;F413,C413, IF(D413=F413, "TIE", E413))</f>
        <v>Crackers</v>
      </c>
      <c r="K413">
        <f>MAX(D413,F413)</f>
        <v>87</v>
      </c>
      <c r="L413" t="str">
        <f>IF(D413&lt;F413,C413, IF(D413=F413, "TIE", E413))</f>
        <v>Bubba</v>
      </c>
      <c r="M413">
        <f>MIN(D413,F413)</f>
        <v>77</v>
      </c>
    </row>
    <row r="414" spans="1:13" x14ac:dyDescent="0.25">
      <c r="A414">
        <v>25</v>
      </c>
      <c r="B414">
        <v>5</v>
      </c>
      <c r="C414" t="s">
        <v>15</v>
      </c>
      <c r="D414">
        <v>71.7</v>
      </c>
      <c r="E414" t="s">
        <v>7</v>
      </c>
      <c r="F414">
        <v>83.9</v>
      </c>
      <c r="G414">
        <v>2015</v>
      </c>
      <c r="H414" t="s">
        <v>9</v>
      </c>
      <c r="J414" t="str">
        <f>IF(D414&gt;F414,C414, IF(D414=F414, "TIE", E414))</f>
        <v>Crusaders</v>
      </c>
      <c r="K414">
        <f>MAX(D414,F414)</f>
        <v>83.9</v>
      </c>
      <c r="L414" t="str">
        <f>IF(D414&lt;F414,C414, IF(D414=F414, "TIE", E414))</f>
        <v>Monstars</v>
      </c>
      <c r="M414">
        <f>MIN(D414,F414)</f>
        <v>71.7</v>
      </c>
    </row>
    <row r="415" spans="1:13" x14ac:dyDescent="0.25">
      <c r="A415">
        <v>25</v>
      </c>
      <c r="B415">
        <v>7</v>
      </c>
      <c r="C415" t="s">
        <v>12</v>
      </c>
      <c r="D415">
        <v>68</v>
      </c>
      <c r="E415" t="s">
        <v>8</v>
      </c>
      <c r="F415">
        <v>95</v>
      </c>
      <c r="G415">
        <v>2007</v>
      </c>
      <c r="H415" t="s">
        <v>9</v>
      </c>
      <c r="J415" t="str">
        <f>IF(D415&gt;F415,C415, IF(D415=F415, "TIE", E415))</f>
        <v>Street Fighters</v>
      </c>
      <c r="K415">
        <f>MAX(D415,F415)</f>
        <v>95</v>
      </c>
      <c r="L415" t="str">
        <f>IF(D415&lt;F415,C415, IF(D415=F415, "TIE", E415))</f>
        <v>Afternoon Delights</v>
      </c>
      <c r="M415">
        <f>MIN(D415,F415)</f>
        <v>68</v>
      </c>
    </row>
    <row r="416" spans="1:13" x14ac:dyDescent="0.25">
      <c r="A416">
        <v>25</v>
      </c>
      <c r="B416">
        <v>7</v>
      </c>
      <c r="C416" t="s">
        <v>10</v>
      </c>
      <c r="D416">
        <v>65</v>
      </c>
      <c r="E416" t="s">
        <v>13</v>
      </c>
      <c r="F416">
        <v>70</v>
      </c>
      <c r="G416">
        <v>2006</v>
      </c>
      <c r="H416" t="s">
        <v>9</v>
      </c>
      <c r="J416" t="str">
        <f>IF(D416&gt;F416,C416, IF(D416=F416, "TIE", E416))</f>
        <v>Bubba</v>
      </c>
      <c r="K416">
        <f>MAX(D416,F416)</f>
        <v>70</v>
      </c>
      <c r="L416" t="str">
        <f>IF(D416&lt;F416,C416, IF(D416=F416, "TIE", E416))</f>
        <v>Crackers</v>
      </c>
      <c r="M416">
        <f>MIN(D416,F416)</f>
        <v>65</v>
      </c>
    </row>
    <row r="417" spans="1:13" x14ac:dyDescent="0.25">
      <c r="A417">
        <v>25</v>
      </c>
      <c r="B417">
        <v>5</v>
      </c>
      <c r="C417" t="s">
        <v>24</v>
      </c>
      <c r="D417">
        <v>0</v>
      </c>
      <c r="E417" t="s">
        <v>7</v>
      </c>
      <c r="F417">
        <v>0</v>
      </c>
      <c r="G417">
        <v>2020</v>
      </c>
      <c r="H417" t="s">
        <v>9</v>
      </c>
      <c r="J417" t="str">
        <f>IF(D417&gt;F417,C417, IF(D417=F417, "TIE", E417))</f>
        <v>TIE</v>
      </c>
      <c r="K417">
        <f>MAX(D417,F417)</f>
        <v>0</v>
      </c>
      <c r="L417" t="str">
        <f>IF(D417&lt;F417,C417, IF(D417=F417, "TIE", E417))</f>
        <v>TIE</v>
      </c>
      <c r="M417">
        <f>MIN(D417,F417)</f>
        <v>0</v>
      </c>
    </row>
    <row r="418" spans="1:13" x14ac:dyDescent="0.25">
      <c r="A418">
        <v>26</v>
      </c>
      <c r="B418">
        <v>5</v>
      </c>
      <c r="C418" t="s">
        <v>17</v>
      </c>
      <c r="D418">
        <v>128.32</v>
      </c>
      <c r="E418" t="s">
        <v>7</v>
      </c>
      <c r="F418">
        <v>124.8</v>
      </c>
      <c r="G418">
        <v>2019</v>
      </c>
      <c r="H418" t="s">
        <v>9</v>
      </c>
      <c r="J418" t="str">
        <f>IF(D418&gt;F418,C418, IF(D418=F418, "TIE", E418))</f>
        <v>Waiver Wire</v>
      </c>
      <c r="K418">
        <f>MAX(D418,F418)</f>
        <v>128.32</v>
      </c>
      <c r="L418" t="str">
        <f>IF(D418&lt;F418,C418, IF(D418=F418, "TIE", E418))</f>
        <v>Crusaders</v>
      </c>
      <c r="M418">
        <f>MIN(D418,F418)</f>
        <v>124.8</v>
      </c>
    </row>
    <row r="419" spans="1:13" x14ac:dyDescent="0.25">
      <c r="A419">
        <v>26</v>
      </c>
      <c r="B419">
        <v>5</v>
      </c>
      <c r="C419" t="s">
        <v>17</v>
      </c>
      <c r="D419">
        <v>114.58</v>
      </c>
      <c r="E419" t="s">
        <v>8</v>
      </c>
      <c r="F419">
        <v>143.86000000000001</v>
      </c>
      <c r="G419">
        <v>2016</v>
      </c>
      <c r="H419" t="s">
        <v>9</v>
      </c>
      <c r="J419" t="str">
        <f>IF(D419&gt;F419,C419, IF(D419=F419, "TIE", E419))</f>
        <v>Street Fighters</v>
      </c>
      <c r="K419">
        <f>MAX(D419,F419)</f>
        <v>143.86000000000001</v>
      </c>
      <c r="L419" t="str">
        <f>IF(D419&lt;F419,C419, IF(D419=F419, "TIE", E419))</f>
        <v>Waiver Wire</v>
      </c>
      <c r="M419">
        <f>MIN(D419,F419)</f>
        <v>114.58</v>
      </c>
    </row>
    <row r="420" spans="1:13" x14ac:dyDescent="0.25">
      <c r="A420">
        <v>26</v>
      </c>
      <c r="B420">
        <v>6</v>
      </c>
      <c r="C420" t="s">
        <v>18</v>
      </c>
      <c r="D420">
        <v>107</v>
      </c>
      <c r="E420" t="s">
        <v>8</v>
      </c>
      <c r="F420">
        <v>105</v>
      </c>
      <c r="G420">
        <v>2011</v>
      </c>
      <c r="H420" t="s">
        <v>9</v>
      </c>
      <c r="J420" t="str">
        <f>IF(D420&gt;F420,C420, IF(D420=F420, "TIE", E420))</f>
        <v>Hall</v>
      </c>
      <c r="K420">
        <f>MAX(D420,F420)</f>
        <v>107</v>
      </c>
      <c r="L420" t="str">
        <f>IF(D420&lt;F420,C420, IF(D420=F420, "TIE", E420))</f>
        <v>Street Fighters</v>
      </c>
      <c r="M420">
        <f>MIN(D420,F420)</f>
        <v>105</v>
      </c>
    </row>
    <row r="421" spans="1:13" x14ac:dyDescent="0.25">
      <c r="A421">
        <v>26</v>
      </c>
      <c r="B421">
        <v>5</v>
      </c>
      <c r="C421" t="s">
        <v>13</v>
      </c>
      <c r="D421">
        <v>103.26</v>
      </c>
      <c r="E421" t="s">
        <v>18</v>
      </c>
      <c r="F421">
        <v>152.04</v>
      </c>
      <c r="G421">
        <v>2013</v>
      </c>
      <c r="H421" t="s">
        <v>9</v>
      </c>
      <c r="J421" t="str">
        <f>IF(D421&gt;F421,C421, IF(D421=F421, "TIE", E421))</f>
        <v>Hall</v>
      </c>
      <c r="K421">
        <f>MAX(D421,F421)</f>
        <v>152.04</v>
      </c>
      <c r="L421" t="str">
        <f>IF(D421&lt;F421,C421, IF(D421=F421, "TIE", E421))</f>
        <v>Bubba</v>
      </c>
      <c r="M421">
        <f>MIN(D421,F421)</f>
        <v>103.26</v>
      </c>
    </row>
    <row r="422" spans="1:13" x14ac:dyDescent="0.25">
      <c r="A422">
        <v>26</v>
      </c>
      <c r="B422">
        <v>7</v>
      </c>
      <c r="C422" t="s">
        <v>12</v>
      </c>
      <c r="D422">
        <v>97</v>
      </c>
      <c r="E422" t="s">
        <v>15</v>
      </c>
      <c r="F422">
        <v>99</v>
      </c>
      <c r="G422">
        <v>2005</v>
      </c>
      <c r="H422" t="s">
        <v>9</v>
      </c>
      <c r="J422" t="str">
        <f>IF(D422&gt;F422,C422, IF(D422=F422, "TIE", E422))</f>
        <v>Monstars</v>
      </c>
      <c r="K422">
        <f>MAX(D422,F422)</f>
        <v>99</v>
      </c>
      <c r="L422" t="str">
        <f>IF(D422&lt;F422,C422, IF(D422=F422, "TIE", E422))</f>
        <v>Afternoon Delights</v>
      </c>
      <c r="M422">
        <f>MIN(D422,F422)</f>
        <v>97</v>
      </c>
    </row>
    <row r="423" spans="1:13" x14ac:dyDescent="0.25">
      <c r="A423">
        <v>26</v>
      </c>
      <c r="B423">
        <v>5</v>
      </c>
      <c r="C423" t="s">
        <v>17</v>
      </c>
      <c r="D423">
        <v>95.82</v>
      </c>
      <c r="E423" t="s">
        <v>8</v>
      </c>
      <c r="F423">
        <v>100.1</v>
      </c>
      <c r="G423">
        <v>2018</v>
      </c>
      <c r="H423" t="s">
        <v>9</v>
      </c>
      <c r="J423" t="str">
        <f>IF(D423&gt;F423,C423, IF(D423=F423, "TIE", E423))</f>
        <v>Street Fighters</v>
      </c>
      <c r="K423">
        <f>MAX(D423,F423)</f>
        <v>100.1</v>
      </c>
      <c r="L423" t="str">
        <f>IF(D423&lt;F423,C423, IF(D423=F423, "TIE", E423))</f>
        <v>Waiver Wire</v>
      </c>
      <c r="M423">
        <f>MIN(D423,F423)</f>
        <v>95.82</v>
      </c>
    </row>
    <row r="424" spans="1:13" x14ac:dyDescent="0.25">
      <c r="A424">
        <v>26</v>
      </c>
      <c r="B424">
        <v>5</v>
      </c>
      <c r="C424" t="s">
        <v>13</v>
      </c>
      <c r="D424">
        <v>93.22</v>
      </c>
      <c r="E424" t="s">
        <v>18</v>
      </c>
      <c r="F424">
        <v>103.66</v>
      </c>
      <c r="G424">
        <v>2014</v>
      </c>
      <c r="H424" t="s">
        <v>9</v>
      </c>
      <c r="J424" t="str">
        <f>IF(D424&gt;F424,C424, IF(D424=F424, "TIE", E424))</f>
        <v>Hall</v>
      </c>
      <c r="K424">
        <f>MAX(D424,F424)</f>
        <v>103.66</v>
      </c>
      <c r="L424" t="str">
        <f>IF(D424&lt;F424,C424, IF(D424=F424, "TIE", E424))</f>
        <v>Bubba</v>
      </c>
      <c r="M424">
        <f>MIN(D424,F424)</f>
        <v>93.22</v>
      </c>
    </row>
    <row r="425" spans="1:13" x14ac:dyDescent="0.25">
      <c r="A425">
        <v>26</v>
      </c>
      <c r="B425">
        <v>7</v>
      </c>
      <c r="C425" t="s">
        <v>13</v>
      </c>
      <c r="D425">
        <v>98</v>
      </c>
      <c r="E425" t="s">
        <v>8</v>
      </c>
      <c r="F425">
        <v>92</v>
      </c>
      <c r="G425">
        <v>2009</v>
      </c>
      <c r="H425" t="s">
        <v>9</v>
      </c>
      <c r="J425" t="str">
        <f>IF(D425&gt;F425,C425, IF(D425=F425, "TIE", E425))</f>
        <v>Bubba</v>
      </c>
      <c r="K425">
        <f>MAX(D425,F425)</f>
        <v>98</v>
      </c>
      <c r="L425" t="str">
        <f>IF(D425&lt;F425,C425, IF(D425=F425, "TIE", E425))</f>
        <v>Street Fighters</v>
      </c>
      <c r="M425">
        <f>MIN(D425,F425)</f>
        <v>92</v>
      </c>
    </row>
    <row r="426" spans="1:13" x14ac:dyDescent="0.25">
      <c r="A426">
        <v>26</v>
      </c>
      <c r="B426">
        <v>6</v>
      </c>
      <c r="C426" t="s">
        <v>18</v>
      </c>
      <c r="D426">
        <v>89</v>
      </c>
      <c r="E426" t="s">
        <v>8</v>
      </c>
      <c r="F426">
        <v>85</v>
      </c>
      <c r="G426">
        <v>2012</v>
      </c>
      <c r="H426" t="s">
        <v>9</v>
      </c>
      <c r="J426" t="str">
        <f>IF(D426&gt;F426,C426, IF(D426=F426, "TIE", E426))</f>
        <v>Hall</v>
      </c>
      <c r="K426">
        <f>MAX(D426,F426)</f>
        <v>89</v>
      </c>
      <c r="L426" t="str">
        <f>IF(D426&lt;F426,C426, IF(D426=F426, "TIE", E426))</f>
        <v>Street Fighters</v>
      </c>
      <c r="M426">
        <f>MIN(D426,F426)</f>
        <v>85</v>
      </c>
    </row>
    <row r="427" spans="1:13" x14ac:dyDescent="0.25">
      <c r="A427">
        <v>26</v>
      </c>
      <c r="B427">
        <v>7</v>
      </c>
      <c r="C427" t="s">
        <v>12</v>
      </c>
      <c r="D427">
        <v>85</v>
      </c>
      <c r="E427" t="s">
        <v>15</v>
      </c>
      <c r="F427">
        <v>86</v>
      </c>
      <c r="G427">
        <v>2006</v>
      </c>
      <c r="H427" t="s">
        <v>9</v>
      </c>
      <c r="J427" t="str">
        <f>IF(D427&gt;F427,C427, IF(D427=F427, "TIE", E427))</f>
        <v>Monstars</v>
      </c>
      <c r="K427">
        <f>MAX(D427,F427)</f>
        <v>86</v>
      </c>
      <c r="L427" t="str">
        <f>IF(D427&lt;F427,C427, IF(D427=F427, "TIE", E427))</f>
        <v>Afternoon Delights</v>
      </c>
      <c r="M427">
        <f>MIN(D427,F427)</f>
        <v>85</v>
      </c>
    </row>
    <row r="428" spans="1:13" x14ac:dyDescent="0.25">
      <c r="A428">
        <v>26</v>
      </c>
      <c r="B428">
        <v>5</v>
      </c>
      <c r="C428" t="s">
        <v>17</v>
      </c>
      <c r="D428">
        <v>82.62</v>
      </c>
      <c r="E428" t="s">
        <v>8</v>
      </c>
      <c r="F428">
        <v>108.8</v>
      </c>
      <c r="G428">
        <v>2015</v>
      </c>
      <c r="H428" t="s">
        <v>9</v>
      </c>
      <c r="J428" t="str">
        <f>IF(D428&gt;F428,C428, IF(D428=F428, "TIE", E428))</f>
        <v>Street Fighters</v>
      </c>
      <c r="K428">
        <f>MAX(D428,F428)</f>
        <v>108.8</v>
      </c>
      <c r="L428" t="str">
        <f>IF(D428&lt;F428,C428, IF(D428=F428, "TIE", E428))</f>
        <v>Waiver Wire</v>
      </c>
      <c r="M428">
        <f>MIN(D428,F428)</f>
        <v>82.62</v>
      </c>
    </row>
    <row r="429" spans="1:13" x14ac:dyDescent="0.25">
      <c r="A429">
        <v>26</v>
      </c>
      <c r="B429">
        <v>5</v>
      </c>
      <c r="C429" t="s">
        <v>17</v>
      </c>
      <c r="D429">
        <v>78.22</v>
      </c>
      <c r="E429" t="s">
        <v>8</v>
      </c>
      <c r="F429">
        <v>76.64</v>
      </c>
      <c r="G429">
        <v>2017</v>
      </c>
      <c r="H429" t="s">
        <v>9</v>
      </c>
      <c r="J429" t="str">
        <f>IF(D429&gt;F429,C429, IF(D429=F429, "TIE", E429))</f>
        <v>Waiver Wire</v>
      </c>
      <c r="K429">
        <f>MAX(D429,F429)</f>
        <v>78.22</v>
      </c>
      <c r="L429" t="str">
        <f>IF(D429&lt;F429,C429, IF(D429=F429, "TIE", E429))</f>
        <v>Street Fighters</v>
      </c>
      <c r="M429">
        <f>MIN(D429,F429)</f>
        <v>76.64</v>
      </c>
    </row>
    <row r="430" spans="1:13" x14ac:dyDescent="0.25">
      <c r="A430">
        <v>26</v>
      </c>
      <c r="B430">
        <v>6</v>
      </c>
      <c r="C430" t="s">
        <v>18</v>
      </c>
      <c r="D430">
        <v>97</v>
      </c>
      <c r="E430" t="s">
        <v>8</v>
      </c>
      <c r="F430">
        <v>68</v>
      </c>
      <c r="G430">
        <v>2010</v>
      </c>
      <c r="H430" t="s">
        <v>9</v>
      </c>
      <c r="J430" t="str">
        <f>IF(D430&gt;F430,C430, IF(D430=F430, "TIE", E430))</f>
        <v>Hall</v>
      </c>
      <c r="K430">
        <f>MAX(D430,F430)</f>
        <v>97</v>
      </c>
      <c r="L430" t="str">
        <f>IF(D430&lt;F430,C430, IF(D430=F430, "TIE", E430))</f>
        <v>Street Fighters</v>
      </c>
      <c r="M430">
        <f>MIN(D430,F430)</f>
        <v>68</v>
      </c>
    </row>
    <row r="431" spans="1:13" x14ac:dyDescent="0.25">
      <c r="A431">
        <v>26</v>
      </c>
      <c r="B431">
        <v>7</v>
      </c>
      <c r="C431" t="s">
        <v>15</v>
      </c>
      <c r="D431">
        <v>72</v>
      </c>
      <c r="E431" t="s">
        <v>11</v>
      </c>
      <c r="F431">
        <v>63</v>
      </c>
      <c r="G431">
        <v>2008</v>
      </c>
      <c r="H431" t="s">
        <v>9</v>
      </c>
      <c r="J431" t="str">
        <f>IF(D431&gt;F431,C431, IF(D431=F431, "TIE", E431))</f>
        <v>Monstars</v>
      </c>
      <c r="K431">
        <f>MAX(D431,F431)</f>
        <v>72</v>
      </c>
      <c r="L431" t="str">
        <f>IF(D431&lt;F431,C431, IF(D431=F431, "TIE", E431))</f>
        <v>Uncle Bill</v>
      </c>
      <c r="M431">
        <f>MIN(D431,F431)</f>
        <v>63</v>
      </c>
    </row>
    <row r="432" spans="1:13" x14ac:dyDescent="0.25">
      <c r="A432">
        <v>26</v>
      </c>
      <c r="B432">
        <v>7</v>
      </c>
      <c r="C432" t="s">
        <v>15</v>
      </c>
      <c r="D432">
        <v>76</v>
      </c>
      <c r="E432" t="s">
        <v>11</v>
      </c>
      <c r="F432">
        <v>45</v>
      </c>
      <c r="G432">
        <v>2007</v>
      </c>
      <c r="H432" t="s">
        <v>9</v>
      </c>
      <c r="J432" t="str">
        <f>IF(D432&gt;F432,C432, IF(D432=F432, "TIE", E432))</f>
        <v>Monstars</v>
      </c>
      <c r="K432">
        <f>MAX(D432,F432)</f>
        <v>76</v>
      </c>
      <c r="L432" t="str">
        <f>IF(D432&lt;F432,C432, IF(D432=F432, "TIE", E432))</f>
        <v>Uncle Bill</v>
      </c>
      <c r="M432">
        <f>MIN(D432,F432)</f>
        <v>45</v>
      </c>
    </row>
    <row r="433" spans="1:13" x14ac:dyDescent="0.25">
      <c r="A433">
        <v>26</v>
      </c>
      <c r="B433">
        <v>5</v>
      </c>
      <c r="C433" t="s">
        <v>8</v>
      </c>
      <c r="D433">
        <v>0</v>
      </c>
      <c r="E433" t="s">
        <v>10</v>
      </c>
      <c r="F433">
        <v>0</v>
      </c>
      <c r="G433">
        <v>2020</v>
      </c>
      <c r="H433" t="s">
        <v>9</v>
      </c>
      <c r="J433" t="str">
        <f>IF(D433&gt;F433,C433, IF(D433=F433, "TIE", E433))</f>
        <v>TIE</v>
      </c>
      <c r="K433">
        <f>MAX(D433,F433)</f>
        <v>0</v>
      </c>
      <c r="L433" t="str">
        <f>IF(D433&lt;F433,C433, IF(D433=F433, "TIE", E433))</f>
        <v>TIE</v>
      </c>
      <c r="M433">
        <f>MIN(D433,F433)</f>
        <v>0</v>
      </c>
    </row>
    <row r="434" spans="1:13" x14ac:dyDescent="0.25">
      <c r="A434">
        <v>27</v>
      </c>
      <c r="B434">
        <v>5</v>
      </c>
      <c r="C434" t="s">
        <v>15</v>
      </c>
      <c r="D434">
        <v>126.82</v>
      </c>
      <c r="E434" t="s">
        <v>13</v>
      </c>
      <c r="F434">
        <v>137.86000000000001</v>
      </c>
      <c r="G434">
        <v>2019</v>
      </c>
      <c r="H434" t="s">
        <v>9</v>
      </c>
      <c r="J434" t="str">
        <f>IF(D434&gt;F434,C434, IF(D434=F434, "TIE", E434))</f>
        <v>Bubba</v>
      </c>
      <c r="K434">
        <f>MAX(D434,F434)</f>
        <v>137.86000000000001</v>
      </c>
      <c r="L434" t="str">
        <f>IF(D434&lt;F434,C434, IF(D434=F434, "TIE", E434))</f>
        <v>Monstars</v>
      </c>
      <c r="M434">
        <f>MIN(D434,F434)</f>
        <v>126.82</v>
      </c>
    </row>
    <row r="435" spans="1:13" x14ac:dyDescent="0.25">
      <c r="A435">
        <v>27</v>
      </c>
      <c r="B435">
        <v>5</v>
      </c>
      <c r="C435" t="s">
        <v>13</v>
      </c>
      <c r="D435">
        <v>98.6</v>
      </c>
      <c r="E435" t="s">
        <v>10</v>
      </c>
      <c r="F435">
        <v>139.22</v>
      </c>
      <c r="G435">
        <v>2018</v>
      </c>
      <c r="H435" t="s">
        <v>9</v>
      </c>
      <c r="J435" t="str">
        <f>IF(D435&gt;F435,C435, IF(D435=F435, "TIE", E435))</f>
        <v>Crackers</v>
      </c>
      <c r="K435">
        <f>MAX(D435,F435)</f>
        <v>139.22</v>
      </c>
      <c r="L435" t="str">
        <f>IF(D435&lt;F435,C435, IF(D435=F435, "TIE", E435))</f>
        <v>Bubba</v>
      </c>
      <c r="M435">
        <f>MIN(D435,F435)</f>
        <v>98.6</v>
      </c>
    </row>
    <row r="436" spans="1:13" x14ac:dyDescent="0.25">
      <c r="A436">
        <v>27</v>
      </c>
      <c r="B436">
        <v>5</v>
      </c>
      <c r="C436" t="s">
        <v>13</v>
      </c>
      <c r="D436">
        <v>91.8</v>
      </c>
      <c r="E436" t="s">
        <v>10</v>
      </c>
      <c r="F436">
        <v>90.36</v>
      </c>
      <c r="G436">
        <v>2016</v>
      </c>
      <c r="H436" t="s">
        <v>9</v>
      </c>
      <c r="J436" t="str">
        <f>IF(D436&gt;F436,C436, IF(D436=F436, "TIE", E436))</f>
        <v>Bubba</v>
      </c>
      <c r="K436">
        <f>MAX(D436,F436)</f>
        <v>91.8</v>
      </c>
      <c r="L436" t="str">
        <f>IF(D436&lt;F436,C436, IF(D436=F436, "TIE", E436))</f>
        <v>Crackers</v>
      </c>
      <c r="M436">
        <f>MIN(D436,F436)</f>
        <v>90.36</v>
      </c>
    </row>
    <row r="437" spans="1:13" x14ac:dyDescent="0.25">
      <c r="A437">
        <v>27</v>
      </c>
      <c r="B437">
        <v>7</v>
      </c>
      <c r="C437" t="s">
        <v>10</v>
      </c>
      <c r="D437">
        <v>87</v>
      </c>
      <c r="E437" t="s">
        <v>11</v>
      </c>
      <c r="F437">
        <v>99</v>
      </c>
      <c r="G437">
        <v>2009</v>
      </c>
      <c r="H437" t="s">
        <v>9</v>
      </c>
      <c r="J437" t="str">
        <f>IF(D437&gt;F437,C437, IF(D437=F437, "TIE", E437))</f>
        <v>Uncle Bill</v>
      </c>
      <c r="K437">
        <f>MAX(D437,F437)</f>
        <v>99</v>
      </c>
      <c r="L437" t="str">
        <f>IF(D437&lt;F437,C437, IF(D437=F437, "TIE", E437))</f>
        <v>Crackers</v>
      </c>
      <c r="M437">
        <f>MIN(D437,F437)</f>
        <v>87</v>
      </c>
    </row>
    <row r="438" spans="1:13" x14ac:dyDescent="0.25">
      <c r="A438">
        <v>27</v>
      </c>
      <c r="B438">
        <v>6</v>
      </c>
      <c r="C438" t="s">
        <v>20</v>
      </c>
      <c r="D438">
        <v>95</v>
      </c>
      <c r="E438" t="s">
        <v>11</v>
      </c>
      <c r="F438">
        <v>87</v>
      </c>
      <c r="G438">
        <v>2010</v>
      </c>
      <c r="H438" t="s">
        <v>9</v>
      </c>
      <c r="J438" t="str">
        <f>IF(D438&gt;F438,C438, IF(D438=F438, "TIE", E438))</f>
        <v>Tommy</v>
      </c>
      <c r="K438">
        <f>MAX(D438,F438)</f>
        <v>95</v>
      </c>
      <c r="L438" t="str">
        <f>IF(D438&lt;F438,C438, IF(D438=F438, "TIE", E438))</f>
        <v>Uncle Bill</v>
      </c>
      <c r="M438">
        <f>MIN(D438,F438)</f>
        <v>87</v>
      </c>
    </row>
    <row r="439" spans="1:13" x14ac:dyDescent="0.25">
      <c r="A439">
        <v>27</v>
      </c>
      <c r="B439">
        <v>5</v>
      </c>
      <c r="C439" t="s">
        <v>15</v>
      </c>
      <c r="D439">
        <v>79.78</v>
      </c>
      <c r="E439" t="s">
        <v>20</v>
      </c>
      <c r="F439">
        <v>73.3</v>
      </c>
      <c r="G439">
        <v>2013</v>
      </c>
      <c r="H439" t="s">
        <v>9</v>
      </c>
      <c r="J439" t="str">
        <f>IF(D439&gt;F439,C439, IF(D439=F439, "TIE", E439))</f>
        <v>Monstars</v>
      </c>
      <c r="K439">
        <f>MAX(D439,F439)</f>
        <v>79.78</v>
      </c>
      <c r="L439" t="str">
        <f>IF(D439&lt;F439,C439, IF(D439=F439, "TIE", E439))</f>
        <v>Tommy</v>
      </c>
      <c r="M439">
        <f>MIN(D439,F439)</f>
        <v>73.3</v>
      </c>
    </row>
    <row r="440" spans="1:13" x14ac:dyDescent="0.25">
      <c r="A440">
        <v>27</v>
      </c>
      <c r="B440">
        <v>6</v>
      </c>
      <c r="C440" t="s">
        <v>20</v>
      </c>
      <c r="D440">
        <v>72</v>
      </c>
      <c r="E440" t="s">
        <v>11</v>
      </c>
      <c r="F440">
        <v>86</v>
      </c>
      <c r="G440">
        <v>2011</v>
      </c>
      <c r="H440" t="s">
        <v>9</v>
      </c>
      <c r="J440" t="str">
        <f>IF(D440&gt;F440,C440, IF(D440=F440, "TIE", E440))</f>
        <v>Uncle Bill</v>
      </c>
      <c r="K440">
        <f>MAX(D440,F440)</f>
        <v>86</v>
      </c>
      <c r="L440" t="str">
        <f>IF(D440&lt;F440,C440, IF(D440=F440, "TIE", E440))</f>
        <v>Tommy</v>
      </c>
      <c r="M440">
        <f>MIN(D440,F440)</f>
        <v>72</v>
      </c>
    </row>
    <row r="441" spans="1:13" x14ac:dyDescent="0.25">
      <c r="A441">
        <v>27</v>
      </c>
      <c r="B441">
        <v>5</v>
      </c>
      <c r="C441" t="s">
        <v>13</v>
      </c>
      <c r="D441">
        <v>67.14</v>
      </c>
      <c r="E441" t="s">
        <v>10</v>
      </c>
      <c r="F441">
        <v>102.3</v>
      </c>
      <c r="G441">
        <v>2015</v>
      </c>
      <c r="H441" t="s">
        <v>9</v>
      </c>
      <c r="J441" t="str">
        <f>IF(D441&gt;F441,C441, IF(D441=F441, "TIE", E441))</f>
        <v>Crackers</v>
      </c>
      <c r="K441">
        <f>MAX(D441,F441)</f>
        <v>102.3</v>
      </c>
      <c r="L441" t="str">
        <f>IF(D441&lt;F441,C441, IF(D441=F441, "TIE", E441))</f>
        <v>Bubba</v>
      </c>
      <c r="M441">
        <f>MIN(D441,F441)</f>
        <v>67.14</v>
      </c>
    </row>
    <row r="442" spans="1:13" x14ac:dyDescent="0.25">
      <c r="A442">
        <v>27</v>
      </c>
      <c r="B442">
        <v>7</v>
      </c>
      <c r="C442" t="s">
        <v>14</v>
      </c>
      <c r="D442">
        <v>67</v>
      </c>
      <c r="E442" t="s">
        <v>8</v>
      </c>
      <c r="F442">
        <v>106</v>
      </c>
      <c r="G442">
        <v>2006</v>
      </c>
      <c r="H442" t="s">
        <v>9</v>
      </c>
      <c r="J442" t="str">
        <f>IF(D442&gt;F442,C442, IF(D442=F442, "TIE", E442))</f>
        <v>Street Fighters</v>
      </c>
      <c r="K442">
        <f>MAX(D442,F442)</f>
        <v>106</v>
      </c>
      <c r="L442" t="str">
        <f>IF(D442&lt;F442,C442, IF(D442=F442, "TIE", E442))</f>
        <v>Fuzzman</v>
      </c>
      <c r="M442">
        <f>MIN(D442,F442)</f>
        <v>67</v>
      </c>
    </row>
    <row r="443" spans="1:13" x14ac:dyDescent="0.25">
      <c r="A443">
        <v>27</v>
      </c>
      <c r="B443">
        <v>6</v>
      </c>
      <c r="C443" t="s">
        <v>20</v>
      </c>
      <c r="D443">
        <v>98</v>
      </c>
      <c r="E443" t="s">
        <v>11</v>
      </c>
      <c r="F443">
        <v>66</v>
      </c>
      <c r="G443">
        <v>2012</v>
      </c>
      <c r="H443" t="s">
        <v>9</v>
      </c>
      <c r="J443" t="str">
        <f>IF(D443&gt;F443,C443, IF(D443=F443, "TIE", E443))</f>
        <v>Tommy</v>
      </c>
      <c r="K443">
        <f>MAX(D443,F443)</f>
        <v>98</v>
      </c>
      <c r="L443" t="str">
        <f>IF(D443&lt;F443,C443, IF(D443=F443, "TIE", E443))</f>
        <v>Uncle Bill</v>
      </c>
      <c r="M443">
        <f>MIN(D443,F443)</f>
        <v>66</v>
      </c>
    </row>
    <row r="444" spans="1:13" x14ac:dyDescent="0.25">
      <c r="A444">
        <v>27</v>
      </c>
      <c r="B444">
        <v>5</v>
      </c>
      <c r="C444" t="s">
        <v>13</v>
      </c>
      <c r="D444">
        <v>65.62</v>
      </c>
      <c r="E444" t="s">
        <v>10</v>
      </c>
      <c r="F444">
        <v>121.44</v>
      </c>
      <c r="G444">
        <v>2017</v>
      </c>
      <c r="H444" t="s">
        <v>9</v>
      </c>
      <c r="J444" t="str">
        <f>IF(D444&gt;F444,C444, IF(D444=F444, "TIE", E444))</f>
        <v>Crackers</v>
      </c>
      <c r="K444">
        <f>MAX(D444,F444)</f>
        <v>121.44</v>
      </c>
      <c r="L444" t="str">
        <f>IF(D444&lt;F444,C444, IF(D444=F444, "TIE", E444))</f>
        <v>Bubba</v>
      </c>
      <c r="M444">
        <f>MIN(D444,F444)</f>
        <v>65.62</v>
      </c>
    </row>
    <row r="445" spans="1:13" x14ac:dyDescent="0.25">
      <c r="A445">
        <v>27</v>
      </c>
      <c r="B445">
        <v>7</v>
      </c>
      <c r="C445" t="s">
        <v>10</v>
      </c>
      <c r="D445">
        <v>59</v>
      </c>
      <c r="E445" t="s">
        <v>13</v>
      </c>
      <c r="F445">
        <v>110</v>
      </c>
      <c r="G445">
        <v>2007</v>
      </c>
      <c r="H445" t="s">
        <v>9</v>
      </c>
      <c r="J445" t="str">
        <f>IF(D445&gt;F445,C445, IF(D445=F445, "TIE", E445))</f>
        <v>Bubba</v>
      </c>
      <c r="K445">
        <f>MAX(D445,F445)</f>
        <v>110</v>
      </c>
      <c r="L445" t="str">
        <f>IF(D445&lt;F445,C445, IF(D445=F445, "TIE", E445))</f>
        <v>Crackers</v>
      </c>
      <c r="M445">
        <f>MIN(D445,F445)</f>
        <v>59</v>
      </c>
    </row>
    <row r="446" spans="1:13" x14ac:dyDescent="0.25">
      <c r="A446">
        <v>27</v>
      </c>
      <c r="B446">
        <v>7</v>
      </c>
      <c r="C446" t="s">
        <v>14</v>
      </c>
      <c r="D446">
        <v>69</v>
      </c>
      <c r="E446" t="s">
        <v>8</v>
      </c>
      <c r="F446">
        <v>52</v>
      </c>
      <c r="G446">
        <v>2005</v>
      </c>
      <c r="H446" t="s">
        <v>9</v>
      </c>
      <c r="J446" t="str">
        <f>IF(D446&gt;F446,C446, IF(D446=F446, "TIE", E446))</f>
        <v>Fuzzman</v>
      </c>
      <c r="K446">
        <f>MAX(D446,F446)</f>
        <v>69</v>
      </c>
      <c r="L446" t="str">
        <f>IF(D446&lt;F446,C446, IF(D446=F446, "TIE", E446))</f>
        <v>Street Fighters</v>
      </c>
      <c r="M446">
        <f>MIN(D446,F446)</f>
        <v>52</v>
      </c>
    </row>
    <row r="447" spans="1:13" x14ac:dyDescent="0.25">
      <c r="A447">
        <v>27</v>
      </c>
      <c r="B447">
        <v>5</v>
      </c>
      <c r="C447" t="s">
        <v>15</v>
      </c>
      <c r="D447">
        <v>51.88</v>
      </c>
      <c r="E447" t="s">
        <v>20</v>
      </c>
      <c r="F447">
        <v>91.74</v>
      </c>
      <c r="G447">
        <v>2014</v>
      </c>
      <c r="H447" t="s">
        <v>9</v>
      </c>
      <c r="J447" t="str">
        <f>IF(D447&gt;F447,C447, IF(D447=F447, "TIE", E447))</f>
        <v>Tommy</v>
      </c>
      <c r="K447">
        <f>MAX(D447,F447)</f>
        <v>91.74</v>
      </c>
      <c r="L447" t="str">
        <f>IF(D447&lt;F447,C447, IF(D447=F447, "TIE", E447))</f>
        <v>Monstars</v>
      </c>
      <c r="M447">
        <f>MIN(D447,F447)</f>
        <v>51.88</v>
      </c>
    </row>
    <row r="448" spans="1:13" x14ac:dyDescent="0.25">
      <c r="A448">
        <v>27</v>
      </c>
      <c r="B448">
        <v>7</v>
      </c>
      <c r="C448" t="s">
        <v>10</v>
      </c>
      <c r="D448">
        <v>96</v>
      </c>
      <c r="E448" t="s">
        <v>13</v>
      </c>
      <c r="F448">
        <v>46</v>
      </c>
      <c r="G448">
        <v>2008</v>
      </c>
      <c r="H448" t="s">
        <v>9</v>
      </c>
      <c r="J448" t="str">
        <f>IF(D448&gt;F448,C448, IF(D448=F448, "TIE", E448))</f>
        <v>Crackers</v>
      </c>
      <c r="K448">
        <f>MAX(D448,F448)</f>
        <v>96</v>
      </c>
      <c r="L448" t="str">
        <f>IF(D448&lt;F448,C448, IF(D448=F448, "TIE", E448))</f>
        <v>Bubba</v>
      </c>
      <c r="M448">
        <f>MIN(D448,F448)</f>
        <v>46</v>
      </c>
    </row>
    <row r="449" spans="1:13" x14ac:dyDescent="0.25">
      <c r="A449">
        <v>27</v>
      </c>
      <c r="B449">
        <v>5</v>
      </c>
      <c r="C449" t="s">
        <v>13</v>
      </c>
      <c r="D449">
        <v>0</v>
      </c>
      <c r="E449" t="s">
        <v>12</v>
      </c>
      <c r="F449">
        <v>0</v>
      </c>
      <c r="G449">
        <v>2020</v>
      </c>
      <c r="H449" t="s">
        <v>9</v>
      </c>
      <c r="J449" t="str">
        <f>IF(D449&gt;F449,C449, IF(D449=F449, "TIE", E449))</f>
        <v>TIE</v>
      </c>
      <c r="K449">
        <f>MAX(D449,F449)</f>
        <v>0</v>
      </c>
      <c r="L449" t="str">
        <f>IF(D449&lt;F449,C449, IF(D449=F449, "TIE", E449))</f>
        <v>TIE</v>
      </c>
      <c r="M449">
        <f>MIN(D449,F449)</f>
        <v>0</v>
      </c>
    </row>
    <row r="450" spans="1:13" x14ac:dyDescent="0.25">
      <c r="A450">
        <v>28</v>
      </c>
      <c r="B450">
        <v>8</v>
      </c>
      <c r="C450" t="s">
        <v>10</v>
      </c>
      <c r="D450">
        <v>119</v>
      </c>
      <c r="E450" t="s">
        <v>7</v>
      </c>
      <c r="F450">
        <v>99</v>
      </c>
      <c r="G450">
        <v>2009</v>
      </c>
      <c r="H450" t="s">
        <v>9</v>
      </c>
      <c r="J450" t="str">
        <f>IF(D450&gt;F450,C450, IF(D450=F450, "TIE", E450))</f>
        <v>Crackers</v>
      </c>
      <c r="K450">
        <f>MAX(D450,F450)</f>
        <v>119</v>
      </c>
      <c r="L450" t="str">
        <f>IF(D450&lt;F450,C450, IF(D450=F450, "TIE", E450))</f>
        <v>Crusaders</v>
      </c>
      <c r="M450">
        <f>MIN(D450,F450)</f>
        <v>99</v>
      </c>
    </row>
    <row r="451" spans="1:13" x14ac:dyDescent="0.25">
      <c r="A451">
        <v>28</v>
      </c>
      <c r="B451">
        <v>8</v>
      </c>
      <c r="C451" t="s">
        <v>8</v>
      </c>
      <c r="D451">
        <v>94</v>
      </c>
      <c r="E451" t="s">
        <v>7</v>
      </c>
      <c r="F451">
        <v>105</v>
      </c>
      <c r="G451">
        <v>2006</v>
      </c>
      <c r="H451" t="s">
        <v>9</v>
      </c>
      <c r="J451" t="str">
        <f>IF(D451&gt;F451,C451, IF(D451=F451, "TIE", E451))</f>
        <v>Crusaders</v>
      </c>
      <c r="K451">
        <f>MAX(D451,F451)</f>
        <v>105</v>
      </c>
      <c r="L451" t="str">
        <f>IF(D451&lt;F451,C451, IF(D451=F451, "TIE", E451))</f>
        <v>Street Fighters</v>
      </c>
      <c r="M451">
        <f>MIN(D451,F451)</f>
        <v>94</v>
      </c>
    </row>
    <row r="452" spans="1:13" x14ac:dyDescent="0.25">
      <c r="A452">
        <v>28</v>
      </c>
      <c r="B452">
        <v>5</v>
      </c>
      <c r="C452" t="s">
        <v>21</v>
      </c>
      <c r="D452">
        <v>91.6</v>
      </c>
      <c r="E452" t="s">
        <v>11</v>
      </c>
      <c r="F452">
        <v>103.56</v>
      </c>
      <c r="G452">
        <v>2018</v>
      </c>
      <c r="H452" t="s">
        <v>9</v>
      </c>
      <c r="J452" t="str">
        <f>IF(D452&gt;F452,C452, IF(D452=F452, "TIE", E452))</f>
        <v>Uncle Bill</v>
      </c>
      <c r="K452">
        <f>MAX(D452,F452)</f>
        <v>103.56</v>
      </c>
      <c r="L452" t="str">
        <f>IF(D452&lt;F452,C452, IF(D452=F452, "TIE", E452))</f>
        <v>Hulkamaniacs</v>
      </c>
      <c r="M452">
        <f>MIN(D452,F452)</f>
        <v>91.6</v>
      </c>
    </row>
    <row r="453" spans="1:13" x14ac:dyDescent="0.25">
      <c r="A453">
        <v>28</v>
      </c>
      <c r="B453">
        <v>5</v>
      </c>
      <c r="C453" t="s">
        <v>21</v>
      </c>
      <c r="D453">
        <v>90.82</v>
      </c>
      <c r="E453" t="s">
        <v>11</v>
      </c>
      <c r="F453">
        <v>119.72</v>
      </c>
      <c r="G453">
        <v>2015</v>
      </c>
      <c r="H453" t="s">
        <v>9</v>
      </c>
      <c r="J453" t="str">
        <f>IF(D453&gt;F453,C453, IF(D453=F453, "TIE", E453))</f>
        <v>Uncle Bill</v>
      </c>
      <c r="K453">
        <f>MAX(D453,F453)</f>
        <v>119.72</v>
      </c>
      <c r="L453" t="str">
        <f>IF(D453&lt;F453,C453, IF(D453=F453, "TIE", E453))</f>
        <v>Hulkamaniacs</v>
      </c>
      <c r="M453">
        <f>MIN(D453,F453)</f>
        <v>90.82</v>
      </c>
    </row>
    <row r="454" spans="1:13" x14ac:dyDescent="0.25">
      <c r="A454">
        <v>28</v>
      </c>
      <c r="B454">
        <v>8</v>
      </c>
      <c r="C454" t="s">
        <v>8</v>
      </c>
      <c r="D454">
        <v>124</v>
      </c>
      <c r="E454" t="s">
        <v>7</v>
      </c>
      <c r="F454">
        <v>83</v>
      </c>
      <c r="G454">
        <v>2005</v>
      </c>
      <c r="H454" t="s">
        <v>9</v>
      </c>
      <c r="J454" t="str">
        <f>IF(D454&gt;F454,C454, IF(D454=F454, "TIE", E454))</f>
        <v>Street Fighters</v>
      </c>
      <c r="K454">
        <f>MAX(D454,F454)</f>
        <v>124</v>
      </c>
      <c r="L454" t="str">
        <f>IF(D454&lt;F454,C454, IF(D454=F454, "TIE", E454))</f>
        <v>Crusaders</v>
      </c>
      <c r="M454">
        <f>MIN(D454,F454)</f>
        <v>83</v>
      </c>
    </row>
    <row r="455" spans="1:13" x14ac:dyDescent="0.25">
      <c r="A455">
        <v>28</v>
      </c>
      <c r="B455">
        <v>5</v>
      </c>
      <c r="C455" t="s">
        <v>21</v>
      </c>
      <c r="D455">
        <v>98.7</v>
      </c>
      <c r="E455" t="s">
        <v>11</v>
      </c>
      <c r="F455">
        <v>79.900000000000006</v>
      </c>
      <c r="G455">
        <v>2016</v>
      </c>
      <c r="H455" t="s">
        <v>9</v>
      </c>
      <c r="J455" t="str">
        <f>IF(D455&gt;F455,C455, IF(D455=F455, "TIE", E455))</f>
        <v>Hulkamaniacs</v>
      </c>
      <c r="K455">
        <f>MAX(D455,F455)</f>
        <v>98.7</v>
      </c>
      <c r="L455" t="str">
        <f>IF(D455&lt;F455,C455, IF(D455=F455, "TIE", E455))</f>
        <v>Uncle Bill</v>
      </c>
      <c r="M455">
        <f>MIN(D455,F455)</f>
        <v>79.900000000000006</v>
      </c>
    </row>
    <row r="456" spans="1:13" x14ac:dyDescent="0.25">
      <c r="A456">
        <v>28</v>
      </c>
      <c r="B456">
        <v>5</v>
      </c>
      <c r="C456" t="s">
        <v>20</v>
      </c>
      <c r="D456">
        <v>78.66</v>
      </c>
      <c r="E456" t="s">
        <v>18</v>
      </c>
      <c r="F456">
        <v>120.42</v>
      </c>
      <c r="G456">
        <v>2019</v>
      </c>
      <c r="H456" t="s">
        <v>9</v>
      </c>
      <c r="J456" t="str">
        <f>IF(D456&gt;F456,C456, IF(D456=F456, "TIE", E456))</f>
        <v>Hall</v>
      </c>
      <c r="K456">
        <f>MAX(D456,F456)</f>
        <v>120.42</v>
      </c>
      <c r="L456" t="str">
        <f>IF(D456&lt;F456,C456, IF(D456=F456, "TIE", E456))</f>
        <v>Tommy</v>
      </c>
      <c r="M456">
        <f>MIN(D456,F456)</f>
        <v>78.66</v>
      </c>
    </row>
    <row r="457" spans="1:13" x14ac:dyDescent="0.25">
      <c r="A457">
        <v>28</v>
      </c>
      <c r="B457">
        <v>5</v>
      </c>
      <c r="C457" t="s">
        <v>10</v>
      </c>
      <c r="D457">
        <v>85.64</v>
      </c>
      <c r="E457" t="s">
        <v>19</v>
      </c>
      <c r="F457">
        <v>76.92</v>
      </c>
      <c r="G457">
        <v>2014</v>
      </c>
      <c r="H457" t="s">
        <v>9</v>
      </c>
      <c r="J457" t="str">
        <f>IF(D457&gt;F457,C457, IF(D457=F457, "TIE", E457))</f>
        <v>Crackers</v>
      </c>
      <c r="K457">
        <f>MAX(D457,F457)</f>
        <v>85.64</v>
      </c>
      <c r="L457" t="str">
        <f>IF(D457&lt;F457,C457, IF(D457=F457, "TIE", E457))</f>
        <v>Ram Rod</v>
      </c>
      <c r="M457">
        <f>MIN(D457,F457)</f>
        <v>76.92</v>
      </c>
    </row>
    <row r="458" spans="1:13" x14ac:dyDescent="0.25">
      <c r="A458">
        <v>28</v>
      </c>
      <c r="B458">
        <v>8</v>
      </c>
      <c r="C458" t="s">
        <v>10</v>
      </c>
      <c r="D458">
        <v>74</v>
      </c>
      <c r="E458" t="s">
        <v>7</v>
      </c>
      <c r="F458">
        <v>110</v>
      </c>
      <c r="G458">
        <v>2008</v>
      </c>
      <c r="H458" t="s">
        <v>9</v>
      </c>
      <c r="J458" t="str">
        <f>IF(D458&gt;F458,C458, IF(D458=F458, "TIE", E458))</f>
        <v>Crusaders</v>
      </c>
      <c r="K458">
        <f>MAX(D458,F458)</f>
        <v>110</v>
      </c>
      <c r="L458" t="str">
        <f>IF(D458&lt;F458,C458, IF(D458=F458, "TIE", E458))</f>
        <v>Crackers</v>
      </c>
      <c r="M458">
        <f>MIN(D458,F458)</f>
        <v>74</v>
      </c>
    </row>
    <row r="459" spans="1:13" x14ac:dyDescent="0.25">
      <c r="A459">
        <v>28</v>
      </c>
      <c r="B459">
        <v>5</v>
      </c>
      <c r="C459" t="s">
        <v>21</v>
      </c>
      <c r="D459">
        <v>67.959999999999994</v>
      </c>
      <c r="E459" t="s">
        <v>11</v>
      </c>
      <c r="F459">
        <v>108.72</v>
      </c>
      <c r="G459">
        <v>2017</v>
      </c>
      <c r="H459" t="s">
        <v>9</v>
      </c>
      <c r="J459" t="str">
        <f>IF(D459&gt;F459,C459, IF(D459=F459, "TIE", E459))</f>
        <v>Uncle Bill</v>
      </c>
      <c r="K459">
        <f>MAX(D459,F459)</f>
        <v>108.72</v>
      </c>
      <c r="L459" t="str">
        <f>IF(D459&lt;F459,C459, IF(D459=F459, "TIE", E459))</f>
        <v>Hulkamaniacs</v>
      </c>
      <c r="M459">
        <f>MIN(D459,F459)</f>
        <v>67.959999999999994</v>
      </c>
    </row>
    <row r="460" spans="1:13" x14ac:dyDescent="0.25">
      <c r="A460">
        <v>28</v>
      </c>
      <c r="B460">
        <v>5</v>
      </c>
      <c r="C460" t="s">
        <v>10</v>
      </c>
      <c r="D460">
        <v>102.84</v>
      </c>
      <c r="E460" t="s">
        <v>19</v>
      </c>
      <c r="F460">
        <v>66.16</v>
      </c>
      <c r="G460">
        <v>2013</v>
      </c>
      <c r="H460" t="s">
        <v>9</v>
      </c>
      <c r="J460" t="str">
        <f>IF(D460&gt;F460,C460, IF(D460=F460, "TIE", E460))</f>
        <v>Crackers</v>
      </c>
      <c r="K460">
        <f>MAX(D460,F460)</f>
        <v>102.84</v>
      </c>
      <c r="L460" t="str">
        <f>IF(D460&lt;F460,C460, IF(D460=F460, "TIE", E460))</f>
        <v>Ram Rod</v>
      </c>
      <c r="M460">
        <f>MIN(D460,F460)</f>
        <v>66.16</v>
      </c>
    </row>
    <row r="461" spans="1:13" x14ac:dyDescent="0.25">
      <c r="A461">
        <v>28</v>
      </c>
      <c r="B461">
        <v>8</v>
      </c>
      <c r="C461" t="s">
        <v>10</v>
      </c>
      <c r="D461">
        <v>65</v>
      </c>
      <c r="E461" t="s">
        <v>7</v>
      </c>
      <c r="F461">
        <v>67</v>
      </c>
      <c r="G461">
        <v>2007</v>
      </c>
      <c r="H461" t="s">
        <v>9</v>
      </c>
      <c r="J461" t="str">
        <f>IF(D461&gt;F461,C461, IF(D461=F461, "TIE", E461))</f>
        <v>Crusaders</v>
      </c>
      <c r="K461">
        <f>MAX(D461,F461)</f>
        <v>67</v>
      </c>
      <c r="L461" t="str">
        <f>IF(D461&lt;F461,C461, IF(D461=F461, "TIE", E461))</f>
        <v>Crackers</v>
      </c>
      <c r="M461">
        <f>MIN(D461,F461)</f>
        <v>65</v>
      </c>
    </row>
    <row r="462" spans="1:13" x14ac:dyDescent="0.25">
      <c r="A462">
        <v>28</v>
      </c>
      <c r="B462">
        <v>6</v>
      </c>
      <c r="C462" t="s">
        <v>19</v>
      </c>
      <c r="D462">
        <v>64</v>
      </c>
      <c r="E462" t="s">
        <v>13</v>
      </c>
      <c r="F462">
        <v>133</v>
      </c>
      <c r="G462">
        <v>2012</v>
      </c>
      <c r="H462" t="s">
        <v>9</v>
      </c>
      <c r="J462" t="str">
        <f>IF(D462&gt;F462,C462, IF(D462=F462, "TIE", E462))</f>
        <v>Bubba</v>
      </c>
      <c r="K462">
        <f>MAX(D462,F462)</f>
        <v>133</v>
      </c>
      <c r="L462" t="str">
        <f>IF(D462&lt;F462,C462, IF(D462=F462, "TIE", E462))</f>
        <v>Ram Rod</v>
      </c>
      <c r="M462">
        <f>MIN(D462,F462)</f>
        <v>64</v>
      </c>
    </row>
    <row r="463" spans="1:13" x14ac:dyDescent="0.25">
      <c r="A463">
        <v>28</v>
      </c>
      <c r="B463">
        <v>6</v>
      </c>
      <c r="C463" t="s">
        <v>19</v>
      </c>
      <c r="D463">
        <v>110</v>
      </c>
      <c r="E463" t="s">
        <v>13</v>
      </c>
      <c r="F463">
        <v>59</v>
      </c>
      <c r="G463">
        <v>2010</v>
      </c>
      <c r="H463" t="s">
        <v>9</v>
      </c>
      <c r="J463" t="str">
        <f>IF(D463&gt;F463,C463, IF(D463=F463, "TIE", E463))</f>
        <v>Ram Rod</v>
      </c>
      <c r="K463">
        <f>MAX(D463,F463)</f>
        <v>110</v>
      </c>
      <c r="L463" t="str">
        <f>IF(D463&lt;F463,C463, IF(D463=F463, "TIE", E463))</f>
        <v>Bubba</v>
      </c>
      <c r="M463">
        <f>MIN(D463,F463)</f>
        <v>59</v>
      </c>
    </row>
    <row r="464" spans="1:13" x14ac:dyDescent="0.25">
      <c r="A464">
        <v>28</v>
      </c>
      <c r="B464">
        <v>6</v>
      </c>
      <c r="C464" t="s">
        <v>19</v>
      </c>
      <c r="D464">
        <v>60</v>
      </c>
      <c r="E464" t="s">
        <v>13</v>
      </c>
      <c r="F464">
        <v>46</v>
      </c>
      <c r="G464">
        <v>2011</v>
      </c>
      <c r="H464" t="s">
        <v>9</v>
      </c>
      <c r="J464" t="str">
        <f>IF(D464&gt;F464,C464, IF(D464=F464, "TIE", E464))</f>
        <v>Ram Rod</v>
      </c>
      <c r="K464">
        <f>MAX(D464,F464)</f>
        <v>60</v>
      </c>
      <c r="L464" t="str">
        <f>IF(D464&lt;F464,C464, IF(D464=F464, "TIE", E464))</f>
        <v>Bubba</v>
      </c>
      <c r="M464">
        <f>MIN(D464,F464)</f>
        <v>46</v>
      </c>
    </row>
    <row r="465" spans="1:13" x14ac:dyDescent="0.25">
      <c r="A465">
        <v>28</v>
      </c>
      <c r="B465">
        <v>5</v>
      </c>
      <c r="C465" t="s">
        <v>18</v>
      </c>
      <c r="D465">
        <v>0</v>
      </c>
      <c r="E465" t="s">
        <v>11</v>
      </c>
      <c r="F465">
        <v>0</v>
      </c>
      <c r="G465">
        <v>2020</v>
      </c>
      <c r="H465" t="s">
        <v>9</v>
      </c>
      <c r="J465" t="str">
        <f>IF(D465&gt;F465,C465, IF(D465=F465, "TIE", E465))</f>
        <v>TIE</v>
      </c>
      <c r="K465">
        <f>MAX(D465,F465)</f>
        <v>0</v>
      </c>
      <c r="L465" t="str">
        <f>IF(D465&lt;F465,C465, IF(D465=F465, "TIE", E465))</f>
        <v>TIE</v>
      </c>
      <c r="M465">
        <f>MIN(D465,F465)</f>
        <v>0</v>
      </c>
    </row>
    <row r="466" spans="1:13" x14ac:dyDescent="0.25">
      <c r="A466">
        <v>29</v>
      </c>
      <c r="B466">
        <v>5</v>
      </c>
      <c r="C466" t="s">
        <v>20</v>
      </c>
      <c r="D466">
        <v>114.16</v>
      </c>
      <c r="E466" t="s">
        <v>23</v>
      </c>
      <c r="F466">
        <v>141.80000000000001</v>
      </c>
      <c r="G466">
        <v>2017</v>
      </c>
      <c r="H466" t="s">
        <v>9</v>
      </c>
      <c r="J466" t="str">
        <f>IF(D466&gt;F466,C466, IF(D466=F466, "TIE", E466))</f>
        <v>Farmer Fran</v>
      </c>
      <c r="K466">
        <f>MAX(D466,F466)</f>
        <v>141.80000000000001</v>
      </c>
      <c r="L466" t="str">
        <f>IF(D466&lt;F466,C466, IF(D466=F466, "TIE", E466))</f>
        <v>Tommy</v>
      </c>
      <c r="M466">
        <f>MIN(D466,F466)</f>
        <v>114.16</v>
      </c>
    </row>
    <row r="467" spans="1:13" x14ac:dyDescent="0.25">
      <c r="A467">
        <v>29</v>
      </c>
      <c r="B467">
        <v>5</v>
      </c>
      <c r="C467" t="s">
        <v>8</v>
      </c>
      <c r="D467">
        <v>121.44</v>
      </c>
      <c r="E467" t="s">
        <v>23</v>
      </c>
      <c r="F467">
        <v>104.26</v>
      </c>
      <c r="G467">
        <v>2019</v>
      </c>
      <c r="H467" t="s">
        <v>9</v>
      </c>
      <c r="J467" t="str">
        <f>IF(D467&gt;F467,C467, IF(D467=F467, "TIE", E467))</f>
        <v>Street Fighters</v>
      </c>
      <c r="K467">
        <f>MAX(D467,F467)</f>
        <v>121.44</v>
      </c>
      <c r="L467" t="str">
        <f>IF(D467&lt;F467,C467, IF(D467=F467, "TIE", E467))</f>
        <v>Farmer Fran</v>
      </c>
      <c r="M467">
        <f>MIN(D467,F467)</f>
        <v>104.26</v>
      </c>
    </row>
    <row r="468" spans="1:13" x14ac:dyDescent="0.25">
      <c r="A468">
        <v>29</v>
      </c>
      <c r="B468">
        <v>5</v>
      </c>
      <c r="C468" t="s">
        <v>20</v>
      </c>
      <c r="D468">
        <v>88.98</v>
      </c>
      <c r="E468" t="s">
        <v>23</v>
      </c>
      <c r="F468">
        <v>120.38</v>
      </c>
      <c r="G468">
        <v>2016</v>
      </c>
      <c r="H468" t="s">
        <v>9</v>
      </c>
      <c r="J468" t="str">
        <f>IF(D468&gt;F468,C468, IF(D468=F468, "TIE", E468))</f>
        <v>Farmer Fran</v>
      </c>
      <c r="K468">
        <f>MAX(D468,F468)</f>
        <v>120.38</v>
      </c>
      <c r="L468" t="str">
        <f>IF(D468&lt;F468,C468, IF(D468=F468, "TIE", E468))</f>
        <v>Tommy</v>
      </c>
      <c r="M468">
        <f>MIN(D468,F468)</f>
        <v>88.98</v>
      </c>
    </row>
    <row r="469" spans="1:13" x14ac:dyDescent="0.25">
      <c r="A469">
        <v>29</v>
      </c>
      <c r="B469">
        <v>5</v>
      </c>
      <c r="C469" t="s">
        <v>21</v>
      </c>
      <c r="D469">
        <v>89.24</v>
      </c>
      <c r="E469" t="s">
        <v>12</v>
      </c>
      <c r="F469">
        <v>88.56</v>
      </c>
      <c r="G469">
        <v>2014</v>
      </c>
      <c r="H469" t="s">
        <v>9</v>
      </c>
      <c r="J469" t="str">
        <f>IF(D469&gt;F469,C469, IF(D469=F469, "TIE", E469))</f>
        <v>Hulkamaniacs</v>
      </c>
      <c r="K469">
        <f>MAX(D469,F469)</f>
        <v>89.24</v>
      </c>
      <c r="L469" t="str">
        <f>IF(D469&lt;F469,C469, IF(D469=F469, "TIE", E469))</f>
        <v>Afternoon Delights</v>
      </c>
      <c r="M469">
        <f>MIN(D469,F469)</f>
        <v>88.56</v>
      </c>
    </row>
    <row r="470" spans="1:13" x14ac:dyDescent="0.25">
      <c r="A470">
        <v>29</v>
      </c>
      <c r="B470">
        <v>8</v>
      </c>
      <c r="C470" t="s">
        <v>15</v>
      </c>
      <c r="D470">
        <v>87</v>
      </c>
      <c r="E470" t="s">
        <v>12</v>
      </c>
      <c r="F470">
        <v>119</v>
      </c>
      <c r="G470">
        <v>2007</v>
      </c>
      <c r="H470" t="s">
        <v>9</v>
      </c>
      <c r="J470" t="str">
        <f>IF(D470&gt;F470,C470, IF(D470=F470, "TIE", E470))</f>
        <v>Afternoon Delights</v>
      </c>
      <c r="K470">
        <f>MAX(D470,F470)</f>
        <v>119</v>
      </c>
      <c r="L470" t="str">
        <f>IF(D470&lt;F470,C470, IF(D470=F470, "TIE", E470))</f>
        <v>Monstars</v>
      </c>
      <c r="M470">
        <f>MIN(D470,F470)</f>
        <v>87</v>
      </c>
    </row>
    <row r="471" spans="1:13" x14ac:dyDescent="0.25">
      <c r="A471">
        <v>29</v>
      </c>
      <c r="B471">
        <v>5</v>
      </c>
      <c r="C471" t="s">
        <v>21</v>
      </c>
      <c r="D471">
        <v>86.68</v>
      </c>
      <c r="E471" t="s">
        <v>12</v>
      </c>
      <c r="F471">
        <v>97.5</v>
      </c>
      <c r="G471">
        <v>2013</v>
      </c>
      <c r="H471" t="s">
        <v>9</v>
      </c>
      <c r="J471" t="str">
        <f>IF(D471&gt;F471,C471, IF(D471=F471, "TIE", E471))</f>
        <v>Afternoon Delights</v>
      </c>
      <c r="K471">
        <f>MAX(D471,F471)</f>
        <v>97.5</v>
      </c>
      <c r="L471" t="str">
        <f>IF(D471&lt;F471,C471, IF(D471=F471, "TIE", E471))</f>
        <v>Hulkamaniacs</v>
      </c>
      <c r="M471">
        <f>MIN(D471,F471)</f>
        <v>86.68</v>
      </c>
    </row>
    <row r="472" spans="1:13" x14ac:dyDescent="0.25">
      <c r="A472">
        <v>29</v>
      </c>
      <c r="B472">
        <v>8</v>
      </c>
      <c r="C472" t="s">
        <v>15</v>
      </c>
      <c r="D472">
        <v>85</v>
      </c>
      <c r="E472" t="s">
        <v>12</v>
      </c>
      <c r="F472">
        <v>100</v>
      </c>
      <c r="G472">
        <v>2008</v>
      </c>
      <c r="H472" t="s">
        <v>9</v>
      </c>
      <c r="J472" t="str">
        <f>IF(D472&gt;F472,C472, IF(D472=F472, "TIE", E472))</f>
        <v>Afternoon Delights</v>
      </c>
      <c r="K472">
        <f>MAX(D472,F472)</f>
        <v>100</v>
      </c>
      <c r="L472" t="str">
        <f>IF(D472&lt;F472,C472, IF(D472=F472, "TIE", E472))</f>
        <v>Monstars</v>
      </c>
      <c r="M472">
        <f>MIN(D472,F472)</f>
        <v>85</v>
      </c>
    </row>
    <row r="473" spans="1:13" x14ac:dyDescent="0.25">
      <c r="A473">
        <v>29</v>
      </c>
      <c r="B473">
        <v>5</v>
      </c>
      <c r="C473" t="s">
        <v>20</v>
      </c>
      <c r="D473">
        <v>78.34</v>
      </c>
      <c r="E473" t="s">
        <v>23</v>
      </c>
      <c r="F473">
        <v>117.84</v>
      </c>
      <c r="G473">
        <v>2015</v>
      </c>
      <c r="H473" t="s">
        <v>9</v>
      </c>
      <c r="J473" t="str">
        <f>IF(D473&gt;F473,C473, IF(D473=F473, "TIE", E473))</f>
        <v>Farmer Fran</v>
      </c>
      <c r="K473">
        <f>MAX(D473,F473)</f>
        <v>117.84</v>
      </c>
      <c r="L473" t="str">
        <f>IF(D473&lt;F473,C473, IF(D473=F473, "TIE", E473))</f>
        <v>Tommy</v>
      </c>
      <c r="M473">
        <f>MIN(D473,F473)</f>
        <v>78.34</v>
      </c>
    </row>
    <row r="474" spans="1:13" x14ac:dyDescent="0.25">
      <c r="A474">
        <v>29</v>
      </c>
      <c r="B474">
        <v>5</v>
      </c>
      <c r="C474" t="s">
        <v>20</v>
      </c>
      <c r="D474">
        <v>74.040000000000006</v>
      </c>
      <c r="E474" t="s">
        <v>23</v>
      </c>
      <c r="F474">
        <v>74.959999999999994</v>
      </c>
      <c r="G474">
        <v>2018</v>
      </c>
      <c r="H474" t="s">
        <v>9</v>
      </c>
      <c r="J474" t="str">
        <f>IF(D474&gt;F474,C474, IF(D474=F474, "TIE", E474))</f>
        <v>Farmer Fran</v>
      </c>
      <c r="K474">
        <f>MAX(D474,F474)</f>
        <v>74.959999999999994</v>
      </c>
      <c r="L474" t="str">
        <f>IF(D474&lt;F474,C474, IF(D474=F474, "TIE", E474))</f>
        <v>Tommy</v>
      </c>
      <c r="M474">
        <f>MIN(D474,F474)</f>
        <v>74.040000000000006</v>
      </c>
    </row>
    <row r="475" spans="1:13" x14ac:dyDescent="0.25">
      <c r="A475">
        <v>29</v>
      </c>
      <c r="B475">
        <v>8</v>
      </c>
      <c r="C475" t="s">
        <v>13</v>
      </c>
      <c r="D475">
        <v>74</v>
      </c>
      <c r="E475" t="s">
        <v>15</v>
      </c>
      <c r="F475">
        <v>84</v>
      </c>
      <c r="G475">
        <v>2009</v>
      </c>
      <c r="H475" t="s">
        <v>9</v>
      </c>
      <c r="J475" t="str">
        <f>IF(D475&gt;F475,C475, IF(D475=F475, "TIE", E475))</f>
        <v>Monstars</v>
      </c>
      <c r="K475">
        <f>MAX(D475,F475)</f>
        <v>84</v>
      </c>
      <c r="L475" t="str">
        <f>IF(D475&lt;F475,C475, IF(D475=F475, "TIE", E475))</f>
        <v>Bubba</v>
      </c>
      <c r="M475">
        <f>MIN(D475,F475)</f>
        <v>74</v>
      </c>
    </row>
    <row r="476" spans="1:13" x14ac:dyDescent="0.25">
      <c r="A476">
        <v>29</v>
      </c>
      <c r="B476">
        <v>6</v>
      </c>
      <c r="C476" t="s">
        <v>10</v>
      </c>
      <c r="D476">
        <v>73</v>
      </c>
      <c r="E476" t="s">
        <v>15</v>
      </c>
      <c r="F476">
        <v>90</v>
      </c>
      <c r="G476">
        <v>2012</v>
      </c>
      <c r="H476" t="s">
        <v>9</v>
      </c>
      <c r="J476" t="str">
        <f>IF(D476&gt;F476,C476, IF(D476=F476, "TIE", E476))</f>
        <v>Monstars</v>
      </c>
      <c r="K476">
        <f>MAX(D476,F476)</f>
        <v>90</v>
      </c>
      <c r="L476" t="str">
        <f>IF(D476&lt;F476,C476, IF(D476=F476, "TIE", E476))</f>
        <v>Crackers</v>
      </c>
      <c r="M476">
        <f>MIN(D476,F476)</f>
        <v>73</v>
      </c>
    </row>
    <row r="477" spans="1:13" x14ac:dyDescent="0.25">
      <c r="A477">
        <v>29</v>
      </c>
      <c r="B477">
        <v>6</v>
      </c>
      <c r="C477" t="s">
        <v>10</v>
      </c>
      <c r="D477">
        <v>77</v>
      </c>
      <c r="E477" t="s">
        <v>15</v>
      </c>
      <c r="F477">
        <v>72</v>
      </c>
      <c r="G477">
        <v>2011</v>
      </c>
      <c r="H477" t="s">
        <v>9</v>
      </c>
      <c r="J477" t="str">
        <f>IF(D477&gt;F477,C477, IF(D477=F477, "TIE", E477))</f>
        <v>Crackers</v>
      </c>
      <c r="K477">
        <f>MAX(D477,F477)</f>
        <v>77</v>
      </c>
      <c r="L477" t="str">
        <f>IF(D477&lt;F477,C477, IF(D477=F477, "TIE", E477))</f>
        <v>Monstars</v>
      </c>
      <c r="M477">
        <f>MIN(D477,F477)</f>
        <v>72</v>
      </c>
    </row>
    <row r="478" spans="1:13" x14ac:dyDescent="0.25">
      <c r="A478">
        <v>29</v>
      </c>
      <c r="B478">
        <v>8</v>
      </c>
      <c r="C478" t="s">
        <v>11</v>
      </c>
      <c r="D478">
        <v>85</v>
      </c>
      <c r="E478" t="s">
        <v>10</v>
      </c>
      <c r="F478">
        <v>71</v>
      </c>
      <c r="G478">
        <v>2005</v>
      </c>
      <c r="H478" t="s">
        <v>9</v>
      </c>
      <c r="J478" t="str">
        <f>IF(D478&gt;F478,C478, IF(D478=F478, "TIE", E478))</f>
        <v>Uncle Bill</v>
      </c>
      <c r="K478">
        <f>MAX(D478,F478)</f>
        <v>85</v>
      </c>
      <c r="L478" t="str">
        <f>IF(D478&lt;F478,C478, IF(D478=F478, "TIE", E478))</f>
        <v>Crackers</v>
      </c>
      <c r="M478">
        <f>MIN(D478,F478)</f>
        <v>71</v>
      </c>
    </row>
    <row r="479" spans="1:13" x14ac:dyDescent="0.25">
      <c r="A479">
        <v>29</v>
      </c>
      <c r="B479">
        <v>6</v>
      </c>
      <c r="C479" t="s">
        <v>10</v>
      </c>
      <c r="D479">
        <v>68</v>
      </c>
      <c r="E479" t="s">
        <v>15</v>
      </c>
      <c r="F479">
        <v>76</v>
      </c>
      <c r="G479">
        <v>2010</v>
      </c>
      <c r="H479" t="s">
        <v>9</v>
      </c>
      <c r="J479" t="str">
        <f>IF(D479&gt;F479,C479, IF(D479=F479, "TIE", E479))</f>
        <v>Monstars</v>
      </c>
      <c r="K479">
        <f>MAX(D479,F479)</f>
        <v>76</v>
      </c>
      <c r="L479" t="str">
        <f>IF(D479&lt;F479,C479, IF(D479=F479, "TIE", E479))</f>
        <v>Crackers</v>
      </c>
      <c r="M479">
        <f>MIN(D479,F479)</f>
        <v>68</v>
      </c>
    </row>
    <row r="480" spans="1:13" x14ac:dyDescent="0.25">
      <c r="A480">
        <v>29</v>
      </c>
      <c r="B480">
        <v>8</v>
      </c>
      <c r="C480" t="s">
        <v>11</v>
      </c>
      <c r="D480">
        <v>57</v>
      </c>
      <c r="E480" t="s">
        <v>10</v>
      </c>
      <c r="F480">
        <v>113</v>
      </c>
      <c r="G480">
        <v>2006</v>
      </c>
      <c r="H480" t="s">
        <v>9</v>
      </c>
      <c r="J480" t="str">
        <f>IF(D480&gt;F480,C480, IF(D480=F480, "TIE", E480))</f>
        <v>Crackers</v>
      </c>
      <c r="K480">
        <f>MAX(D480,F480)</f>
        <v>113</v>
      </c>
      <c r="L480" t="str">
        <f>IF(D480&lt;F480,C480, IF(D480=F480, "TIE", E480))</f>
        <v>Uncle Bill</v>
      </c>
      <c r="M480">
        <f>MIN(D480,F480)</f>
        <v>57</v>
      </c>
    </row>
    <row r="481" spans="1:13" x14ac:dyDescent="0.25">
      <c r="A481">
        <v>29</v>
      </c>
      <c r="B481">
        <v>5</v>
      </c>
      <c r="C481" t="s">
        <v>20</v>
      </c>
      <c r="D481">
        <v>0</v>
      </c>
      <c r="E481" t="s">
        <v>17</v>
      </c>
      <c r="F481">
        <v>0</v>
      </c>
      <c r="G481">
        <v>2020</v>
      </c>
      <c r="H481" t="s">
        <v>9</v>
      </c>
      <c r="J481" t="str">
        <f>IF(D481&gt;F481,C481, IF(D481=F481, "TIE", E481))</f>
        <v>TIE</v>
      </c>
      <c r="K481">
        <f>MAX(D481,F481)</f>
        <v>0</v>
      </c>
      <c r="L481" t="str">
        <f>IF(D481&lt;F481,C481, IF(D481=F481, "TIE", E481))</f>
        <v>TIE</v>
      </c>
      <c r="M481">
        <f>MIN(D481,F481)</f>
        <v>0</v>
      </c>
    </row>
    <row r="482" spans="1:13" x14ac:dyDescent="0.25">
      <c r="A482">
        <v>30</v>
      </c>
      <c r="B482">
        <v>6</v>
      </c>
      <c r="C482" t="s">
        <v>18</v>
      </c>
      <c r="D482">
        <v>118.04</v>
      </c>
      <c r="E482" t="s">
        <v>7</v>
      </c>
      <c r="F482">
        <v>105.58</v>
      </c>
      <c r="G482">
        <v>2015</v>
      </c>
      <c r="H482" t="s">
        <v>9</v>
      </c>
      <c r="J482" t="str">
        <f>IF(D482&gt;F482,C482, IF(D482=F482, "TIE", E482))</f>
        <v>Hall</v>
      </c>
      <c r="K482">
        <f>MAX(D482,F482)</f>
        <v>118.04</v>
      </c>
      <c r="L482" t="str">
        <f>IF(D482&lt;F482,C482, IF(D482=F482, "TIE", E482))</f>
        <v>Crusaders</v>
      </c>
      <c r="M482">
        <f>MIN(D482,F482)</f>
        <v>105.58</v>
      </c>
    </row>
    <row r="483" spans="1:13" x14ac:dyDescent="0.25">
      <c r="A483">
        <v>30</v>
      </c>
      <c r="B483">
        <v>6</v>
      </c>
      <c r="C483" t="s">
        <v>18</v>
      </c>
      <c r="D483">
        <v>98.94</v>
      </c>
      <c r="E483" t="s">
        <v>7</v>
      </c>
      <c r="F483">
        <v>148.24</v>
      </c>
      <c r="G483">
        <v>2016</v>
      </c>
      <c r="H483" t="s">
        <v>9</v>
      </c>
      <c r="J483" t="str">
        <f>IF(D483&gt;F483,C483, IF(D483=F483, "TIE", E483))</f>
        <v>Crusaders</v>
      </c>
      <c r="K483">
        <f>MAX(D483,F483)</f>
        <v>148.24</v>
      </c>
      <c r="L483" t="str">
        <f>IF(D483&lt;F483,C483, IF(D483=F483, "TIE", E483))</f>
        <v>Hall</v>
      </c>
      <c r="M483">
        <f>MIN(D483,F483)</f>
        <v>98.94</v>
      </c>
    </row>
    <row r="484" spans="1:13" x14ac:dyDescent="0.25">
      <c r="A484">
        <v>30</v>
      </c>
      <c r="B484">
        <v>6</v>
      </c>
      <c r="C484" t="s">
        <v>7</v>
      </c>
      <c r="D484">
        <v>128.12</v>
      </c>
      <c r="E484" t="s">
        <v>17</v>
      </c>
      <c r="F484">
        <v>92.24</v>
      </c>
      <c r="G484">
        <v>2014</v>
      </c>
      <c r="H484" t="s">
        <v>9</v>
      </c>
      <c r="J484" t="str">
        <f>IF(D484&gt;F484,C484, IF(D484=F484, "TIE", E484))</f>
        <v>Crusaders</v>
      </c>
      <c r="K484">
        <f>MAX(D484,F484)</f>
        <v>128.12</v>
      </c>
      <c r="L484" t="str">
        <f>IF(D484&lt;F484,C484, IF(D484=F484, "TIE", E484))</f>
        <v>Waiver Wire</v>
      </c>
      <c r="M484">
        <f>MIN(D484,F484)</f>
        <v>92.24</v>
      </c>
    </row>
    <row r="485" spans="1:13" x14ac:dyDescent="0.25">
      <c r="A485">
        <v>30</v>
      </c>
      <c r="B485">
        <v>6</v>
      </c>
      <c r="C485" t="s">
        <v>18</v>
      </c>
      <c r="D485">
        <v>91.6</v>
      </c>
      <c r="E485" t="s">
        <v>7</v>
      </c>
      <c r="F485">
        <v>149.9</v>
      </c>
      <c r="G485">
        <v>2018</v>
      </c>
      <c r="H485" t="s">
        <v>9</v>
      </c>
      <c r="J485" t="str">
        <f>IF(D485&gt;F485,C485, IF(D485=F485, "TIE", E485))</f>
        <v>Crusaders</v>
      </c>
      <c r="K485">
        <f>MAX(D485,F485)</f>
        <v>149.9</v>
      </c>
      <c r="L485" t="str">
        <f>IF(D485&lt;F485,C485, IF(D485=F485, "TIE", E485))</f>
        <v>Hall</v>
      </c>
      <c r="M485">
        <f>MIN(D485,F485)</f>
        <v>91.6</v>
      </c>
    </row>
    <row r="486" spans="1:13" x14ac:dyDescent="0.25">
      <c r="A486">
        <v>30</v>
      </c>
      <c r="B486">
        <v>7</v>
      </c>
      <c r="C486" t="s">
        <v>18</v>
      </c>
      <c r="D486">
        <v>113</v>
      </c>
      <c r="E486" t="s">
        <v>7</v>
      </c>
      <c r="F486">
        <v>90</v>
      </c>
      <c r="G486">
        <v>2010</v>
      </c>
      <c r="H486" t="s">
        <v>9</v>
      </c>
      <c r="J486" t="str">
        <f>IF(D486&gt;F486,C486, IF(D486=F486, "TIE", E486))</f>
        <v>Hall</v>
      </c>
      <c r="K486">
        <f>MAX(D486,F486)</f>
        <v>113</v>
      </c>
      <c r="L486" t="str">
        <f>IF(D486&lt;F486,C486, IF(D486=F486, "TIE", E486))</f>
        <v>Crusaders</v>
      </c>
      <c r="M486">
        <f>MIN(D486,F486)</f>
        <v>90</v>
      </c>
    </row>
    <row r="487" spans="1:13" x14ac:dyDescent="0.25">
      <c r="A487">
        <v>30</v>
      </c>
      <c r="B487">
        <v>8</v>
      </c>
      <c r="C487" t="s">
        <v>13</v>
      </c>
      <c r="D487">
        <v>93</v>
      </c>
      <c r="E487" t="s">
        <v>12</v>
      </c>
      <c r="F487">
        <v>86</v>
      </c>
      <c r="G487">
        <v>2005</v>
      </c>
      <c r="H487" t="s">
        <v>9</v>
      </c>
      <c r="J487" t="str">
        <f>IF(D487&gt;F487,C487, IF(D487=F487, "TIE", E487))</f>
        <v>Bubba</v>
      </c>
      <c r="K487">
        <f>MAX(D487,F487)</f>
        <v>93</v>
      </c>
      <c r="L487" t="str">
        <f>IF(D487&lt;F487,C487, IF(D487=F487, "TIE", E487))</f>
        <v>Afternoon Delights</v>
      </c>
      <c r="M487">
        <f>MIN(D487,F487)</f>
        <v>86</v>
      </c>
    </row>
    <row r="488" spans="1:13" x14ac:dyDescent="0.25">
      <c r="A488">
        <v>30</v>
      </c>
      <c r="B488">
        <v>8</v>
      </c>
      <c r="C488" t="s">
        <v>11</v>
      </c>
      <c r="D488">
        <v>84</v>
      </c>
      <c r="E488" t="s">
        <v>13</v>
      </c>
      <c r="F488">
        <v>93</v>
      </c>
      <c r="G488">
        <v>2007</v>
      </c>
      <c r="H488" t="s">
        <v>9</v>
      </c>
      <c r="J488" t="str">
        <f>IF(D488&gt;F488,C488, IF(D488=F488, "TIE", E488))</f>
        <v>Bubba</v>
      </c>
      <c r="K488">
        <f>MAX(D488,F488)</f>
        <v>93</v>
      </c>
      <c r="L488" t="str">
        <f>IF(D488&lt;F488,C488, IF(D488=F488, "TIE", E488))</f>
        <v>Uncle Bill</v>
      </c>
      <c r="M488">
        <f>MIN(D488,F488)</f>
        <v>84</v>
      </c>
    </row>
    <row r="489" spans="1:13" x14ac:dyDescent="0.25">
      <c r="A489">
        <v>30</v>
      </c>
      <c r="B489">
        <v>8</v>
      </c>
      <c r="C489" t="s">
        <v>8</v>
      </c>
      <c r="D489">
        <v>81</v>
      </c>
      <c r="E489" t="s">
        <v>11</v>
      </c>
      <c r="F489">
        <v>119</v>
      </c>
      <c r="G489">
        <v>2009</v>
      </c>
      <c r="H489" t="s">
        <v>9</v>
      </c>
      <c r="J489" t="str">
        <f>IF(D489&gt;F489,C489, IF(D489=F489, "TIE", E489))</f>
        <v>Uncle Bill</v>
      </c>
      <c r="K489">
        <f>MAX(D489,F489)</f>
        <v>119</v>
      </c>
      <c r="L489" t="str">
        <f>IF(D489&lt;F489,C489, IF(D489=F489, "TIE", E489))</f>
        <v>Street Fighters</v>
      </c>
      <c r="M489">
        <f>MIN(D489,F489)</f>
        <v>81</v>
      </c>
    </row>
    <row r="490" spans="1:13" x14ac:dyDescent="0.25">
      <c r="A490">
        <v>30</v>
      </c>
      <c r="B490">
        <v>6</v>
      </c>
      <c r="C490" t="s">
        <v>18</v>
      </c>
      <c r="D490">
        <v>95.18</v>
      </c>
      <c r="E490" t="s">
        <v>7</v>
      </c>
      <c r="F490">
        <v>80.06</v>
      </c>
      <c r="G490">
        <v>2017</v>
      </c>
      <c r="H490" t="s">
        <v>9</v>
      </c>
      <c r="J490" t="str">
        <f>IF(D490&gt;F490,C490, IF(D490=F490, "TIE", E490))</f>
        <v>Hall</v>
      </c>
      <c r="K490">
        <f>MAX(D490,F490)</f>
        <v>95.18</v>
      </c>
      <c r="L490" t="str">
        <f>IF(D490&lt;F490,C490, IF(D490=F490, "TIE", E490))</f>
        <v>Crusaders</v>
      </c>
      <c r="M490">
        <f>MIN(D490,F490)</f>
        <v>80.06</v>
      </c>
    </row>
    <row r="491" spans="1:13" x14ac:dyDescent="0.25">
      <c r="A491">
        <v>30</v>
      </c>
      <c r="B491">
        <v>7</v>
      </c>
      <c r="C491" t="s">
        <v>18</v>
      </c>
      <c r="D491">
        <v>79</v>
      </c>
      <c r="E491" t="s">
        <v>7</v>
      </c>
      <c r="F491">
        <v>86</v>
      </c>
      <c r="G491">
        <v>2011</v>
      </c>
      <c r="H491" t="s">
        <v>9</v>
      </c>
      <c r="J491" t="str">
        <f>IF(D491&gt;F491,C491, IF(D491=F491, "TIE", E491))</f>
        <v>Crusaders</v>
      </c>
      <c r="K491">
        <f>MAX(D491,F491)</f>
        <v>86</v>
      </c>
      <c r="L491" t="str">
        <f>IF(D491&lt;F491,C491, IF(D491=F491, "TIE", E491))</f>
        <v>Hall</v>
      </c>
      <c r="M491">
        <f>MIN(D491,F491)</f>
        <v>79</v>
      </c>
    </row>
    <row r="492" spans="1:13" x14ac:dyDescent="0.25">
      <c r="A492">
        <v>30</v>
      </c>
      <c r="B492">
        <v>6</v>
      </c>
      <c r="C492" t="s">
        <v>11</v>
      </c>
      <c r="D492">
        <v>85.42</v>
      </c>
      <c r="E492" t="s">
        <v>10</v>
      </c>
      <c r="F492">
        <v>79</v>
      </c>
      <c r="G492">
        <v>2019</v>
      </c>
      <c r="H492" t="s">
        <v>9</v>
      </c>
      <c r="J492" t="str">
        <f>IF(D492&gt;F492,C492, IF(D492=F492, "TIE", E492))</f>
        <v>Uncle Bill</v>
      </c>
      <c r="K492">
        <f>MAX(D492,F492)</f>
        <v>85.42</v>
      </c>
      <c r="L492" t="str">
        <f>IF(D492&lt;F492,C492, IF(D492=F492, "TIE", E492))</f>
        <v>Crackers</v>
      </c>
      <c r="M492">
        <f>MIN(D492,F492)</f>
        <v>79</v>
      </c>
    </row>
    <row r="493" spans="1:13" x14ac:dyDescent="0.25">
      <c r="A493">
        <v>30</v>
      </c>
      <c r="B493">
        <v>7</v>
      </c>
      <c r="C493" t="s">
        <v>18</v>
      </c>
      <c r="D493">
        <v>76</v>
      </c>
      <c r="E493" t="s">
        <v>7</v>
      </c>
      <c r="F493">
        <v>101</v>
      </c>
      <c r="G493">
        <v>2012</v>
      </c>
      <c r="H493" t="s">
        <v>9</v>
      </c>
      <c r="J493" t="str">
        <f>IF(D493&gt;F493,C493, IF(D493=F493, "TIE", E493))</f>
        <v>Crusaders</v>
      </c>
      <c r="K493">
        <f>MAX(D493,F493)</f>
        <v>101</v>
      </c>
      <c r="L493" t="str">
        <f>IF(D493&lt;F493,C493, IF(D493=F493, "TIE", E493))</f>
        <v>Hall</v>
      </c>
      <c r="M493">
        <f>MIN(D493,F493)</f>
        <v>76</v>
      </c>
    </row>
    <row r="494" spans="1:13" x14ac:dyDescent="0.25">
      <c r="A494">
        <v>30</v>
      </c>
      <c r="B494">
        <v>8</v>
      </c>
      <c r="C494" t="s">
        <v>11</v>
      </c>
      <c r="D494">
        <v>68</v>
      </c>
      <c r="E494" t="s">
        <v>13</v>
      </c>
      <c r="F494">
        <v>70</v>
      </c>
      <c r="G494">
        <v>2008</v>
      </c>
      <c r="H494" t="s">
        <v>9</v>
      </c>
      <c r="J494" t="str">
        <f>IF(D494&gt;F494,C494, IF(D494=F494, "TIE", E494))</f>
        <v>Bubba</v>
      </c>
      <c r="K494">
        <f>MAX(D494,F494)</f>
        <v>70</v>
      </c>
      <c r="L494" t="str">
        <f>IF(D494&lt;F494,C494, IF(D494=F494, "TIE", E494))</f>
        <v>Uncle Bill</v>
      </c>
      <c r="M494">
        <f>MIN(D494,F494)</f>
        <v>68</v>
      </c>
    </row>
    <row r="495" spans="1:13" x14ac:dyDescent="0.25">
      <c r="A495">
        <v>30</v>
      </c>
      <c r="B495">
        <v>8</v>
      </c>
      <c r="C495" t="s">
        <v>13</v>
      </c>
      <c r="D495">
        <v>66</v>
      </c>
      <c r="E495" t="s">
        <v>12</v>
      </c>
      <c r="F495">
        <v>58</v>
      </c>
      <c r="G495">
        <v>2006</v>
      </c>
      <c r="H495" t="s">
        <v>9</v>
      </c>
      <c r="J495" t="str">
        <f>IF(D495&gt;F495,C495, IF(D495=F495, "TIE", E495))</f>
        <v>Bubba</v>
      </c>
      <c r="K495">
        <f>MAX(D495,F495)</f>
        <v>66</v>
      </c>
      <c r="L495" t="str">
        <f>IF(D495&lt;F495,C495, IF(D495=F495, "TIE", E495))</f>
        <v>Afternoon Delights</v>
      </c>
      <c r="M495">
        <f>MIN(D495,F495)</f>
        <v>58</v>
      </c>
    </row>
    <row r="496" spans="1:13" x14ac:dyDescent="0.25">
      <c r="A496">
        <v>30</v>
      </c>
      <c r="B496">
        <v>6</v>
      </c>
      <c r="C496" t="s">
        <v>7</v>
      </c>
      <c r="D496">
        <v>55.32</v>
      </c>
      <c r="E496" t="s">
        <v>17</v>
      </c>
      <c r="F496">
        <v>84.7</v>
      </c>
      <c r="G496">
        <v>2013</v>
      </c>
      <c r="H496" t="s">
        <v>9</v>
      </c>
      <c r="J496" t="str">
        <f>IF(D496&gt;F496,C496, IF(D496=F496, "TIE", E496))</f>
        <v>Waiver Wire</v>
      </c>
      <c r="K496">
        <f>MAX(D496,F496)</f>
        <v>84.7</v>
      </c>
      <c r="L496" t="str">
        <f>IF(D496&lt;F496,C496, IF(D496=F496, "TIE", E496))</f>
        <v>Crusaders</v>
      </c>
      <c r="M496">
        <f>MIN(D496,F496)</f>
        <v>55.32</v>
      </c>
    </row>
    <row r="497" spans="1:13" x14ac:dyDescent="0.25">
      <c r="A497">
        <v>30</v>
      </c>
      <c r="B497">
        <v>6</v>
      </c>
      <c r="C497" t="s">
        <v>21</v>
      </c>
      <c r="D497">
        <v>0</v>
      </c>
      <c r="E497" t="s">
        <v>7</v>
      </c>
      <c r="F497">
        <v>0</v>
      </c>
      <c r="G497">
        <v>2020</v>
      </c>
      <c r="H497" t="s">
        <v>9</v>
      </c>
      <c r="J497" t="str">
        <f>IF(D497&gt;F497,C497, IF(D497=F497, "TIE", E497))</f>
        <v>TIE</v>
      </c>
      <c r="K497">
        <f>MAX(D497,F497)</f>
        <v>0</v>
      </c>
      <c r="L497" t="str">
        <f>IF(D497&lt;F497,C497, IF(D497=F497, "TIE", E497))</f>
        <v>TIE</v>
      </c>
      <c r="M497">
        <f>MIN(D497,F497)</f>
        <v>0</v>
      </c>
    </row>
    <row r="498" spans="1:13" x14ac:dyDescent="0.25">
      <c r="A498">
        <v>31</v>
      </c>
      <c r="B498">
        <v>7</v>
      </c>
      <c r="C498" t="s">
        <v>17</v>
      </c>
      <c r="D498">
        <v>147</v>
      </c>
      <c r="E498" t="s">
        <v>20</v>
      </c>
      <c r="F498">
        <v>144</v>
      </c>
      <c r="G498">
        <v>2011</v>
      </c>
      <c r="H498" t="s">
        <v>9</v>
      </c>
      <c r="J498" t="str">
        <f>IF(D498&gt;F498,C498, IF(D498=F498, "TIE", E498))</f>
        <v>Waiver Wire</v>
      </c>
      <c r="K498">
        <f>MAX(D498,F498)</f>
        <v>147</v>
      </c>
      <c r="L498" t="str">
        <f>IF(D498&lt;F498,C498, IF(D498=F498, "TIE", E498))</f>
        <v>Tommy</v>
      </c>
      <c r="M498">
        <f>MIN(D498,F498)</f>
        <v>144</v>
      </c>
    </row>
    <row r="499" spans="1:13" x14ac:dyDescent="0.25">
      <c r="A499">
        <v>31</v>
      </c>
      <c r="B499">
        <v>8</v>
      </c>
      <c r="C499" t="s">
        <v>15</v>
      </c>
      <c r="D499">
        <v>122</v>
      </c>
      <c r="E499" t="s">
        <v>14</v>
      </c>
      <c r="F499">
        <v>101</v>
      </c>
      <c r="G499">
        <v>2006</v>
      </c>
      <c r="H499" t="s">
        <v>9</v>
      </c>
      <c r="J499" t="str">
        <f>IF(D499&gt;F499,C499, IF(D499=F499, "TIE", E499))</f>
        <v>Monstars</v>
      </c>
      <c r="K499">
        <f>MAX(D499,F499)</f>
        <v>122</v>
      </c>
      <c r="L499" t="str">
        <f>IF(D499&lt;F499,C499, IF(D499=F499, "TIE", E499))</f>
        <v>Fuzzman</v>
      </c>
      <c r="M499">
        <f>MIN(D499,F499)</f>
        <v>101</v>
      </c>
    </row>
    <row r="500" spans="1:13" x14ac:dyDescent="0.25">
      <c r="A500">
        <v>31</v>
      </c>
      <c r="B500">
        <v>6</v>
      </c>
      <c r="C500" t="s">
        <v>8</v>
      </c>
      <c r="D500">
        <v>95.68</v>
      </c>
      <c r="E500" t="s">
        <v>12</v>
      </c>
      <c r="F500">
        <v>108.9</v>
      </c>
      <c r="G500">
        <v>2016</v>
      </c>
      <c r="H500" t="s">
        <v>9</v>
      </c>
      <c r="J500" t="str">
        <f>IF(D500&gt;F500,C500, IF(D500=F500, "TIE", E500))</f>
        <v>Afternoon Delights</v>
      </c>
      <c r="K500">
        <f>MAX(D500,F500)</f>
        <v>108.9</v>
      </c>
      <c r="L500" t="str">
        <f>IF(D500&lt;F500,C500, IF(D500=F500, "TIE", E500))</f>
        <v>Street Fighters</v>
      </c>
      <c r="M500">
        <f>MIN(D500,F500)</f>
        <v>95.68</v>
      </c>
    </row>
    <row r="501" spans="1:13" x14ac:dyDescent="0.25">
      <c r="A501">
        <v>31</v>
      </c>
      <c r="B501">
        <v>6</v>
      </c>
      <c r="C501" t="s">
        <v>7</v>
      </c>
      <c r="D501">
        <v>107.14</v>
      </c>
      <c r="E501" t="s">
        <v>12</v>
      </c>
      <c r="F501">
        <v>94.52</v>
      </c>
      <c r="G501">
        <v>2019</v>
      </c>
      <c r="H501" t="s">
        <v>9</v>
      </c>
      <c r="J501" t="str">
        <f>IF(D501&gt;F501,C501, IF(D501=F501, "TIE", E501))</f>
        <v>Crusaders</v>
      </c>
      <c r="K501">
        <f>MAX(D501,F501)</f>
        <v>107.14</v>
      </c>
      <c r="L501" t="str">
        <f>IF(D501&lt;F501,C501, IF(D501=F501, "TIE", E501))</f>
        <v>Afternoon Delights</v>
      </c>
      <c r="M501">
        <f>MIN(D501,F501)</f>
        <v>94.52</v>
      </c>
    </row>
    <row r="502" spans="1:13" x14ac:dyDescent="0.25">
      <c r="A502">
        <v>31</v>
      </c>
      <c r="B502">
        <v>8</v>
      </c>
      <c r="C502" t="s">
        <v>14</v>
      </c>
      <c r="D502">
        <v>89</v>
      </c>
      <c r="E502" t="s">
        <v>8</v>
      </c>
      <c r="F502">
        <v>108</v>
      </c>
      <c r="G502">
        <v>2008</v>
      </c>
      <c r="H502" t="s">
        <v>9</v>
      </c>
      <c r="J502" t="str">
        <f>IF(D502&gt;F502,C502, IF(D502=F502, "TIE", E502))</f>
        <v>Street Fighters</v>
      </c>
      <c r="K502">
        <f>MAX(D502,F502)</f>
        <v>108</v>
      </c>
      <c r="L502" t="str">
        <f>IF(D502&lt;F502,C502, IF(D502=F502, "TIE", E502))</f>
        <v>Fuzzman</v>
      </c>
      <c r="M502">
        <f>MIN(D502,F502)</f>
        <v>89</v>
      </c>
    </row>
    <row r="503" spans="1:13" x14ac:dyDescent="0.25">
      <c r="A503">
        <v>31</v>
      </c>
      <c r="B503">
        <v>6</v>
      </c>
      <c r="C503" t="s">
        <v>8</v>
      </c>
      <c r="D503">
        <v>86.38</v>
      </c>
      <c r="E503" t="s">
        <v>12</v>
      </c>
      <c r="F503">
        <v>102.38</v>
      </c>
      <c r="G503">
        <v>2018</v>
      </c>
      <c r="H503" t="s">
        <v>9</v>
      </c>
      <c r="J503" t="str">
        <f>IF(D503&gt;F503,C503, IF(D503=F503, "TIE", E503))</f>
        <v>Afternoon Delights</v>
      </c>
      <c r="K503">
        <f>MAX(D503,F503)</f>
        <v>102.38</v>
      </c>
      <c r="L503" t="str">
        <f>IF(D503&lt;F503,C503, IF(D503=F503, "TIE", E503))</f>
        <v>Street Fighters</v>
      </c>
      <c r="M503">
        <f>MIN(D503,F503)</f>
        <v>86.38</v>
      </c>
    </row>
    <row r="504" spans="1:13" x14ac:dyDescent="0.25">
      <c r="A504">
        <v>31</v>
      </c>
      <c r="B504">
        <v>6</v>
      </c>
      <c r="C504" t="s">
        <v>8</v>
      </c>
      <c r="D504">
        <v>85.94</v>
      </c>
      <c r="E504" t="s">
        <v>12</v>
      </c>
      <c r="F504">
        <v>87.32</v>
      </c>
      <c r="G504">
        <v>2017</v>
      </c>
      <c r="H504" t="s">
        <v>9</v>
      </c>
      <c r="J504" t="str">
        <f>IF(D504&gt;F504,C504, IF(D504=F504, "TIE", E504))</f>
        <v>Afternoon Delights</v>
      </c>
      <c r="K504">
        <f>MAX(D504,F504)</f>
        <v>87.32</v>
      </c>
      <c r="L504" t="str">
        <f>IF(D504&lt;F504,C504, IF(D504=F504, "TIE", E504))</f>
        <v>Street Fighters</v>
      </c>
      <c r="M504">
        <f>MIN(D504,F504)</f>
        <v>85.94</v>
      </c>
    </row>
    <row r="505" spans="1:13" x14ac:dyDescent="0.25">
      <c r="A505">
        <v>31</v>
      </c>
      <c r="B505">
        <v>6</v>
      </c>
      <c r="C505" t="s">
        <v>8</v>
      </c>
      <c r="D505">
        <v>106.52</v>
      </c>
      <c r="E505" t="s">
        <v>12</v>
      </c>
      <c r="F505">
        <v>76</v>
      </c>
      <c r="G505">
        <v>2015</v>
      </c>
      <c r="H505" t="s">
        <v>9</v>
      </c>
      <c r="J505" t="str">
        <f>IF(D505&gt;F505,C505, IF(D505=F505, "TIE", E505))</f>
        <v>Street Fighters</v>
      </c>
      <c r="K505">
        <f>MAX(D505,F505)</f>
        <v>106.52</v>
      </c>
      <c r="L505" t="str">
        <f>IF(D505&lt;F505,C505, IF(D505=F505, "TIE", E505))</f>
        <v>Afternoon Delights</v>
      </c>
      <c r="M505">
        <f>MIN(D505,F505)</f>
        <v>76</v>
      </c>
    </row>
    <row r="506" spans="1:13" x14ac:dyDescent="0.25">
      <c r="A506">
        <v>31</v>
      </c>
      <c r="B506">
        <v>6</v>
      </c>
      <c r="C506" t="s">
        <v>18</v>
      </c>
      <c r="D506">
        <v>115.6</v>
      </c>
      <c r="E506" t="s">
        <v>8</v>
      </c>
      <c r="F506">
        <v>75.72</v>
      </c>
      <c r="G506">
        <v>2014</v>
      </c>
      <c r="H506" t="s">
        <v>9</v>
      </c>
      <c r="J506" t="str">
        <f>IF(D506&gt;F506,C506, IF(D506=F506, "TIE", E506))</f>
        <v>Hall</v>
      </c>
      <c r="K506">
        <f>MAX(D506,F506)</f>
        <v>115.6</v>
      </c>
      <c r="L506" t="str">
        <f>IF(D506&lt;F506,C506, IF(D506=F506, "TIE", E506))</f>
        <v>Street Fighters</v>
      </c>
      <c r="M506">
        <f>MIN(D506,F506)</f>
        <v>75.72</v>
      </c>
    </row>
    <row r="507" spans="1:13" x14ac:dyDescent="0.25">
      <c r="A507">
        <v>31</v>
      </c>
      <c r="B507">
        <v>8</v>
      </c>
      <c r="C507" t="s">
        <v>14</v>
      </c>
      <c r="D507">
        <v>72</v>
      </c>
      <c r="E507" t="s">
        <v>8</v>
      </c>
      <c r="F507">
        <v>93</v>
      </c>
      <c r="G507">
        <v>2007</v>
      </c>
      <c r="H507" t="s">
        <v>9</v>
      </c>
      <c r="J507" t="str">
        <f>IF(D507&gt;F507,C507, IF(D507=F507, "TIE", E507))</f>
        <v>Street Fighters</v>
      </c>
      <c r="K507">
        <f>MAX(D507,F507)</f>
        <v>93</v>
      </c>
      <c r="L507" t="str">
        <f>IF(D507&lt;F507,C507, IF(D507=F507, "TIE", E507))</f>
        <v>Fuzzman</v>
      </c>
      <c r="M507">
        <f>MIN(D507,F507)</f>
        <v>72</v>
      </c>
    </row>
    <row r="508" spans="1:13" x14ac:dyDescent="0.25">
      <c r="A508">
        <v>31</v>
      </c>
      <c r="B508">
        <v>7</v>
      </c>
      <c r="C508" t="s">
        <v>17</v>
      </c>
      <c r="D508">
        <v>67</v>
      </c>
      <c r="E508" t="s">
        <v>20</v>
      </c>
      <c r="F508">
        <v>84</v>
      </c>
      <c r="G508">
        <v>2010</v>
      </c>
      <c r="H508" t="s">
        <v>9</v>
      </c>
      <c r="J508" t="str">
        <f>IF(D508&gt;F508,C508, IF(D508=F508, "TIE", E508))</f>
        <v>Tommy</v>
      </c>
      <c r="K508">
        <f>MAX(D508,F508)</f>
        <v>84</v>
      </c>
      <c r="L508" t="str">
        <f>IF(D508&lt;F508,C508, IF(D508=F508, "TIE", E508))</f>
        <v>Waiver Wire</v>
      </c>
      <c r="M508">
        <f>MIN(D508,F508)</f>
        <v>67</v>
      </c>
    </row>
    <row r="509" spans="1:13" x14ac:dyDescent="0.25">
      <c r="A509">
        <v>31</v>
      </c>
      <c r="B509">
        <v>7</v>
      </c>
      <c r="C509" t="s">
        <v>17</v>
      </c>
      <c r="D509">
        <v>69</v>
      </c>
      <c r="E509" t="s">
        <v>20</v>
      </c>
      <c r="F509">
        <v>66</v>
      </c>
      <c r="G509">
        <v>2012</v>
      </c>
      <c r="H509" t="s">
        <v>9</v>
      </c>
      <c r="J509" t="str">
        <f>IF(D509&gt;F509,C509, IF(D509=F509, "TIE", E509))</f>
        <v>Waiver Wire</v>
      </c>
      <c r="K509">
        <f>MAX(D509,F509)</f>
        <v>69</v>
      </c>
      <c r="L509" t="str">
        <f>IF(D509&lt;F509,C509, IF(D509=F509, "TIE", E509))</f>
        <v>Tommy</v>
      </c>
      <c r="M509">
        <f>MIN(D509,F509)</f>
        <v>66</v>
      </c>
    </row>
    <row r="510" spans="1:13" x14ac:dyDescent="0.25">
      <c r="A510">
        <v>31</v>
      </c>
      <c r="B510">
        <v>6</v>
      </c>
      <c r="C510" t="s">
        <v>18</v>
      </c>
      <c r="D510">
        <v>55.2</v>
      </c>
      <c r="E510" t="s">
        <v>8</v>
      </c>
      <c r="F510">
        <v>77.84</v>
      </c>
      <c r="G510">
        <v>2013</v>
      </c>
      <c r="H510" t="s">
        <v>9</v>
      </c>
      <c r="J510" t="str">
        <f>IF(D510&gt;F510,C510, IF(D510=F510, "TIE", E510))</f>
        <v>Street Fighters</v>
      </c>
      <c r="K510">
        <f>MAX(D510,F510)</f>
        <v>77.84</v>
      </c>
      <c r="L510" t="str">
        <f>IF(D510&lt;F510,C510, IF(D510=F510, "TIE", E510))</f>
        <v>Hall</v>
      </c>
      <c r="M510">
        <f>MIN(D510,F510)</f>
        <v>55.2</v>
      </c>
    </row>
    <row r="511" spans="1:13" x14ac:dyDescent="0.25">
      <c r="A511">
        <v>31</v>
      </c>
      <c r="B511">
        <v>8</v>
      </c>
      <c r="C511" t="s">
        <v>18</v>
      </c>
      <c r="D511">
        <v>53</v>
      </c>
      <c r="E511" t="s">
        <v>17</v>
      </c>
      <c r="F511">
        <v>74</v>
      </c>
      <c r="G511">
        <v>2009</v>
      </c>
      <c r="H511" t="s">
        <v>9</v>
      </c>
      <c r="J511" t="str">
        <f>IF(D511&gt;F511,C511, IF(D511=F511, "TIE", E511))</f>
        <v>Waiver Wire</v>
      </c>
      <c r="K511">
        <f>MAX(D511,F511)</f>
        <v>74</v>
      </c>
      <c r="L511" t="str">
        <f>IF(D511&lt;F511,C511, IF(D511=F511, "TIE", E511))</f>
        <v>Hall</v>
      </c>
      <c r="M511">
        <f>MIN(D511,F511)</f>
        <v>53</v>
      </c>
    </row>
    <row r="512" spans="1:13" x14ac:dyDescent="0.25">
      <c r="A512">
        <v>31</v>
      </c>
      <c r="B512">
        <v>8</v>
      </c>
      <c r="C512" t="s">
        <v>15</v>
      </c>
      <c r="D512">
        <v>66</v>
      </c>
      <c r="E512" t="s">
        <v>14</v>
      </c>
      <c r="F512">
        <v>47</v>
      </c>
      <c r="G512">
        <v>2005</v>
      </c>
      <c r="H512" t="s">
        <v>9</v>
      </c>
      <c r="J512" t="str">
        <f>IF(D512&gt;F512,C512, IF(D512=F512, "TIE", E512))</f>
        <v>Monstars</v>
      </c>
      <c r="K512">
        <f>MAX(D512,F512)</f>
        <v>66</v>
      </c>
      <c r="L512" t="str">
        <f>IF(D512&lt;F512,C512, IF(D512=F512, "TIE", E512))</f>
        <v>Fuzzman</v>
      </c>
      <c r="M512">
        <f>MIN(D512,F512)</f>
        <v>47</v>
      </c>
    </row>
    <row r="513" spans="1:13" x14ac:dyDescent="0.25">
      <c r="A513">
        <v>31</v>
      </c>
      <c r="B513">
        <v>6</v>
      </c>
      <c r="C513" t="s">
        <v>10</v>
      </c>
      <c r="D513">
        <v>0</v>
      </c>
      <c r="E513" t="s">
        <v>23</v>
      </c>
      <c r="F513">
        <v>0</v>
      </c>
      <c r="G513">
        <v>2020</v>
      </c>
      <c r="H513" t="s">
        <v>9</v>
      </c>
      <c r="J513" t="str">
        <f>IF(D513&gt;F513,C513, IF(D513=F513, "TIE", E513))</f>
        <v>TIE</v>
      </c>
      <c r="K513">
        <f>MAX(D513,F513)</f>
        <v>0</v>
      </c>
      <c r="L513" t="str">
        <f>IF(D513&lt;F513,C513, IF(D513=F513, "TIE", E513))</f>
        <v>TIE</v>
      </c>
      <c r="M513">
        <f>MIN(D513,F513)</f>
        <v>0</v>
      </c>
    </row>
    <row r="514" spans="1:13" x14ac:dyDescent="0.25">
      <c r="A514">
        <v>32</v>
      </c>
      <c r="B514">
        <v>6</v>
      </c>
      <c r="C514" t="s">
        <v>10</v>
      </c>
      <c r="D514">
        <v>155.58000000000001</v>
      </c>
      <c r="E514" t="s">
        <v>15</v>
      </c>
      <c r="F514">
        <v>150.5</v>
      </c>
      <c r="G514">
        <v>2018</v>
      </c>
      <c r="H514" t="s">
        <v>9</v>
      </c>
      <c r="J514" t="str">
        <f>IF(D514&gt;F514,C514, IF(D514=F514, "TIE", E514))</f>
        <v>Crackers</v>
      </c>
      <c r="K514">
        <f>MAX(D514,F514)</f>
        <v>155.58000000000001</v>
      </c>
      <c r="L514" t="str">
        <f>IF(D514&lt;F514,C514, IF(D514=F514, "TIE", E514))</f>
        <v>Monstars</v>
      </c>
      <c r="M514">
        <f>MIN(D514,F514)</f>
        <v>150.5</v>
      </c>
    </row>
    <row r="515" spans="1:13" x14ac:dyDescent="0.25">
      <c r="A515">
        <v>32</v>
      </c>
      <c r="B515">
        <v>6</v>
      </c>
      <c r="C515" t="s">
        <v>10</v>
      </c>
      <c r="D515">
        <v>107.76</v>
      </c>
      <c r="E515" t="s">
        <v>15</v>
      </c>
      <c r="F515">
        <v>88.98</v>
      </c>
      <c r="G515">
        <v>2016</v>
      </c>
      <c r="H515" t="s">
        <v>9</v>
      </c>
      <c r="J515" t="str">
        <f>IF(D515&gt;F515,C515, IF(D515=F515, "TIE", E515))</f>
        <v>Crackers</v>
      </c>
      <c r="K515">
        <f>MAX(D515,F515)</f>
        <v>107.76</v>
      </c>
      <c r="L515" t="str">
        <f>IF(D515&lt;F515,C515, IF(D515=F515, "TIE", E515))</f>
        <v>Monstars</v>
      </c>
      <c r="M515">
        <f>MIN(D515,F515)</f>
        <v>88.98</v>
      </c>
    </row>
    <row r="516" spans="1:13" x14ac:dyDescent="0.25">
      <c r="A516">
        <v>32</v>
      </c>
      <c r="B516">
        <v>6</v>
      </c>
      <c r="C516" t="s">
        <v>10</v>
      </c>
      <c r="D516">
        <v>93.38</v>
      </c>
      <c r="E516" t="s">
        <v>15</v>
      </c>
      <c r="F516">
        <v>88.58</v>
      </c>
      <c r="G516">
        <v>2015</v>
      </c>
      <c r="H516" t="s">
        <v>9</v>
      </c>
      <c r="J516" t="str">
        <f>IF(D516&gt;F516,C516, IF(D516=F516, "TIE", E516))</f>
        <v>Crackers</v>
      </c>
      <c r="K516">
        <f>MAX(D516,F516)</f>
        <v>93.38</v>
      </c>
      <c r="L516" t="str">
        <f>IF(D516&lt;F516,C516, IF(D516=F516, "TIE", E516))</f>
        <v>Monstars</v>
      </c>
      <c r="M516">
        <f>MIN(D516,F516)</f>
        <v>88.58</v>
      </c>
    </row>
    <row r="517" spans="1:13" x14ac:dyDescent="0.25">
      <c r="A517">
        <v>32</v>
      </c>
      <c r="B517">
        <v>9</v>
      </c>
      <c r="C517" t="s">
        <v>7</v>
      </c>
      <c r="D517">
        <v>82</v>
      </c>
      <c r="E517" t="s">
        <v>15</v>
      </c>
      <c r="F517">
        <v>82</v>
      </c>
      <c r="G517">
        <v>2009</v>
      </c>
      <c r="H517" t="s">
        <v>9</v>
      </c>
      <c r="J517" t="str">
        <f>IF(D517&gt;F517,C517, IF(D517=F517, "TIE", E517))</f>
        <v>TIE</v>
      </c>
      <c r="K517">
        <f>MAX(D517,F517)</f>
        <v>82</v>
      </c>
      <c r="L517" t="str">
        <f>IF(D517&lt;F517,C517, IF(D517=F517, "TIE", E517))</f>
        <v>TIE</v>
      </c>
      <c r="M517">
        <f>MIN(D517,F517)</f>
        <v>82</v>
      </c>
    </row>
    <row r="518" spans="1:13" x14ac:dyDescent="0.25">
      <c r="A518">
        <v>32</v>
      </c>
      <c r="B518">
        <v>6</v>
      </c>
      <c r="C518" t="s">
        <v>13</v>
      </c>
      <c r="D518">
        <v>80.02</v>
      </c>
      <c r="E518" t="s">
        <v>21</v>
      </c>
      <c r="F518">
        <v>107.8</v>
      </c>
      <c r="G518">
        <v>2019</v>
      </c>
      <c r="H518" t="s">
        <v>9</v>
      </c>
      <c r="J518" t="str">
        <f>IF(D518&gt;F518,C518, IF(D518=F518, "TIE", E518))</f>
        <v>Hulkamaniacs</v>
      </c>
      <c r="K518">
        <f>MAX(D518,F518)</f>
        <v>107.8</v>
      </c>
      <c r="L518" t="str">
        <f>IF(D518&lt;F518,C518, IF(D518=F518, "TIE", E518))</f>
        <v>Bubba</v>
      </c>
      <c r="M518">
        <f>MIN(D518,F518)</f>
        <v>80.02</v>
      </c>
    </row>
    <row r="519" spans="1:13" x14ac:dyDescent="0.25">
      <c r="A519">
        <v>32</v>
      </c>
      <c r="B519">
        <v>9</v>
      </c>
      <c r="C519" t="s">
        <v>7</v>
      </c>
      <c r="D519">
        <v>75</v>
      </c>
      <c r="E519" t="s">
        <v>12</v>
      </c>
      <c r="F519">
        <v>86</v>
      </c>
      <c r="G519">
        <v>2008</v>
      </c>
      <c r="H519" t="s">
        <v>9</v>
      </c>
      <c r="J519" t="str">
        <f>IF(D519&gt;F519,C519, IF(D519=F519, "TIE", E519))</f>
        <v>Afternoon Delights</v>
      </c>
      <c r="K519">
        <f>MAX(D519,F519)</f>
        <v>86</v>
      </c>
      <c r="L519" t="str">
        <f>IF(D519&lt;F519,C519, IF(D519=F519, "TIE", E519))</f>
        <v>Crusaders</v>
      </c>
      <c r="M519">
        <f>MIN(D519,F519)</f>
        <v>75</v>
      </c>
    </row>
    <row r="520" spans="1:13" x14ac:dyDescent="0.25">
      <c r="A520">
        <v>32</v>
      </c>
      <c r="B520">
        <v>6</v>
      </c>
      <c r="C520" t="s">
        <v>20</v>
      </c>
      <c r="D520">
        <v>97.78</v>
      </c>
      <c r="E520" t="s">
        <v>11</v>
      </c>
      <c r="F520">
        <v>72.180000000000007</v>
      </c>
      <c r="G520">
        <v>2013</v>
      </c>
      <c r="H520" t="s">
        <v>9</v>
      </c>
      <c r="J520" t="str">
        <f>IF(D520&gt;F520,C520, IF(D520=F520, "TIE", E520))</f>
        <v>Tommy</v>
      </c>
      <c r="K520">
        <f>MAX(D520,F520)</f>
        <v>97.78</v>
      </c>
      <c r="L520" t="str">
        <f>IF(D520&lt;F520,C520, IF(D520=F520, "TIE", E520))</f>
        <v>Uncle Bill</v>
      </c>
      <c r="M520">
        <f>MIN(D520,F520)</f>
        <v>72.180000000000007</v>
      </c>
    </row>
    <row r="521" spans="1:13" x14ac:dyDescent="0.25">
      <c r="A521">
        <v>32</v>
      </c>
      <c r="B521">
        <v>9</v>
      </c>
      <c r="C521" t="s">
        <v>7</v>
      </c>
      <c r="D521">
        <v>93</v>
      </c>
      <c r="E521" t="s">
        <v>14</v>
      </c>
      <c r="F521">
        <v>70</v>
      </c>
      <c r="G521">
        <v>2005</v>
      </c>
      <c r="H521" t="s">
        <v>9</v>
      </c>
      <c r="J521" t="str">
        <f>IF(D521&gt;F521,C521, IF(D521=F521, "TIE", E521))</f>
        <v>Crusaders</v>
      </c>
      <c r="K521">
        <f>MAX(D521,F521)</f>
        <v>93</v>
      </c>
      <c r="L521" t="str">
        <f>IF(D521&lt;F521,C521, IF(D521=F521, "TIE", E521))</f>
        <v>Fuzzman</v>
      </c>
      <c r="M521">
        <f>MIN(D521,F521)</f>
        <v>70</v>
      </c>
    </row>
    <row r="522" spans="1:13" x14ac:dyDescent="0.25">
      <c r="A522">
        <v>32</v>
      </c>
      <c r="B522">
        <v>6</v>
      </c>
      <c r="C522" t="s">
        <v>10</v>
      </c>
      <c r="D522">
        <v>93.52</v>
      </c>
      <c r="E522" t="s">
        <v>15</v>
      </c>
      <c r="F522">
        <v>66.540000000000006</v>
      </c>
      <c r="G522">
        <v>2017</v>
      </c>
      <c r="H522" t="s">
        <v>9</v>
      </c>
      <c r="J522" t="str">
        <f>IF(D522&gt;F522,C522, IF(D522=F522, "TIE", E522))</f>
        <v>Crackers</v>
      </c>
      <c r="K522">
        <f>MAX(D522,F522)</f>
        <v>93.52</v>
      </c>
      <c r="L522" t="str">
        <f>IF(D522&lt;F522,C522, IF(D522=F522, "TIE", E522))</f>
        <v>Monstars</v>
      </c>
      <c r="M522">
        <f>MIN(D522,F522)</f>
        <v>66.540000000000006</v>
      </c>
    </row>
    <row r="523" spans="1:13" x14ac:dyDescent="0.25">
      <c r="A523">
        <v>32</v>
      </c>
      <c r="B523">
        <v>6</v>
      </c>
      <c r="C523" t="s">
        <v>20</v>
      </c>
      <c r="D523">
        <v>76.540000000000006</v>
      </c>
      <c r="E523" t="s">
        <v>11</v>
      </c>
      <c r="F523">
        <v>66.38</v>
      </c>
      <c r="G523">
        <v>2014</v>
      </c>
      <c r="H523" t="s">
        <v>9</v>
      </c>
      <c r="J523" t="str">
        <f>IF(D523&gt;F523,C523, IF(D523=F523, "TIE", E523))</f>
        <v>Tommy</v>
      </c>
      <c r="K523">
        <f>MAX(D523,F523)</f>
        <v>76.540000000000006</v>
      </c>
      <c r="L523" t="str">
        <f>IF(D523&lt;F523,C523, IF(D523=F523, "TIE", E523))</f>
        <v>Uncle Bill</v>
      </c>
      <c r="M523">
        <f>MIN(D523,F523)</f>
        <v>66.38</v>
      </c>
    </row>
    <row r="524" spans="1:13" x14ac:dyDescent="0.25">
      <c r="A524">
        <v>32</v>
      </c>
      <c r="B524">
        <v>7</v>
      </c>
      <c r="C524" t="s">
        <v>8</v>
      </c>
      <c r="D524">
        <v>65</v>
      </c>
      <c r="E524" t="s">
        <v>19</v>
      </c>
      <c r="F524">
        <v>110</v>
      </c>
      <c r="G524">
        <v>2010</v>
      </c>
      <c r="H524" t="s">
        <v>9</v>
      </c>
      <c r="J524" t="str">
        <f>IF(D524&gt;F524,C524, IF(D524=F524, "TIE", E524))</f>
        <v>Ram Rod</v>
      </c>
      <c r="K524">
        <f>MAX(D524,F524)</f>
        <v>110</v>
      </c>
      <c r="L524" t="str">
        <f>IF(D524&lt;F524,C524, IF(D524=F524, "TIE", E524))</f>
        <v>Street Fighters</v>
      </c>
      <c r="M524">
        <f>MIN(D524,F524)</f>
        <v>65</v>
      </c>
    </row>
    <row r="525" spans="1:13" x14ac:dyDescent="0.25">
      <c r="A525">
        <v>32</v>
      </c>
      <c r="B525">
        <v>7</v>
      </c>
      <c r="C525" t="s">
        <v>8</v>
      </c>
      <c r="D525">
        <v>80</v>
      </c>
      <c r="E525" t="s">
        <v>19</v>
      </c>
      <c r="F525">
        <v>58</v>
      </c>
      <c r="G525">
        <v>2012</v>
      </c>
      <c r="H525" t="s">
        <v>9</v>
      </c>
      <c r="J525" t="str">
        <f>IF(D525&gt;F525,C525, IF(D525=F525, "TIE", E525))</f>
        <v>Street Fighters</v>
      </c>
      <c r="K525">
        <f>MAX(D525,F525)</f>
        <v>80</v>
      </c>
      <c r="L525" t="str">
        <f>IF(D525&lt;F525,C525, IF(D525=F525, "TIE", E525))</f>
        <v>Ram Rod</v>
      </c>
      <c r="M525">
        <f>MIN(D525,F525)</f>
        <v>58</v>
      </c>
    </row>
    <row r="526" spans="1:13" x14ac:dyDescent="0.25">
      <c r="A526">
        <v>32</v>
      </c>
      <c r="B526">
        <v>9</v>
      </c>
      <c r="C526" t="s">
        <v>7</v>
      </c>
      <c r="D526">
        <v>88</v>
      </c>
      <c r="E526" t="s">
        <v>14</v>
      </c>
      <c r="F526">
        <v>56</v>
      </c>
      <c r="G526">
        <v>2006</v>
      </c>
      <c r="H526" t="s">
        <v>9</v>
      </c>
      <c r="J526" t="str">
        <f>IF(D526&gt;F526,C526, IF(D526=F526, "TIE", E526))</f>
        <v>Crusaders</v>
      </c>
      <c r="K526">
        <f>MAX(D526,F526)</f>
        <v>88</v>
      </c>
      <c r="L526" t="str">
        <f>IF(D526&lt;F526,C526, IF(D526=F526, "TIE", E526))</f>
        <v>Fuzzman</v>
      </c>
      <c r="M526">
        <f>MIN(D526,F526)</f>
        <v>56</v>
      </c>
    </row>
    <row r="527" spans="1:13" x14ac:dyDescent="0.25">
      <c r="A527">
        <v>32</v>
      </c>
      <c r="B527">
        <v>7</v>
      </c>
      <c r="C527" t="s">
        <v>8</v>
      </c>
      <c r="D527">
        <v>75</v>
      </c>
      <c r="E527" t="s">
        <v>19</v>
      </c>
      <c r="F527">
        <v>54</v>
      </c>
      <c r="G527">
        <v>2011</v>
      </c>
      <c r="H527" t="s">
        <v>9</v>
      </c>
      <c r="J527" t="str">
        <f>IF(D527&gt;F527,C527, IF(D527=F527, "TIE", E527))</f>
        <v>Street Fighters</v>
      </c>
      <c r="K527">
        <f>MAX(D527,F527)</f>
        <v>75</v>
      </c>
      <c r="L527" t="str">
        <f>IF(D527&lt;F527,C527, IF(D527=F527, "TIE", E527))</f>
        <v>Ram Rod</v>
      </c>
      <c r="M527">
        <f>MIN(D527,F527)</f>
        <v>54</v>
      </c>
    </row>
    <row r="528" spans="1:13" x14ac:dyDescent="0.25">
      <c r="A528">
        <v>32</v>
      </c>
      <c r="B528">
        <v>9</v>
      </c>
      <c r="C528" t="s">
        <v>7</v>
      </c>
      <c r="D528">
        <v>74</v>
      </c>
      <c r="E528" t="s">
        <v>12</v>
      </c>
      <c r="F528">
        <v>54</v>
      </c>
      <c r="G528">
        <v>2007</v>
      </c>
      <c r="H528" t="s">
        <v>9</v>
      </c>
      <c r="J528" t="str">
        <f>IF(D528&gt;F528,C528, IF(D528=F528, "TIE", E528))</f>
        <v>Crusaders</v>
      </c>
      <c r="K528">
        <f>MAX(D528,F528)</f>
        <v>74</v>
      </c>
      <c r="L528" t="str">
        <f>IF(D528&lt;F528,C528, IF(D528=F528, "TIE", E528))</f>
        <v>Afternoon Delights</v>
      </c>
      <c r="M528">
        <f>MIN(D528,F528)</f>
        <v>54</v>
      </c>
    </row>
    <row r="529" spans="1:13" x14ac:dyDescent="0.25">
      <c r="A529">
        <v>32</v>
      </c>
      <c r="B529">
        <v>6</v>
      </c>
      <c r="C529" t="s">
        <v>12</v>
      </c>
      <c r="D529">
        <v>0</v>
      </c>
      <c r="E529" t="s">
        <v>24</v>
      </c>
      <c r="F529">
        <v>0</v>
      </c>
      <c r="G529">
        <v>2020</v>
      </c>
      <c r="H529" t="s">
        <v>9</v>
      </c>
      <c r="J529" t="str">
        <f>IF(D529&gt;F529,C529, IF(D529=F529, "TIE", E529))</f>
        <v>TIE</v>
      </c>
      <c r="K529">
        <f>MAX(D529,F529)</f>
        <v>0</v>
      </c>
      <c r="L529" t="str">
        <f>IF(D529&lt;F529,C529, IF(D529=F529, "TIE", E529))</f>
        <v>TIE</v>
      </c>
      <c r="M529">
        <f>MIN(D529,F529)</f>
        <v>0</v>
      </c>
    </row>
    <row r="530" spans="1:13" x14ac:dyDescent="0.25">
      <c r="A530">
        <v>33</v>
      </c>
      <c r="B530">
        <v>6</v>
      </c>
      <c r="C530" t="s">
        <v>18</v>
      </c>
      <c r="D530">
        <v>119.5</v>
      </c>
      <c r="E530" t="s">
        <v>17</v>
      </c>
      <c r="F530">
        <v>122.26</v>
      </c>
      <c r="G530">
        <v>2019</v>
      </c>
      <c r="H530" t="s">
        <v>9</v>
      </c>
      <c r="J530" t="str">
        <f>IF(D530&gt;F530,C530, IF(D530=F530, "TIE", E530))</f>
        <v>Waiver Wire</v>
      </c>
      <c r="K530">
        <f>MAX(D530,F530)</f>
        <v>122.26</v>
      </c>
      <c r="L530" t="str">
        <f>IF(D530&lt;F530,C530, IF(D530=F530, "TIE", E530))</f>
        <v>Hall</v>
      </c>
      <c r="M530">
        <f>MIN(D530,F530)</f>
        <v>119.5</v>
      </c>
    </row>
    <row r="531" spans="1:13" x14ac:dyDescent="0.25">
      <c r="A531">
        <v>33</v>
      </c>
      <c r="B531">
        <v>6</v>
      </c>
      <c r="C531" t="s">
        <v>19</v>
      </c>
      <c r="D531">
        <v>97.58</v>
      </c>
      <c r="E531" t="s">
        <v>13</v>
      </c>
      <c r="F531">
        <v>108.6</v>
      </c>
      <c r="G531">
        <v>2013</v>
      </c>
      <c r="H531" t="s">
        <v>9</v>
      </c>
      <c r="J531" t="str">
        <f>IF(D531&gt;F531,C531, IF(D531=F531, "TIE", E531))</f>
        <v>Bubba</v>
      </c>
      <c r="K531">
        <f>MAX(D531,F531)</f>
        <v>108.6</v>
      </c>
      <c r="L531" t="str">
        <f>IF(D531&lt;F531,C531, IF(D531=F531, "TIE", E531))</f>
        <v>Ram Rod</v>
      </c>
      <c r="M531">
        <f>MIN(D531,F531)</f>
        <v>97.58</v>
      </c>
    </row>
    <row r="532" spans="1:13" x14ac:dyDescent="0.25">
      <c r="A532">
        <v>33</v>
      </c>
      <c r="B532">
        <v>9</v>
      </c>
      <c r="C532" t="s">
        <v>11</v>
      </c>
      <c r="D532">
        <v>116</v>
      </c>
      <c r="E532" t="s">
        <v>17</v>
      </c>
      <c r="F532">
        <v>95</v>
      </c>
      <c r="G532">
        <v>2009</v>
      </c>
      <c r="H532" t="s">
        <v>9</v>
      </c>
      <c r="J532" t="str">
        <f>IF(D532&gt;F532,C532, IF(D532=F532, "TIE", E532))</f>
        <v>Uncle Bill</v>
      </c>
      <c r="K532">
        <f>MAX(D532,F532)</f>
        <v>116</v>
      </c>
      <c r="L532" t="str">
        <f>IF(D532&lt;F532,C532, IF(D532=F532, "TIE", E532))</f>
        <v>Waiver Wire</v>
      </c>
      <c r="M532">
        <f>MIN(D532,F532)</f>
        <v>95</v>
      </c>
    </row>
    <row r="533" spans="1:13" x14ac:dyDescent="0.25">
      <c r="A533">
        <v>33</v>
      </c>
      <c r="B533">
        <v>6</v>
      </c>
      <c r="C533" t="s">
        <v>11</v>
      </c>
      <c r="D533">
        <v>94.84</v>
      </c>
      <c r="E533" t="s">
        <v>17</v>
      </c>
      <c r="F533">
        <v>132.19999999999999</v>
      </c>
      <c r="G533">
        <v>2017</v>
      </c>
      <c r="H533" t="s">
        <v>9</v>
      </c>
      <c r="J533" t="str">
        <f>IF(D533&gt;F533,C533, IF(D533=F533, "TIE", E533))</f>
        <v>Waiver Wire</v>
      </c>
      <c r="K533">
        <f>MAX(D533,F533)</f>
        <v>132.19999999999999</v>
      </c>
      <c r="L533" t="str">
        <f>IF(D533&lt;F533,C533, IF(D533=F533, "TIE", E533))</f>
        <v>Uncle Bill</v>
      </c>
      <c r="M533">
        <f>MIN(D533,F533)</f>
        <v>94.84</v>
      </c>
    </row>
    <row r="534" spans="1:13" x14ac:dyDescent="0.25">
      <c r="A534">
        <v>33</v>
      </c>
      <c r="B534">
        <v>6</v>
      </c>
      <c r="C534" t="s">
        <v>11</v>
      </c>
      <c r="D534">
        <v>80.400000000000006</v>
      </c>
      <c r="E534" t="s">
        <v>17</v>
      </c>
      <c r="F534">
        <v>94.66</v>
      </c>
      <c r="G534">
        <v>2018</v>
      </c>
      <c r="H534" t="s">
        <v>9</v>
      </c>
      <c r="J534" t="str">
        <f>IF(D534&gt;F534,C534, IF(D534=F534, "TIE", E534))</f>
        <v>Waiver Wire</v>
      </c>
      <c r="K534">
        <f>MAX(D534,F534)</f>
        <v>94.66</v>
      </c>
      <c r="L534" t="str">
        <f>IF(D534&lt;F534,C534, IF(D534=F534, "TIE", E534))</f>
        <v>Uncle Bill</v>
      </c>
      <c r="M534">
        <f>MIN(D534,F534)</f>
        <v>80.400000000000006</v>
      </c>
    </row>
    <row r="535" spans="1:13" x14ac:dyDescent="0.25">
      <c r="A535">
        <v>33</v>
      </c>
      <c r="B535">
        <v>7</v>
      </c>
      <c r="C535" t="s">
        <v>11</v>
      </c>
      <c r="D535">
        <v>77</v>
      </c>
      <c r="E535" t="s">
        <v>10</v>
      </c>
      <c r="F535">
        <v>98</v>
      </c>
      <c r="G535">
        <v>2012</v>
      </c>
      <c r="H535" t="s">
        <v>9</v>
      </c>
      <c r="J535" t="str">
        <f>IF(D535&gt;F535,C535, IF(D535=F535, "TIE", E535))</f>
        <v>Crackers</v>
      </c>
      <c r="K535">
        <f>MAX(D535,F535)</f>
        <v>98</v>
      </c>
      <c r="L535" t="str">
        <f>IF(D535&lt;F535,C535, IF(D535=F535, "TIE", E535))</f>
        <v>Uncle Bill</v>
      </c>
      <c r="M535">
        <f>MIN(D535,F535)</f>
        <v>77</v>
      </c>
    </row>
    <row r="536" spans="1:13" x14ac:dyDescent="0.25">
      <c r="A536">
        <v>33</v>
      </c>
      <c r="B536">
        <v>6</v>
      </c>
      <c r="C536" t="s">
        <v>11</v>
      </c>
      <c r="D536">
        <v>92.1</v>
      </c>
      <c r="E536" t="s">
        <v>17</v>
      </c>
      <c r="F536">
        <v>76.239999999999995</v>
      </c>
      <c r="G536">
        <v>2015</v>
      </c>
      <c r="H536" t="s">
        <v>9</v>
      </c>
      <c r="J536" t="str">
        <f>IF(D536&gt;F536,C536, IF(D536=F536, "TIE", E536))</f>
        <v>Uncle Bill</v>
      </c>
      <c r="K536">
        <f>MAX(D536,F536)</f>
        <v>92.1</v>
      </c>
      <c r="L536" t="str">
        <f>IF(D536&lt;F536,C536, IF(D536=F536, "TIE", E536))</f>
        <v>Waiver Wire</v>
      </c>
      <c r="M536">
        <f>MIN(D536,F536)</f>
        <v>76.239999999999995</v>
      </c>
    </row>
    <row r="537" spans="1:13" x14ac:dyDescent="0.25">
      <c r="A537">
        <v>33</v>
      </c>
      <c r="B537">
        <v>9</v>
      </c>
      <c r="C537" t="s">
        <v>13</v>
      </c>
      <c r="D537">
        <v>75</v>
      </c>
      <c r="E537" t="s">
        <v>8</v>
      </c>
      <c r="F537">
        <v>127</v>
      </c>
      <c r="G537">
        <v>2007</v>
      </c>
      <c r="H537" t="s">
        <v>9</v>
      </c>
      <c r="J537" t="str">
        <f>IF(D537&gt;F537,C537, IF(D537=F537, "TIE", E537))</f>
        <v>Street Fighters</v>
      </c>
      <c r="K537">
        <f>MAX(D537,F537)</f>
        <v>127</v>
      </c>
      <c r="L537" t="str">
        <f>IF(D537&lt;F537,C537, IF(D537=F537, "TIE", E537))</f>
        <v>Bubba</v>
      </c>
      <c r="M537">
        <f>MIN(D537,F537)</f>
        <v>75</v>
      </c>
    </row>
    <row r="538" spans="1:13" x14ac:dyDescent="0.25">
      <c r="A538">
        <v>33</v>
      </c>
      <c r="B538">
        <v>6</v>
      </c>
      <c r="C538" t="s">
        <v>11</v>
      </c>
      <c r="D538">
        <v>63.3</v>
      </c>
      <c r="E538" t="s">
        <v>17</v>
      </c>
      <c r="F538">
        <v>96.3</v>
      </c>
      <c r="G538">
        <v>2016</v>
      </c>
      <c r="H538" t="s">
        <v>9</v>
      </c>
      <c r="J538" t="str">
        <f>IF(D538&gt;F538,C538, IF(D538=F538, "TIE", E538))</f>
        <v>Waiver Wire</v>
      </c>
      <c r="K538">
        <f>MAX(D538,F538)</f>
        <v>96.3</v>
      </c>
      <c r="L538" t="str">
        <f>IF(D538&lt;F538,C538, IF(D538=F538, "TIE", E538))</f>
        <v>Uncle Bill</v>
      </c>
      <c r="M538">
        <f>MIN(D538,F538)</f>
        <v>63.3</v>
      </c>
    </row>
    <row r="539" spans="1:13" x14ac:dyDescent="0.25">
      <c r="A539">
        <v>33</v>
      </c>
      <c r="B539">
        <v>6</v>
      </c>
      <c r="C539" t="s">
        <v>19</v>
      </c>
      <c r="D539">
        <v>63.22</v>
      </c>
      <c r="E539" t="s">
        <v>13</v>
      </c>
      <c r="F539">
        <v>88.62</v>
      </c>
      <c r="G539">
        <v>2014</v>
      </c>
      <c r="H539" t="s">
        <v>9</v>
      </c>
      <c r="J539" t="str">
        <f>IF(D539&gt;F539,C539, IF(D539=F539, "TIE", E539))</f>
        <v>Bubba</v>
      </c>
      <c r="K539">
        <f>MAX(D539,F539)</f>
        <v>88.62</v>
      </c>
      <c r="L539" t="str">
        <f>IF(D539&lt;F539,C539, IF(D539=F539, "TIE", E539))</f>
        <v>Ram Rod</v>
      </c>
      <c r="M539">
        <f>MIN(D539,F539)</f>
        <v>63.22</v>
      </c>
    </row>
    <row r="540" spans="1:13" x14ac:dyDescent="0.25">
      <c r="A540">
        <v>33</v>
      </c>
      <c r="B540">
        <v>9</v>
      </c>
      <c r="C540" t="s">
        <v>10</v>
      </c>
      <c r="D540">
        <v>89</v>
      </c>
      <c r="E540" t="s">
        <v>8</v>
      </c>
      <c r="F540">
        <v>63</v>
      </c>
      <c r="G540">
        <v>2006</v>
      </c>
      <c r="H540" t="s">
        <v>9</v>
      </c>
      <c r="J540" t="str">
        <f>IF(D540&gt;F540,C540, IF(D540=F540, "TIE", E540))</f>
        <v>Crackers</v>
      </c>
      <c r="K540">
        <f>MAX(D540,F540)</f>
        <v>89</v>
      </c>
      <c r="L540" t="str">
        <f>IF(D540&lt;F540,C540, IF(D540=F540, "TIE", E540))</f>
        <v>Street Fighters</v>
      </c>
      <c r="M540">
        <f>MIN(D540,F540)</f>
        <v>63</v>
      </c>
    </row>
    <row r="541" spans="1:13" x14ac:dyDescent="0.25">
      <c r="A541">
        <v>33</v>
      </c>
      <c r="B541">
        <v>9</v>
      </c>
      <c r="C541" t="s">
        <v>10</v>
      </c>
      <c r="D541">
        <v>133</v>
      </c>
      <c r="E541" t="s">
        <v>8</v>
      </c>
      <c r="F541">
        <v>55</v>
      </c>
      <c r="G541">
        <v>2005</v>
      </c>
      <c r="H541" t="s">
        <v>9</v>
      </c>
      <c r="J541" t="str">
        <f>IF(D541&gt;F541,C541, IF(D541=F541, "TIE", E541))</f>
        <v>Crackers</v>
      </c>
      <c r="K541">
        <f>MAX(D541,F541)</f>
        <v>133</v>
      </c>
      <c r="L541" t="str">
        <f>IF(D541&lt;F541,C541, IF(D541=F541, "TIE", E541))</f>
        <v>Street Fighters</v>
      </c>
      <c r="M541">
        <f>MIN(D541,F541)</f>
        <v>55</v>
      </c>
    </row>
    <row r="542" spans="1:13" x14ac:dyDescent="0.25">
      <c r="A542">
        <v>33</v>
      </c>
      <c r="B542">
        <v>9</v>
      </c>
      <c r="C542" t="s">
        <v>13</v>
      </c>
      <c r="D542">
        <v>64</v>
      </c>
      <c r="E542" t="s">
        <v>8</v>
      </c>
      <c r="F542">
        <v>55</v>
      </c>
      <c r="G542">
        <v>2008</v>
      </c>
      <c r="H542" t="s">
        <v>9</v>
      </c>
      <c r="J542" t="str">
        <f>IF(D542&gt;F542,C542, IF(D542=F542, "TIE", E542))</f>
        <v>Bubba</v>
      </c>
      <c r="K542">
        <f>MAX(D542,F542)</f>
        <v>64</v>
      </c>
      <c r="L542" t="str">
        <f>IF(D542&lt;F542,C542, IF(D542=F542, "TIE", E542))</f>
        <v>Street Fighters</v>
      </c>
      <c r="M542">
        <f>MIN(D542,F542)</f>
        <v>55</v>
      </c>
    </row>
    <row r="543" spans="1:13" x14ac:dyDescent="0.25">
      <c r="A543">
        <v>33</v>
      </c>
      <c r="B543">
        <v>7</v>
      </c>
      <c r="C543" t="s">
        <v>11</v>
      </c>
      <c r="D543">
        <v>49</v>
      </c>
      <c r="E543" t="s">
        <v>10</v>
      </c>
      <c r="F543">
        <v>95</v>
      </c>
      <c r="G543">
        <v>2010</v>
      </c>
      <c r="H543" t="s">
        <v>9</v>
      </c>
      <c r="J543" t="str">
        <f>IF(D543&gt;F543,C543, IF(D543=F543, "TIE", E543))</f>
        <v>Crackers</v>
      </c>
      <c r="K543">
        <f>MAX(D543,F543)</f>
        <v>95</v>
      </c>
      <c r="L543" t="str">
        <f>IF(D543&lt;F543,C543, IF(D543=F543, "TIE", E543))</f>
        <v>Uncle Bill</v>
      </c>
      <c r="M543">
        <f>MIN(D543,F543)</f>
        <v>49</v>
      </c>
    </row>
    <row r="544" spans="1:13" x14ac:dyDescent="0.25">
      <c r="A544">
        <v>33</v>
      </c>
      <c r="B544">
        <v>7</v>
      </c>
      <c r="C544" t="s">
        <v>11</v>
      </c>
      <c r="D544">
        <v>38</v>
      </c>
      <c r="E544" t="s">
        <v>10</v>
      </c>
      <c r="F544">
        <v>88</v>
      </c>
      <c r="G544">
        <v>2011</v>
      </c>
      <c r="H544" t="s">
        <v>9</v>
      </c>
      <c r="J544" t="str">
        <f>IF(D544&gt;F544,C544, IF(D544=F544, "TIE", E544))</f>
        <v>Crackers</v>
      </c>
      <c r="K544">
        <f>MAX(D544,F544)</f>
        <v>88</v>
      </c>
      <c r="L544" t="str">
        <f>IF(D544&lt;F544,C544, IF(D544=F544, "TIE", E544))</f>
        <v>Uncle Bill</v>
      </c>
      <c r="M544">
        <f>MIN(D544,F544)</f>
        <v>38</v>
      </c>
    </row>
    <row r="545" spans="1:13" x14ac:dyDescent="0.25">
      <c r="A545">
        <v>33</v>
      </c>
      <c r="B545">
        <v>6</v>
      </c>
      <c r="C545" t="s">
        <v>11</v>
      </c>
      <c r="D545">
        <v>0</v>
      </c>
      <c r="E545" t="s">
        <v>8</v>
      </c>
      <c r="F545">
        <v>0</v>
      </c>
      <c r="G545">
        <v>2020</v>
      </c>
      <c r="H545" t="s">
        <v>9</v>
      </c>
      <c r="J545" t="str">
        <f>IF(D545&gt;F545,C545, IF(D545=F545, "TIE", E545))</f>
        <v>TIE</v>
      </c>
      <c r="K545">
        <f>MAX(D545,F545)</f>
        <v>0</v>
      </c>
      <c r="L545" t="str">
        <f>IF(D545&lt;F545,C545, IF(D545=F545, "TIE", E545))</f>
        <v>TIE</v>
      </c>
      <c r="M545">
        <f>MIN(D545,F545)</f>
        <v>0</v>
      </c>
    </row>
    <row r="546" spans="1:13" x14ac:dyDescent="0.25">
      <c r="A546">
        <v>34</v>
      </c>
      <c r="B546">
        <v>7</v>
      </c>
      <c r="C546" t="s">
        <v>13</v>
      </c>
      <c r="D546">
        <v>116</v>
      </c>
      <c r="E546" t="s">
        <v>15</v>
      </c>
      <c r="F546">
        <v>109</v>
      </c>
      <c r="G546">
        <v>2012</v>
      </c>
      <c r="H546" t="s">
        <v>9</v>
      </c>
      <c r="J546" t="str">
        <f>IF(D546&gt;F546,C546, IF(D546=F546, "TIE", E546))</f>
        <v>Bubba</v>
      </c>
      <c r="K546">
        <f>MAX(D546,F546)</f>
        <v>116</v>
      </c>
      <c r="L546" t="str">
        <f>IF(D546&lt;F546,C546, IF(D546=F546, "TIE", E546))</f>
        <v>Monstars</v>
      </c>
      <c r="M546">
        <f>MIN(D546,F546)</f>
        <v>109</v>
      </c>
    </row>
    <row r="547" spans="1:13" x14ac:dyDescent="0.25">
      <c r="A547">
        <v>34</v>
      </c>
      <c r="B547">
        <v>6</v>
      </c>
      <c r="C547" t="s">
        <v>23</v>
      </c>
      <c r="D547">
        <v>109.44</v>
      </c>
      <c r="E547" t="s">
        <v>15</v>
      </c>
      <c r="F547">
        <v>86.22</v>
      </c>
      <c r="G547">
        <v>2019</v>
      </c>
      <c r="H547" t="s">
        <v>9</v>
      </c>
      <c r="J547" t="str">
        <f>IF(D547&gt;F547,C547, IF(D547=F547, "TIE", E547))</f>
        <v>Farmer Fran</v>
      </c>
      <c r="K547">
        <f>MAX(D547,F547)</f>
        <v>109.44</v>
      </c>
      <c r="L547" t="str">
        <f>IF(D547&lt;F547,C547, IF(D547=F547, "TIE", E547))</f>
        <v>Monstars</v>
      </c>
      <c r="M547">
        <f>MIN(D547,F547)</f>
        <v>86.22</v>
      </c>
    </row>
    <row r="548" spans="1:13" x14ac:dyDescent="0.25">
      <c r="A548">
        <v>34</v>
      </c>
      <c r="B548">
        <v>9</v>
      </c>
      <c r="C548" t="s">
        <v>10</v>
      </c>
      <c r="D548">
        <v>86</v>
      </c>
      <c r="E548" t="s">
        <v>13</v>
      </c>
      <c r="F548">
        <v>97</v>
      </c>
      <c r="G548">
        <v>2009</v>
      </c>
      <c r="H548" t="s">
        <v>9</v>
      </c>
      <c r="J548" t="str">
        <f>IF(D548&gt;F548,C548, IF(D548=F548, "TIE", E548))</f>
        <v>Bubba</v>
      </c>
      <c r="K548">
        <f>MAX(D548,F548)</f>
        <v>97</v>
      </c>
      <c r="L548" t="str">
        <f>IF(D548&lt;F548,C548, IF(D548=F548, "TIE", E548))</f>
        <v>Crackers</v>
      </c>
      <c r="M548">
        <f>MIN(D548,F548)</f>
        <v>86</v>
      </c>
    </row>
    <row r="549" spans="1:13" x14ac:dyDescent="0.25">
      <c r="A549">
        <v>34</v>
      </c>
      <c r="B549">
        <v>9</v>
      </c>
      <c r="C549" t="s">
        <v>12</v>
      </c>
      <c r="D549">
        <v>127</v>
      </c>
      <c r="E549" t="s">
        <v>11</v>
      </c>
      <c r="F549">
        <v>85</v>
      </c>
      <c r="G549">
        <v>2006</v>
      </c>
      <c r="H549" t="s">
        <v>9</v>
      </c>
      <c r="J549" t="str">
        <f>IF(D549&gt;F549,C549, IF(D549=F549, "TIE", E549))</f>
        <v>Afternoon Delights</v>
      </c>
      <c r="K549">
        <f>MAX(D549,F549)</f>
        <v>127</v>
      </c>
      <c r="L549" t="str">
        <f>IF(D549&lt;F549,C549, IF(D549=F549, "TIE", E549))</f>
        <v>Uncle Bill</v>
      </c>
      <c r="M549">
        <f>MIN(D549,F549)</f>
        <v>85</v>
      </c>
    </row>
    <row r="550" spans="1:13" x14ac:dyDescent="0.25">
      <c r="A550">
        <v>34</v>
      </c>
      <c r="B550">
        <v>6</v>
      </c>
      <c r="C550" t="s">
        <v>12</v>
      </c>
      <c r="D550">
        <v>107.34</v>
      </c>
      <c r="E550" t="s">
        <v>15</v>
      </c>
      <c r="F550">
        <v>84.6</v>
      </c>
      <c r="G550">
        <v>2014</v>
      </c>
      <c r="H550" t="s">
        <v>9</v>
      </c>
      <c r="J550" t="str">
        <f>IF(D550&gt;F550,C550, IF(D550=F550, "TIE", E550))</f>
        <v>Afternoon Delights</v>
      </c>
      <c r="K550">
        <f>MAX(D550,F550)</f>
        <v>107.34</v>
      </c>
      <c r="L550" t="str">
        <f>IF(D550&lt;F550,C550, IF(D550=F550, "TIE", E550))</f>
        <v>Monstars</v>
      </c>
      <c r="M550">
        <f>MIN(D550,F550)</f>
        <v>84.6</v>
      </c>
    </row>
    <row r="551" spans="1:13" x14ac:dyDescent="0.25">
      <c r="A551">
        <v>34</v>
      </c>
      <c r="B551">
        <v>6</v>
      </c>
      <c r="C551" t="s">
        <v>23</v>
      </c>
      <c r="D551">
        <v>90.96</v>
      </c>
      <c r="E551" t="s">
        <v>13</v>
      </c>
      <c r="F551">
        <v>82.98</v>
      </c>
      <c r="G551">
        <v>2017</v>
      </c>
      <c r="H551" t="s">
        <v>9</v>
      </c>
      <c r="J551" t="str">
        <f>IF(D551&gt;F551,C551, IF(D551=F551, "TIE", E551))</f>
        <v>Farmer Fran</v>
      </c>
      <c r="K551">
        <f>MAX(D551,F551)</f>
        <v>90.96</v>
      </c>
      <c r="L551" t="str">
        <f>IF(D551&lt;F551,C551, IF(D551=F551, "TIE", E551))</f>
        <v>Bubba</v>
      </c>
      <c r="M551">
        <f>MIN(D551,F551)</f>
        <v>82.98</v>
      </c>
    </row>
    <row r="552" spans="1:13" x14ac:dyDescent="0.25">
      <c r="A552">
        <v>34</v>
      </c>
      <c r="B552">
        <v>9</v>
      </c>
      <c r="C552" t="s">
        <v>10</v>
      </c>
      <c r="D552">
        <v>108</v>
      </c>
      <c r="E552" t="s">
        <v>15</v>
      </c>
      <c r="F552">
        <v>79</v>
      </c>
      <c r="G552">
        <v>2007</v>
      </c>
      <c r="H552" t="s">
        <v>9</v>
      </c>
      <c r="J552" t="str">
        <f>IF(D552&gt;F552,C552, IF(D552=F552, "TIE", E552))</f>
        <v>Crackers</v>
      </c>
      <c r="K552">
        <f>MAX(D552,F552)</f>
        <v>108</v>
      </c>
      <c r="L552" t="str">
        <f>IF(D552&lt;F552,C552, IF(D552=F552, "TIE", E552))</f>
        <v>Monstars</v>
      </c>
      <c r="M552">
        <f>MIN(D552,F552)</f>
        <v>79</v>
      </c>
    </row>
    <row r="553" spans="1:13" x14ac:dyDescent="0.25">
      <c r="A553">
        <v>34</v>
      </c>
      <c r="B553">
        <v>9</v>
      </c>
      <c r="C553" t="s">
        <v>12</v>
      </c>
      <c r="D553">
        <v>79</v>
      </c>
      <c r="E553" t="s">
        <v>11</v>
      </c>
      <c r="F553">
        <v>78</v>
      </c>
      <c r="G553">
        <v>2005</v>
      </c>
      <c r="H553" t="s">
        <v>9</v>
      </c>
      <c r="J553" t="str">
        <f>IF(D553&gt;F553,C553, IF(D553=F553, "TIE", E553))</f>
        <v>Afternoon Delights</v>
      </c>
      <c r="K553">
        <f>MAX(D553,F553)</f>
        <v>79</v>
      </c>
      <c r="L553" t="str">
        <f>IF(D553&lt;F553,C553, IF(D553=F553, "TIE", E553))</f>
        <v>Uncle Bill</v>
      </c>
      <c r="M553">
        <f>MIN(D553,F553)</f>
        <v>78</v>
      </c>
    </row>
    <row r="554" spans="1:13" x14ac:dyDescent="0.25">
      <c r="A554">
        <v>34</v>
      </c>
      <c r="B554">
        <v>6</v>
      </c>
      <c r="C554" t="s">
        <v>23</v>
      </c>
      <c r="D554">
        <v>73.38</v>
      </c>
      <c r="E554" t="s">
        <v>13</v>
      </c>
      <c r="F554">
        <v>103.32</v>
      </c>
      <c r="G554">
        <v>2018</v>
      </c>
      <c r="H554" t="s">
        <v>9</v>
      </c>
      <c r="J554" t="str">
        <f>IF(D554&gt;F554,C554, IF(D554=F554, "TIE", E554))</f>
        <v>Bubba</v>
      </c>
      <c r="K554">
        <f>MAX(D554,F554)</f>
        <v>103.32</v>
      </c>
      <c r="L554" t="str">
        <f>IF(D554&lt;F554,C554, IF(D554=F554, "TIE", E554))</f>
        <v>Farmer Fran</v>
      </c>
      <c r="M554">
        <f>MIN(D554,F554)</f>
        <v>73.38</v>
      </c>
    </row>
    <row r="555" spans="1:13" x14ac:dyDescent="0.25">
      <c r="A555">
        <v>34</v>
      </c>
      <c r="B555">
        <v>6</v>
      </c>
      <c r="C555" t="s">
        <v>12</v>
      </c>
      <c r="D555">
        <v>79.98</v>
      </c>
      <c r="E555" t="s">
        <v>15</v>
      </c>
      <c r="F555">
        <v>72.239999999999995</v>
      </c>
      <c r="G555">
        <v>2013</v>
      </c>
      <c r="H555" t="s">
        <v>9</v>
      </c>
      <c r="J555" t="str">
        <f>IF(D555&gt;F555,C555, IF(D555=F555, "TIE", E555))</f>
        <v>Afternoon Delights</v>
      </c>
      <c r="K555">
        <f>MAX(D555,F555)</f>
        <v>79.98</v>
      </c>
      <c r="L555" t="str">
        <f>IF(D555&lt;F555,C555, IF(D555=F555, "TIE", E555))</f>
        <v>Monstars</v>
      </c>
      <c r="M555">
        <f>MIN(D555,F555)</f>
        <v>72.239999999999995</v>
      </c>
    </row>
    <row r="556" spans="1:13" x14ac:dyDescent="0.25">
      <c r="A556">
        <v>34</v>
      </c>
      <c r="B556">
        <v>7</v>
      </c>
      <c r="C556" t="s">
        <v>13</v>
      </c>
      <c r="D556">
        <v>70</v>
      </c>
      <c r="E556" t="s">
        <v>15</v>
      </c>
      <c r="F556">
        <v>107</v>
      </c>
      <c r="G556">
        <v>2010</v>
      </c>
      <c r="H556" t="s">
        <v>9</v>
      </c>
      <c r="J556" t="str">
        <f>IF(D556&gt;F556,C556, IF(D556=F556, "TIE", E556))</f>
        <v>Monstars</v>
      </c>
      <c r="K556">
        <f>MAX(D556,F556)</f>
        <v>107</v>
      </c>
      <c r="L556" t="str">
        <f>IF(D556&lt;F556,C556, IF(D556=F556, "TIE", E556))</f>
        <v>Bubba</v>
      </c>
      <c r="M556">
        <f>MIN(D556,F556)</f>
        <v>70</v>
      </c>
    </row>
    <row r="557" spans="1:13" x14ac:dyDescent="0.25">
      <c r="A557">
        <v>34</v>
      </c>
      <c r="B557">
        <v>6</v>
      </c>
      <c r="C557" t="s">
        <v>23</v>
      </c>
      <c r="D557">
        <v>68.900000000000006</v>
      </c>
      <c r="E557" t="s">
        <v>13</v>
      </c>
      <c r="F557">
        <v>76.459999999999994</v>
      </c>
      <c r="G557">
        <v>2016</v>
      </c>
      <c r="H557" t="s">
        <v>9</v>
      </c>
      <c r="J557" t="str">
        <f>IF(D557&gt;F557,C557, IF(D557=F557, "TIE", E557))</f>
        <v>Bubba</v>
      </c>
      <c r="K557">
        <f>MAX(D557,F557)</f>
        <v>76.459999999999994</v>
      </c>
      <c r="L557" t="str">
        <f>IF(D557&lt;F557,C557, IF(D557=F557, "TIE", E557))</f>
        <v>Farmer Fran</v>
      </c>
      <c r="M557">
        <f>MIN(D557,F557)</f>
        <v>68.900000000000006</v>
      </c>
    </row>
    <row r="558" spans="1:13" x14ac:dyDescent="0.25">
      <c r="A558">
        <v>34</v>
      </c>
      <c r="B558">
        <v>6</v>
      </c>
      <c r="C558" t="s">
        <v>23</v>
      </c>
      <c r="D558">
        <v>70.56</v>
      </c>
      <c r="E558" t="s">
        <v>13</v>
      </c>
      <c r="F558">
        <v>62.7</v>
      </c>
      <c r="G558">
        <v>2015</v>
      </c>
      <c r="H558" t="s">
        <v>9</v>
      </c>
      <c r="J558" t="str">
        <f>IF(D558&gt;F558,C558, IF(D558=F558, "TIE", E558))</f>
        <v>Farmer Fran</v>
      </c>
      <c r="K558">
        <f>MAX(D558,F558)</f>
        <v>70.56</v>
      </c>
      <c r="L558" t="str">
        <f>IF(D558&lt;F558,C558, IF(D558=F558, "TIE", E558))</f>
        <v>Bubba</v>
      </c>
      <c r="M558">
        <f>MIN(D558,F558)</f>
        <v>62.7</v>
      </c>
    </row>
    <row r="559" spans="1:13" x14ac:dyDescent="0.25">
      <c r="A559">
        <v>34</v>
      </c>
      <c r="B559">
        <v>9</v>
      </c>
      <c r="C559" t="s">
        <v>10</v>
      </c>
      <c r="D559">
        <v>89</v>
      </c>
      <c r="E559" t="s">
        <v>15</v>
      </c>
      <c r="F559">
        <v>58</v>
      </c>
      <c r="G559">
        <v>2008</v>
      </c>
      <c r="H559" t="s">
        <v>9</v>
      </c>
      <c r="J559" t="str">
        <f>IF(D559&gt;F559,C559, IF(D559=F559, "TIE", E559))</f>
        <v>Crackers</v>
      </c>
      <c r="K559">
        <f>MAX(D559,F559)</f>
        <v>89</v>
      </c>
      <c r="L559" t="str">
        <f>IF(D559&lt;F559,C559, IF(D559=F559, "TIE", E559))</f>
        <v>Monstars</v>
      </c>
      <c r="M559">
        <f>MIN(D559,F559)</f>
        <v>58</v>
      </c>
    </row>
    <row r="560" spans="1:13" x14ac:dyDescent="0.25">
      <c r="A560">
        <v>34</v>
      </c>
      <c r="B560">
        <v>7</v>
      </c>
      <c r="C560" t="s">
        <v>13</v>
      </c>
      <c r="D560">
        <v>36</v>
      </c>
      <c r="E560" t="s">
        <v>15</v>
      </c>
      <c r="F560">
        <v>31</v>
      </c>
      <c r="G560">
        <v>2011</v>
      </c>
      <c r="H560" t="s">
        <v>9</v>
      </c>
      <c r="J560" t="str">
        <f>IF(D560&gt;F560,C560, IF(D560=F560, "TIE", E560))</f>
        <v>Bubba</v>
      </c>
      <c r="K560">
        <f>MAX(D560,F560)</f>
        <v>36</v>
      </c>
      <c r="L560" t="str">
        <f>IF(D560&lt;F560,C560, IF(D560=F560, "TIE", E560))</f>
        <v>Monstars</v>
      </c>
      <c r="M560">
        <f>MIN(D560,F560)</f>
        <v>31</v>
      </c>
    </row>
    <row r="561" spans="1:13" x14ac:dyDescent="0.25">
      <c r="A561">
        <v>34</v>
      </c>
      <c r="B561">
        <v>6</v>
      </c>
      <c r="C561" t="s">
        <v>17</v>
      </c>
      <c r="D561">
        <v>0</v>
      </c>
      <c r="E561" t="s">
        <v>13</v>
      </c>
      <c r="F561">
        <v>0</v>
      </c>
      <c r="G561">
        <v>2020</v>
      </c>
      <c r="H561" t="s">
        <v>9</v>
      </c>
      <c r="J561" t="str">
        <f>IF(D561&gt;F561,C561, IF(D561=F561, "TIE", E561))</f>
        <v>TIE</v>
      </c>
      <c r="K561">
        <f>MAX(D561,F561)</f>
        <v>0</v>
      </c>
      <c r="L561" t="str">
        <f>IF(D561&lt;F561,C561, IF(D561=F561, "TIE", E561))</f>
        <v>TIE</v>
      </c>
      <c r="M561">
        <f>MIN(D561,F561)</f>
        <v>0</v>
      </c>
    </row>
    <row r="562" spans="1:13" x14ac:dyDescent="0.25">
      <c r="A562">
        <v>35</v>
      </c>
      <c r="B562">
        <v>6</v>
      </c>
      <c r="C562" t="s">
        <v>20</v>
      </c>
      <c r="D562">
        <v>111.92</v>
      </c>
      <c r="E562" t="s">
        <v>21</v>
      </c>
      <c r="F562">
        <v>119.2</v>
      </c>
      <c r="G562">
        <v>2018</v>
      </c>
      <c r="H562" t="s">
        <v>9</v>
      </c>
      <c r="J562" t="str">
        <f>IF(D562&gt;F562,C562, IF(D562=F562, "TIE", E562))</f>
        <v>Hulkamaniacs</v>
      </c>
      <c r="K562">
        <f>MAX(D562,F562)</f>
        <v>119.2</v>
      </c>
      <c r="L562" t="str">
        <f>IF(D562&lt;F562,C562, IF(D562=F562, "TIE", E562))</f>
        <v>Tommy</v>
      </c>
      <c r="M562">
        <f>MIN(D562,F562)</f>
        <v>111.92</v>
      </c>
    </row>
    <row r="563" spans="1:13" x14ac:dyDescent="0.25">
      <c r="A563">
        <v>35</v>
      </c>
      <c r="B563">
        <v>6</v>
      </c>
      <c r="C563" t="s">
        <v>20</v>
      </c>
      <c r="D563">
        <v>88.8</v>
      </c>
      <c r="E563" t="s">
        <v>21</v>
      </c>
      <c r="F563">
        <v>96.8</v>
      </c>
      <c r="G563">
        <v>2015</v>
      </c>
      <c r="H563" t="s">
        <v>9</v>
      </c>
      <c r="J563" t="str">
        <f>IF(D563&gt;F563,C563, IF(D563=F563, "TIE", E563))</f>
        <v>Hulkamaniacs</v>
      </c>
      <c r="K563">
        <f>MAX(D563,F563)</f>
        <v>96.8</v>
      </c>
      <c r="L563" t="str">
        <f>IF(D563&lt;F563,C563, IF(D563=F563, "TIE", E563))</f>
        <v>Tommy</v>
      </c>
      <c r="M563">
        <f>MIN(D563,F563)</f>
        <v>88.8</v>
      </c>
    </row>
    <row r="564" spans="1:13" x14ac:dyDescent="0.25">
      <c r="A564">
        <v>35</v>
      </c>
      <c r="B564">
        <v>6</v>
      </c>
      <c r="C564" t="s">
        <v>20</v>
      </c>
      <c r="D564">
        <v>87.08</v>
      </c>
      <c r="E564" t="s">
        <v>21</v>
      </c>
      <c r="F564">
        <v>115.12</v>
      </c>
      <c r="G564">
        <v>2016</v>
      </c>
      <c r="H564" t="s">
        <v>9</v>
      </c>
      <c r="J564" t="str">
        <f>IF(D564&gt;F564,C564, IF(D564=F564, "TIE", E564))</f>
        <v>Hulkamaniacs</v>
      </c>
      <c r="K564">
        <f>MAX(D564,F564)</f>
        <v>115.12</v>
      </c>
      <c r="L564" t="str">
        <f>IF(D564&lt;F564,C564, IF(D564=F564, "TIE", E564))</f>
        <v>Tommy</v>
      </c>
      <c r="M564">
        <f>MIN(D564,F564)</f>
        <v>87.08</v>
      </c>
    </row>
    <row r="565" spans="1:13" x14ac:dyDescent="0.25">
      <c r="A565">
        <v>35</v>
      </c>
      <c r="B565">
        <v>9</v>
      </c>
      <c r="C565" t="s">
        <v>15</v>
      </c>
      <c r="D565">
        <v>137</v>
      </c>
      <c r="E565" t="s">
        <v>13</v>
      </c>
      <c r="F565">
        <v>86</v>
      </c>
      <c r="G565">
        <v>2006</v>
      </c>
      <c r="H565" t="s">
        <v>9</v>
      </c>
      <c r="J565" t="str">
        <f>IF(D565&gt;F565,C565, IF(D565=F565, "TIE", E565))</f>
        <v>Monstars</v>
      </c>
      <c r="K565">
        <f>MAX(D565,F565)</f>
        <v>137</v>
      </c>
      <c r="L565" t="str">
        <f>IF(D565&lt;F565,C565, IF(D565=F565, "TIE", E565))</f>
        <v>Bubba</v>
      </c>
      <c r="M565">
        <f>MIN(D565,F565)</f>
        <v>86</v>
      </c>
    </row>
    <row r="566" spans="1:13" x14ac:dyDescent="0.25">
      <c r="A566">
        <v>35</v>
      </c>
      <c r="B566">
        <v>6</v>
      </c>
      <c r="C566" t="s">
        <v>21</v>
      </c>
      <c r="D566">
        <v>114.32</v>
      </c>
      <c r="E566" t="s">
        <v>10</v>
      </c>
      <c r="F566">
        <v>85.38</v>
      </c>
      <c r="G566">
        <v>2013</v>
      </c>
      <c r="H566" t="s">
        <v>9</v>
      </c>
      <c r="J566" t="str">
        <f>IF(D566&gt;F566,C566, IF(D566=F566, "TIE", E566))</f>
        <v>Hulkamaniacs</v>
      </c>
      <c r="K566">
        <f>MAX(D566,F566)</f>
        <v>114.32</v>
      </c>
      <c r="L566" t="str">
        <f>IF(D566&lt;F566,C566, IF(D566=F566, "TIE", E566))</f>
        <v>Crackers</v>
      </c>
      <c r="M566">
        <f>MIN(D566,F566)</f>
        <v>85.38</v>
      </c>
    </row>
    <row r="567" spans="1:13" x14ac:dyDescent="0.25">
      <c r="A567">
        <v>35</v>
      </c>
      <c r="B567">
        <v>9</v>
      </c>
      <c r="C567" t="s">
        <v>8</v>
      </c>
      <c r="D567">
        <v>109</v>
      </c>
      <c r="E567" t="s">
        <v>18</v>
      </c>
      <c r="F567">
        <v>85</v>
      </c>
      <c r="G567">
        <v>2009</v>
      </c>
      <c r="H567" t="s">
        <v>9</v>
      </c>
      <c r="J567" t="str">
        <f>IF(D567&gt;F567,C567, IF(D567=F567, "TIE", E567))</f>
        <v>Street Fighters</v>
      </c>
      <c r="K567">
        <f>MAX(D567,F567)</f>
        <v>109</v>
      </c>
      <c r="L567" t="str">
        <f>IF(D567&lt;F567,C567, IF(D567=F567, "TIE", E567))</f>
        <v>Hall</v>
      </c>
      <c r="M567">
        <f>MIN(D567,F567)</f>
        <v>85</v>
      </c>
    </row>
    <row r="568" spans="1:13" x14ac:dyDescent="0.25">
      <c r="A568">
        <v>35</v>
      </c>
      <c r="B568">
        <v>9</v>
      </c>
      <c r="C568" t="s">
        <v>15</v>
      </c>
      <c r="D568">
        <v>106</v>
      </c>
      <c r="E568" t="s">
        <v>13</v>
      </c>
      <c r="F568">
        <v>80</v>
      </c>
      <c r="G568">
        <v>2005</v>
      </c>
      <c r="H568" t="s">
        <v>9</v>
      </c>
      <c r="J568" t="str">
        <f>IF(D568&gt;F568,C568, IF(D568=F568, "TIE", E568))</f>
        <v>Monstars</v>
      </c>
      <c r="K568">
        <f>MAX(D568,F568)</f>
        <v>106</v>
      </c>
      <c r="L568" t="str">
        <f>IF(D568&lt;F568,C568, IF(D568=F568, "TIE", E568))</f>
        <v>Bubba</v>
      </c>
      <c r="M568">
        <f>MIN(D568,F568)</f>
        <v>80</v>
      </c>
    </row>
    <row r="569" spans="1:13" x14ac:dyDescent="0.25">
      <c r="A569">
        <v>35</v>
      </c>
      <c r="B569">
        <v>8</v>
      </c>
      <c r="C569" t="s">
        <v>7</v>
      </c>
      <c r="D569">
        <v>101</v>
      </c>
      <c r="E569" t="s">
        <v>20</v>
      </c>
      <c r="F569">
        <v>78</v>
      </c>
      <c r="G569">
        <v>2011</v>
      </c>
      <c r="H569" t="s">
        <v>9</v>
      </c>
      <c r="J569" t="str">
        <f>IF(D569&gt;F569,C569, IF(D569=F569, "TIE", E569))</f>
        <v>Crusaders</v>
      </c>
      <c r="K569">
        <f>MAX(D569,F569)</f>
        <v>101</v>
      </c>
      <c r="L569" t="str">
        <f>IF(D569&lt;F569,C569, IF(D569=F569, "TIE", E569))</f>
        <v>Tommy</v>
      </c>
      <c r="M569">
        <f>MIN(D569,F569)</f>
        <v>78</v>
      </c>
    </row>
    <row r="570" spans="1:13" x14ac:dyDescent="0.25">
      <c r="A570">
        <v>35</v>
      </c>
      <c r="B570">
        <v>6</v>
      </c>
      <c r="C570" t="s">
        <v>21</v>
      </c>
      <c r="D570">
        <v>76.84</v>
      </c>
      <c r="E570" t="s">
        <v>10</v>
      </c>
      <c r="F570">
        <v>94.56</v>
      </c>
      <c r="G570">
        <v>2014</v>
      </c>
      <c r="H570" t="s">
        <v>9</v>
      </c>
      <c r="J570" t="str">
        <f>IF(D570&gt;F570,C570, IF(D570=F570, "TIE", E570))</f>
        <v>Crackers</v>
      </c>
      <c r="K570">
        <f>MAX(D570,F570)</f>
        <v>94.56</v>
      </c>
      <c r="L570" t="str">
        <f>IF(D570&lt;F570,C570, IF(D570=F570, "TIE", E570))</f>
        <v>Hulkamaniacs</v>
      </c>
      <c r="M570">
        <f>MIN(D570,F570)</f>
        <v>76.84</v>
      </c>
    </row>
    <row r="571" spans="1:13" x14ac:dyDescent="0.25">
      <c r="A571">
        <v>35</v>
      </c>
      <c r="B571">
        <v>6</v>
      </c>
      <c r="C571" t="s">
        <v>20</v>
      </c>
      <c r="D571">
        <v>93.98</v>
      </c>
      <c r="E571" t="s">
        <v>21</v>
      </c>
      <c r="F571">
        <v>74.58</v>
      </c>
      <c r="G571">
        <v>2017</v>
      </c>
      <c r="H571" t="s">
        <v>9</v>
      </c>
      <c r="J571" t="str">
        <f>IF(D571&gt;F571,C571, IF(D571=F571, "TIE", E571))</f>
        <v>Tommy</v>
      </c>
      <c r="K571">
        <f>MAX(D571,F571)</f>
        <v>93.98</v>
      </c>
      <c r="L571" t="str">
        <f>IF(D571&lt;F571,C571, IF(D571=F571, "TIE", E571))</f>
        <v>Hulkamaniacs</v>
      </c>
      <c r="M571">
        <f>MIN(D571,F571)</f>
        <v>74.58</v>
      </c>
    </row>
    <row r="572" spans="1:13" x14ac:dyDescent="0.25">
      <c r="A572">
        <v>35</v>
      </c>
      <c r="B572">
        <v>8</v>
      </c>
      <c r="C572" t="s">
        <v>7</v>
      </c>
      <c r="D572">
        <v>73</v>
      </c>
      <c r="E572" t="s">
        <v>20</v>
      </c>
      <c r="F572">
        <v>78</v>
      </c>
      <c r="G572">
        <v>2010</v>
      </c>
      <c r="H572" t="s">
        <v>9</v>
      </c>
      <c r="J572" t="str">
        <f>IF(D572&gt;F572,C572, IF(D572=F572, "TIE", E572))</f>
        <v>Tommy</v>
      </c>
      <c r="K572">
        <f>MAX(D572,F572)</f>
        <v>78</v>
      </c>
      <c r="L572" t="str">
        <f>IF(D572&lt;F572,C572, IF(D572=F572, "TIE", E572))</f>
        <v>Crusaders</v>
      </c>
      <c r="M572">
        <f>MIN(D572,F572)</f>
        <v>73</v>
      </c>
    </row>
    <row r="573" spans="1:13" x14ac:dyDescent="0.25">
      <c r="A573">
        <v>35</v>
      </c>
      <c r="B573">
        <v>6</v>
      </c>
      <c r="C573" t="s">
        <v>8</v>
      </c>
      <c r="D573">
        <v>72.34</v>
      </c>
      <c r="E573" t="s">
        <v>20</v>
      </c>
      <c r="F573">
        <v>86.14</v>
      </c>
      <c r="G573">
        <v>2019</v>
      </c>
      <c r="H573" t="s">
        <v>9</v>
      </c>
      <c r="J573" t="str">
        <f>IF(D573&gt;F573,C573, IF(D573=F573, "TIE", E573))</f>
        <v>Tommy</v>
      </c>
      <c r="K573">
        <f>MAX(D573,F573)</f>
        <v>86.14</v>
      </c>
      <c r="L573" t="str">
        <f>IF(D573&lt;F573,C573, IF(D573=F573, "TIE", E573))</f>
        <v>Street Fighters</v>
      </c>
      <c r="M573">
        <f>MIN(D573,F573)</f>
        <v>72.34</v>
      </c>
    </row>
    <row r="574" spans="1:13" x14ac:dyDescent="0.25">
      <c r="A574">
        <v>35</v>
      </c>
      <c r="B574">
        <v>9</v>
      </c>
      <c r="C574" t="s">
        <v>11</v>
      </c>
      <c r="D574">
        <v>68</v>
      </c>
      <c r="E574" t="s">
        <v>14</v>
      </c>
      <c r="F574">
        <v>92</v>
      </c>
      <c r="G574">
        <v>2007</v>
      </c>
      <c r="H574" t="s">
        <v>9</v>
      </c>
      <c r="J574" t="str">
        <f>IF(D574&gt;F574,C574, IF(D574=F574, "TIE", E574))</f>
        <v>Fuzzman</v>
      </c>
      <c r="K574">
        <f>MAX(D574,F574)</f>
        <v>92</v>
      </c>
      <c r="L574" t="str">
        <f>IF(D574&lt;F574,C574, IF(D574=F574, "TIE", E574))</f>
        <v>Uncle Bill</v>
      </c>
      <c r="M574">
        <f>MIN(D574,F574)</f>
        <v>68</v>
      </c>
    </row>
    <row r="575" spans="1:13" x14ac:dyDescent="0.25">
      <c r="A575">
        <v>35</v>
      </c>
      <c r="B575">
        <v>8</v>
      </c>
      <c r="C575" t="s">
        <v>7</v>
      </c>
      <c r="D575">
        <v>99</v>
      </c>
      <c r="E575" t="s">
        <v>20</v>
      </c>
      <c r="F575">
        <v>56</v>
      </c>
      <c r="G575">
        <v>2012</v>
      </c>
      <c r="H575" t="s">
        <v>9</v>
      </c>
      <c r="J575" t="str">
        <f>IF(D575&gt;F575,C575, IF(D575=F575, "TIE", E575))</f>
        <v>Crusaders</v>
      </c>
      <c r="K575">
        <f>MAX(D575,F575)</f>
        <v>99</v>
      </c>
      <c r="L575" t="str">
        <f>IF(D575&lt;F575,C575, IF(D575=F575, "TIE", E575))</f>
        <v>Tommy</v>
      </c>
      <c r="M575">
        <f>MIN(D575,F575)</f>
        <v>56</v>
      </c>
    </row>
    <row r="576" spans="1:13" x14ac:dyDescent="0.25">
      <c r="A576">
        <v>35</v>
      </c>
      <c r="B576">
        <v>9</v>
      </c>
      <c r="C576" t="s">
        <v>11</v>
      </c>
      <c r="D576">
        <v>68</v>
      </c>
      <c r="E576" t="s">
        <v>14</v>
      </c>
      <c r="F576">
        <v>33</v>
      </c>
      <c r="G576">
        <v>2008</v>
      </c>
      <c r="H576" t="s">
        <v>9</v>
      </c>
      <c r="J576" t="str">
        <f>IF(D576&gt;F576,C576, IF(D576=F576, "TIE", E576))</f>
        <v>Uncle Bill</v>
      </c>
      <c r="K576">
        <f>MAX(D576,F576)</f>
        <v>68</v>
      </c>
      <c r="L576" t="str">
        <f>IF(D576&lt;F576,C576, IF(D576=F576, "TIE", E576))</f>
        <v>Fuzzman</v>
      </c>
      <c r="M576">
        <f>MIN(D576,F576)</f>
        <v>33</v>
      </c>
    </row>
    <row r="577" spans="1:13" x14ac:dyDescent="0.25">
      <c r="A577">
        <v>35</v>
      </c>
      <c r="B577">
        <v>6</v>
      </c>
      <c r="C577" t="s">
        <v>20</v>
      </c>
      <c r="D577">
        <v>0</v>
      </c>
      <c r="E577" t="s">
        <v>18</v>
      </c>
      <c r="F577">
        <v>0</v>
      </c>
      <c r="G577">
        <v>2020</v>
      </c>
      <c r="H577" t="s">
        <v>9</v>
      </c>
      <c r="J577" t="str">
        <f>IF(D577&gt;F577,C577, IF(D577=F577, "TIE", E577))</f>
        <v>TIE</v>
      </c>
      <c r="K577">
        <f>MAX(D577,F577)</f>
        <v>0</v>
      </c>
      <c r="L577" t="str">
        <f>IF(D577&lt;F577,C577, IF(D577=F577, "TIE", E577))</f>
        <v>TIE</v>
      </c>
      <c r="M577">
        <f>MIN(D577,F577)</f>
        <v>0</v>
      </c>
    </row>
    <row r="578" spans="1:13" x14ac:dyDescent="0.25">
      <c r="A578">
        <v>36</v>
      </c>
      <c r="B578">
        <v>10</v>
      </c>
      <c r="C578" t="s">
        <v>10</v>
      </c>
      <c r="D578">
        <v>107</v>
      </c>
      <c r="E578" t="s">
        <v>7</v>
      </c>
      <c r="F578">
        <v>143</v>
      </c>
      <c r="G578">
        <v>2006</v>
      </c>
      <c r="H578" t="s">
        <v>9</v>
      </c>
      <c r="J578" t="str">
        <f>IF(D578&gt;F578,C578, IF(D578=F578, "TIE", E578))</f>
        <v>Crusaders</v>
      </c>
      <c r="K578">
        <f>MAX(D578,F578)</f>
        <v>143</v>
      </c>
      <c r="L578" t="str">
        <f>IF(D578&lt;F578,C578, IF(D578=F578, "TIE", E578))</f>
        <v>Crackers</v>
      </c>
      <c r="M578">
        <f>MIN(D578,F578)</f>
        <v>107</v>
      </c>
    </row>
    <row r="579" spans="1:13" x14ac:dyDescent="0.25">
      <c r="A579">
        <v>36</v>
      </c>
      <c r="B579">
        <v>8</v>
      </c>
      <c r="C579" t="s">
        <v>19</v>
      </c>
      <c r="D579">
        <v>97</v>
      </c>
      <c r="E579" t="s">
        <v>18</v>
      </c>
      <c r="F579">
        <v>113</v>
      </c>
      <c r="G579">
        <v>2011</v>
      </c>
      <c r="H579" t="s">
        <v>9</v>
      </c>
      <c r="J579" t="str">
        <f>IF(D579&gt;F579,C579, IF(D579=F579, "TIE", E579))</f>
        <v>Hall</v>
      </c>
      <c r="K579">
        <f>MAX(D579,F579)</f>
        <v>113</v>
      </c>
      <c r="L579" t="str">
        <f>IF(D579&lt;F579,C579, IF(D579=F579, "TIE", E579))</f>
        <v>Ram Rod</v>
      </c>
      <c r="M579">
        <f>MIN(D579,F579)</f>
        <v>97</v>
      </c>
    </row>
    <row r="580" spans="1:13" x14ac:dyDescent="0.25">
      <c r="A580">
        <v>36</v>
      </c>
      <c r="B580">
        <v>7</v>
      </c>
      <c r="C580" t="s">
        <v>18</v>
      </c>
      <c r="D580">
        <v>92.66</v>
      </c>
      <c r="E580" t="s">
        <v>7</v>
      </c>
      <c r="F580">
        <v>97.92</v>
      </c>
      <c r="G580">
        <v>2014</v>
      </c>
      <c r="H580" t="s">
        <v>9</v>
      </c>
      <c r="J580" t="str">
        <f>IF(D580&gt;F580,C580, IF(D580=F580, "TIE", E580))</f>
        <v>Crusaders</v>
      </c>
      <c r="K580">
        <f>MAX(D580,F580)</f>
        <v>97.92</v>
      </c>
      <c r="L580" t="str">
        <f>IF(D580&lt;F580,C580, IF(D580=F580, "TIE", E580))</f>
        <v>Hall</v>
      </c>
      <c r="M580">
        <f>MIN(D580,F580)</f>
        <v>92.66</v>
      </c>
    </row>
    <row r="581" spans="1:13" x14ac:dyDescent="0.25">
      <c r="A581">
        <v>36</v>
      </c>
      <c r="B581">
        <v>7</v>
      </c>
      <c r="C581" t="s">
        <v>8</v>
      </c>
      <c r="D581">
        <v>88.84</v>
      </c>
      <c r="E581" t="s">
        <v>18</v>
      </c>
      <c r="F581">
        <v>95.08</v>
      </c>
      <c r="G581">
        <v>2015</v>
      </c>
      <c r="H581" t="s">
        <v>9</v>
      </c>
      <c r="J581" t="str">
        <f>IF(D581&gt;F581,C581, IF(D581=F581, "TIE", E581))</f>
        <v>Hall</v>
      </c>
      <c r="K581">
        <f>MAX(D581,F581)</f>
        <v>95.08</v>
      </c>
      <c r="L581" t="str">
        <f>IF(D581&lt;F581,C581, IF(D581=F581, "TIE", E581))</f>
        <v>Street Fighters</v>
      </c>
      <c r="M581">
        <f>MIN(D581,F581)</f>
        <v>88.84</v>
      </c>
    </row>
    <row r="582" spans="1:13" x14ac:dyDescent="0.25">
      <c r="A582">
        <v>36</v>
      </c>
      <c r="B582">
        <v>10</v>
      </c>
      <c r="C582" t="s">
        <v>10</v>
      </c>
      <c r="D582">
        <v>114</v>
      </c>
      <c r="E582" t="s">
        <v>7</v>
      </c>
      <c r="F582">
        <v>88</v>
      </c>
      <c r="G582">
        <v>2005</v>
      </c>
      <c r="H582" t="s">
        <v>9</v>
      </c>
      <c r="J582" t="str">
        <f>IF(D582&gt;F582,C582, IF(D582=F582, "TIE", E582))</f>
        <v>Crackers</v>
      </c>
      <c r="K582">
        <f>MAX(D582,F582)</f>
        <v>114</v>
      </c>
      <c r="L582" t="str">
        <f>IF(D582&lt;F582,C582, IF(D582=F582, "TIE", E582))</f>
        <v>Crusaders</v>
      </c>
      <c r="M582">
        <f>MIN(D582,F582)</f>
        <v>88</v>
      </c>
    </row>
    <row r="583" spans="1:13" x14ac:dyDescent="0.25">
      <c r="A583">
        <v>36</v>
      </c>
      <c r="B583">
        <v>7</v>
      </c>
      <c r="C583" t="s">
        <v>8</v>
      </c>
      <c r="D583">
        <v>147.78</v>
      </c>
      <c r="E583" t="s">
        <v>18</v>
      </c>
      <c r="F583">
        <v>87.82</v>
      </c>
      <c r="G583">
        <v>2017</v>
      </c>
      <c r="H583" t="s">
        <v>9</v>
      </c>
      <c r="J583" t="str">
        <f>IF(D583&gt;F583,C583, IF(D583=F583, "TIE", E583))</f>
        <v>Street Fighters</v>
      </c>
      <c r="K583">
        <f>MAX(D583,F583)</f>
        <v>147.78</v>
      </c>
      <c r="L583" t="str">
        <f>IF(D583&lt;F583,C583, IF(D583=F583, "TIE", E583))</f>
        <v>Hall</v>
      </c>
      <c r="M583">
        <f>MIN(D583,F583)</f>
        <v>87.82</v>
      </c>
    </row>
    <row r="584" spans="1:13" x14ac:dyDescent="0.25">
      <c r="A584">
        <v>36</v>
      </c>
      <c r="B584">
        <v>7</v>
      </c>
      <c r="C584" t="s">
        <v>7</v>
      </c>
      <c r="D584">
        <v>85.96</v>
      </c>
      <c r="E584" t="s">
        <v>11</v>
      </c>
      <c r="F584">
        <v>130.56</v>
      </c>
      <c r="G584">
        <v>2019</v>
      </c>
      <c r="H584" t="s">
        <v>9</v>
      </c>
      <c r="J584" t="str">
        <f>IF(D584&gt;F584,C584, IF(D584=F584, "TIE", E584))</f>
        <v>Uncle Bill</v>
      </c>
      <c r="K584">
        <f>MAX(D584,F584)</f>
        <v>130.56</v>
      </c>
      <c r="L584" t="str">
        <f>IF(D584&lt;F584,C584, IF(D584=F584, "TIE", E584))</f>
        <v>Crusaders</v>
      </c>
      <c r="M584">
        <f>MIN(D584,F584)</f>
        <v>85.96</v>
      </c>
    </row>
    <row r="585" spans="1:13" x14ac:dyDescent="0.25">
      <c r="A585">
        <v>36</v>
      </c>
      <c r="B585">
        <v>10</v>
      </c>
      <c r="C585" t="s">
        <v>13</v>
      </c>
      <c r="D585">
        <v>81</v>
      </c>
      <c r="E585" t="s">
        <v>7</v>
      </c>
      <c r="F585">
        <v>86</v>
      </c>
      <c r="G585">
        <v>2009</v>
      </c>
      <c r="H585" t="s">
        <v>9</v>
      </c>
      <c r="J585" t="str">
        <f>IF(D585&gt;F585,C585, IF(D585=F585, "TIE", E585))</f>
        <v>Crusaders</v>
      </c>
      <c r="K585">
        <f>MAX(D585,F585)</f>
        <v>86</v>
      </c>
      <c r="L585" t="str">
        <f>IF(D585&lt;F585,C585, IF(D585=F585, "TIE", E585))</f>
        <v>Bubba</v>
      </c>
      <c r="M585">
        <f>MIN(D585,F585)</f>
        <v>81</v>
      </c>
    </row>
    <row r="586" spans="1:13" x14ac:dyDescent="0.25">
      <c r="A586">
        <v>36</v>
      </c>
      <c r="B586">
        <v>10</v>
      </c>
      <c r="C586" t="s">
        <v>15</v>
      </c>
      <c r="D586">
        <v>80</v>
      </c>
      <c r="E586" t="s">
        <v>7</v>
      </c>
      <c r="F586">
        <v>78</v>
      </c>
      <c r="G586">
        <v>2007</v>
      </c>
      <c r="H586" t="s">
        <v>9</v>
      </c>
      <c r="J586" t="str">
        <f>IF(D586&gt;F586,C586, IF(D586=F586, "TIE", E586))</f>
        <v>Monstars</v>
      </c>
      <c r="K586">
        <f>MAX(D586,F586)</f>
        <v>80</v>
      </c>
      <c r="L586" t="str">
        <f>IF(D586&lt;F586,C586, IF(D586=F586, "TIE", E586))</f>
        <v>Crusaders</v>
      </c>
      <c r="M586">
        <f>MIN(D586,F586)</f>
        <v>78</v>
      </c>
    </row>
    <row r="587" spans="1:13" x14ac:dyDescent="0.25">
      <c r="A587">
        <v>36</v>
      </c>
      <c r="B587">
        <v>10</v>
      </c>
      <c r="C587" t="s">
        <v>15</v>
      </c>
      <c r="D587">
        <v>73</v>
      </c>
      <c r="E587" t="s">
        <v>7</v>
      </c>
      <c r="F587">
        <v>93</v>
      </c>
      <c r="G587">
        <v>2008</v>
      </c>
      <c r="H587" t="s">
        <v>9</v>
      </c>
      <c r="J587" t="str">
        <f>IF(D587&gt;F587,C587, IF(D587=F587, "TIE", E587))</f>
        <v>Crusaders</v>
      </c>
      <c r="K587">
        <f>MAX(D587,F587)</f>
        <v>93</v>
      </c>
      <c r="L587" t="str">
        <f>IF(D587&lt;F587,C587, IF(D587=F587, "TIE", E587))</f>
        <v>Monstars</v>
      </c>
      <c r="M587">
        <f>MIN(D587,F587)</f>
        <v>73</v>
      </c>
    </row>
    <row r="588" spans="1:13" x14ac:dyDescent="0.25">
      <c r="A588">
        <v>36</v>
      </c>
      <c r="B588">
        <v>7</v>
      </c>
      <c r="C588" t="s">
        <v>8</v>
      </c>
      <c r="D588">
        <v>71.06</v>
      </c>
      <c r="E588" t="s">
        <v>18</v>
      </c>
      <c r="F588">
        <v>129.18</v>
      </c>
      <c r="G588">
        <v>2018</v>
      </c>
      <c r="H588" t="s">
        <v>9</v>
      </c>
      <c r="J588" t="str">
        <f>IF(D588&gt;F588,C588, IF(D588=F588, "TIE", E588))</f>
        <v>Hall</v>
      </c>
      <c r="K588">
        <f>MAX(D588,F588)</f>
        <v>129.18</v>
      </c>
      <c r="L588" t="str">
        <f>IF(D588&lt;F588,C588, IF(D588=F588, "TIE", E588))</f>
        <v>Street Fighters</v>
      </c>
      <c r="M588">
        <f>MIN(D588,F588)</f>
        <v>71.06</v>
      </c>
    </row>
    <row r="589" spans="1:13" x14ac:dyDescent="0.25">
      <c r="A589">
        <v>36</v>
      </c>
      <c r="B589">
        <v>8</v>
      </c>
      <c r="C589" t="s">
        <v>19</v>
      </c>
      <c r="D589">
        <v>70</v>
      </c>
      <c r="E589" t="s">
        <v>18</v>
      </c>
      <c r="F589">
        <v>85</v>
      </c>
      <c r="G589">
        <v>2010</v>
      </c>
      <c r="H589" t="s">
        <v>9</v>
      </c>
      <c r="J589" t="str">
        <f>IF(D589&gt;F589,C589, IF(D589=F589, "TIE", E589))</f>
        <v>Hall</v>
      </c>
      <c r="K589">
        <f>MAX(D589,F589)</f>
        <v>85</v>
      </c>
      <c r="L589" t="str">
        <f>IF(D589&lt;F589,C589, IF(D589=F589, "TIE", E589))</f>
        <v>Ram Rod</v>
      </c>
      <c r="M589">
        <f>MIN(D589,F589)</f>
        <v>70</v>
      </c>
    </row>
    <row r="590" spans="1:13" x14ac:dyDescent="0.25">
      <c r="A590">
        <v>36</v>
      </c>
      <c r="B590">
        <v>7</v>
      </c>
      <c r="C590" t="s">
        <v>8</v>
      </c>
      <c r="D590">
        <v>85.84</v>
      </c>
      <c r="E590" t="s">
        <v>18</v>
      </c>
      <c r="F590">
        <v>69.44</v>
      </c>
      <c r="G590">
        <v>2016</v>
      </c>
      <c r="H590" t="s">
        <v>9</v>
      </c>
      <c r="J590" t="str">
        <f>IF(D590&gt;F590,C590, IF(D590=F590, "TIE", E590))</f>
        <v>Street Fighters</v>
      </c>
      <c r="K590">
        <f>MAX(D590,F590)</f>
        <v>85.84</v>
      </c>
      <c r="L590" t="str">
        <f>IF(D590&lt;F590,C590, IF(D590=F590, "TIE", E590))</f>
        <v>Hall</v>
      </c>
      <c r="M590">
        <f>MIN(D590,F590)</f>
        <v>69.44</v>
      </c>
    </row>
    <row r="591" spans="1:13" x14ac:dyDescent="0.25">
      <c r="A591">
        <v>36</v>
      </c>
      <c r="B591">
        <v>8</v>
      </c>
      <c r="C591" t="s">
        <v>19</v>
      </c>
      <c r="D591">
        <v>48</v>
      </c>
      <c r="E591" t="s">
        <v>18</v>
      </c>
      <c r="F591">
        <v>87</v>
      </c>
      <c r="G591">
        <v>2012</v>
      </c>
      <c r="H591" t="s">
        <v>9</v>
      </c>
      <c r="J591" t="str">
        <f>IF(D591&gt;F591,C591, IF(D591=F591, "TIE", E591))</f>
        <v>Hall</v>
      </c>
      <c r="K591">
        <f>MAX(D591,F591)</f>
        <v>87</v>
      </c>
      <c r="L591" t="str">
        <f>IF(D591&lt;F591,C591, IF(D591=F591, "TIE", E591))</f>
        <v>Ram Rod</v>
      </c>
      <c r="M591">
        <f>MIN(D591,F591)</f>
        <v>48</v>
      </c>
    </row>
    <row r="592" spans="1:13" x14ac:dyDescent="0.25">
      <c r="A592">
        <v>36</v>
      </c>
      <c r="B592">
        <v>7</v>
      </c>
      <c r="C592" t="s">
        <v>18</v>
      </c>
      <c r="D592">
        <v>78.98</v>
      </c>
      <c r="E592" t="s">
        <v>7</v>
      </c>
      <c r="F592">
        <v>39.299999999999997</v>
      </c>
      <c r="G592">
        <v>2013</v>
      </c>
      <c r="H592" t="s">
        <v>9</v>
      </c>
      <c r="J592" t="str">
        <f>IF(D592&gt;F592,C592, IF(D592=F592, "TIE", E592))</f>
        <v>Hall</v>
      </c>
      <c r="K592">
        <f>MAX(D592,F592)</f>
        <v>78.98</v>
      </c>
      <c r="L592" t="str">
        <f>IF(D592&lt;F592,C592, IF(D592=F592, "TIE", E592))</f>
        <v>Crusaders</v>
      </c>
      <c r="M592">
        <f>MIN(D592,F592)</f>
        <v>39.299999999999997</v>
      </c>
    </row>
    <row r="593" spans="1:13" x14ac:dyDescent="0.25">
      <c r="A593">
        <v>36</v>
      </c>
      <c r="B593">
        <v>7</v>
      </c>
      <c r="C593" t="s">
        <v>10</v>
      </c>
      <c r="D593">
        <v>0</v>
      </c>
      <c r="E593" t="s">
        <v>21</v>
      </c>
      <c r="F593">
        <v>0</v>
      </c>
      <c r="G593">
        <v>2020</v>
      </c>
      <c r="H593" t="s">
        <v>9</v>
      </c>
      <c r="J593" t="str">
        <f>IF(D593&gt;F593,C593, IF(D593=F593, "TIE", E593))</f>
        <v>TIE</v>
      </c>
      <c r="K593">
        <f>MAX(D593,F593)</f>
        <v>0</v>
      </c>
      <c r="L593" t="str">
        <f>IF(D593&lt;F593,C593, IF(D593=F593, "TIE", E593))</f>
        <v>TIE</v>
      </c>
      <c r="M593">
        <f>MIN(D593,F593)</f>
        <v>0</v>
      </c>
    </row>
    <row r="594" spans="1:13" x14ac:dyDescent="0.25">
      <c r="A594">
        <v>37</v>
      </c>
      <c r="B594">
        <v>10</v>
      </c>
      <c r="C594" t="s">
        <v>18</v>
      </c>
      <c r="D594">
        <v>111</v>
      </c>
      <c r="E594" t="s">
        <v>11</v>
      </c>
      <c r="F594">
        <v>139</v>
      </c>
      <c r="G594">
        <v>2009</v>
      </c>
      <c r="H594" t="s">
        <v>9</v>
      </c>
      <c r="J594" t="str">
        <f>IF(D594&gt;F594,C594, IF(D594=F594, "TIE", E594))</f>
        <v>Uncle Bill</v>
      </c>
      <c r="K594">
        <f>MAX(D594,F594)</f>
        <v>139</v>
      </c>
      <c r="L594" t="str">
        <f>IF(D594&lt;F594,C594, IF(D594=F594, "TIE", E594))</f>
        <v>Hall</v>
      </c>
      <c r="M594">
        <f>MIN(D594,F594)</f>
        <v>111</v>
      </c>
    </row>
    <row r="595" spans="1:13" x14ac:dyDescent="0.25">
      <c r="A595">
        <v>37</v>
      </c>
      <c r="B595">
        <v>7</v>
      </c>
      <c r="C595" t="s">
        <v>7</v>
      </c>
      <c r="D595">
        <v>118.28</v>
      </c>
      <c r="E595" t="s">
        <v>10</v>
      </c>
      <c r="F595">
        <v>108.14</v>
      </c>
      <c r="G595">
        <v>2016</v>
      </c>
      <c r="H595" t="s">
        <v>9</v>
      </c>
      <c r="J595" t="str">
        <f>IF(D595&gt;F595,C595, IF(D595=F595, "TIE", E595))</f>
        <v>Crusaders</v>
      </c>
      <c r="K595">
        <f>MAX(D595,F595)</f>
        <v>118.28</v>
      </c>
      <c r="L595" t="str">
        <f>IF(D595&lt;F595,C595, IF(D595=F595, "TIE", E595))</f>
        <v>Crackers</v>
      </c>
      <c r="M595">
        <f>MIN(D595,F595)</f>
        <v>108.14</v>
      </c>
    </row>
    <row r="596" spans="1:13" x14ac:dyDescent="0.25">
      <c r="A596">
        <v>37</v>
      </c>
      <c r="B596">
        <v>7</v>
      </c>
      <c r="C596" t="s">
        <v>7</v>
      </c>
      <c r="D596">
        <v>90.1</v>
      </c>
      <c r="E596" t="s">
        <v>10</v>
      </c>
      <c r="F596">
        <v>95.12</v>
      </c>
      <c r="G596">
        <v>2015</v>
      </c>
      <c r="H596" t="s">
        <v>9</v>
      </c>
      <c r="J596" t="str">
        <f>IF(D596&gt;F596,C596, IF(D596=F596, "TIE", E596))</f>
        <v>Crackers</v>
      </c>
      <c r="K596">
        <f>MAX(D596,F596)</f>
        <v>95.12</v>
      </c>
      <c r="L596" t="str">
        <f>IF(D596&lt;F596,C596, IF(D596=F596, "TIE", E596))</f>
        <v>Crusaders</v>
      </c>
      <c r="M596">
        <f>MIN(D596,F596)</f>
        <v>90.1</v>
      </c>
    </row>
    <row r="597" spans="1:13" x14ac:dyDescent="0.25">
      <c r="A597">
        <v>37</v>
      </c>
      <c r="B597">
        <v>7</v>
      </c>
      <c r="C597" t="s">
        <v>10</v>
      </c>
      <c r="D597">
        <v>84.98</v>
      </c>
      <c r="E597" t="s">
        <v>13</v>
      </c>
      <c r="F597">
        <v>103.3</v>
      </c>
      <c r="G597">
        <v>2019</v>
      </c>
      <c r="H597" t="s">
        <v>9</v>
      </c>
      <c r="J597" t="str">
        <f>IF(D597&gt;F597,C597, IF(D597=F597, "TIE", E597))</f>
        <v>Bubba</v>
      </c>
      <c r="K597">
        <f>MAX(D597,F597)</f>
        <v>103.3</v>
      </c>
      <c r="L597" t="str">
        <f>IF(D597&lt;F597,C597, IF(D597=F597, "TIE", E597))</f>
        <v>Crackers</v>
      </c>
      <c r="M597">
        <f>MIN(D597,F597)</f>
        <v>84.98</v>
      </c>
    </row>
    <row r="598" spans="1:13" x14ac:dyDescent="0.25">
      <c r="A598">
        <v>37</v>
      </c>
      <c r="B598">
        <v>8</v>
      </c>
      <c r="C598" t="s">
        <v>10</v>
      </c>
      <c r="D598">
        <v>80</v>
      </c>
      <c r="E598" t="s">
        <v>17</v>
      </c>
      <c r="F598">
        <v>90</v>
      </c>
      <c r="G598">
        <v>2011</v>
      </c>
      <c r="H598" t="s">
        <v>9</v>
      </c>
      <c r="J598" t="str">
        <f>IF(D598&gt;F598,C598, IF(D598=F598, "TIE", E598))</f>
        <v>Waiver Wire</v>
      </c>
      <c r="K598">
        <f>MAX(D598,F598)</f>
        <v>90</v>
      </c>
      <c r="L598" t="str">
        <f>IF(D598&lt;F598,C598, IF(D598=F598, "TIE", E598))</f>
        <v>Crackers</v>
      </c>
      <c r="M598">
        <f>MIN(D598,F598)</f>
        <v>80</v>
      </c>
    </row>
    <row r="599" spans="1:13" x14ac:dyDescent="0.25">
      <c r="A599">
        <v>37</v>
      </c>
      <c r="B599">
        <v>10</v>
      </c>
      <c r="C599" t="s">
        <v>8</v>
      </c>
      <c r="D599">
        <v>80</v>
      </c>
      <c r="E599" t="s">
        <v>12</v>
      </c>
      <c r="F599">
        <v>78</v>
      </c>
      <c r="G599">
        <v>2005</v>
      </c>
      <c r="H599" t="s">
        <v>9</v>
      </c>
      <c r="J599" t="str">
        <f>IF(D599&gt;F599,C599, IF(D599=F599, "TIE", E599))</f>
        <v>Street Fighters</v>
      </c>
      <c r="K599">
        <f>MAX(D599,F599)</f>
        <v>80</v>
      </c>
      <c r="L599" t="str">
        <f>IF(D599&lt;F599,C599, IF(D599=F599, "TIE", E599))</f>
        <v>Afternoon Delights</v>
      </c>
      <c r="M599">
        <f>MIN(D599,F599)</f>
        <v>78</v>
      </c>
    </row>
    <row r="600" spans="1:13" x14ac:dyDescent="0.25">
      <c r="A600">
        <v>37</v>
      </c>
      <c r="B600">
        <v>7</v>
      </c>
      <c r="C600" t="s">
        <v>7</v>
      </c>
      <c r="D600">
        <v>127.86</v>
      </c>
      <c r="E600" t="s">
        <v>10</v>
      </c>
      <c r="F600">
        <v>77.52</v>
      </c>
      <c r="G600">
        <v>2017</v>
      </c>
      <c r="H600" t="s">
        <v>9</v>
      </c>
      <c r="J600" t="str">
        <f>IF(D600&gt;F600,C600, IF(D600=F600, "TIE", E600))</f>
        <v>Crusaders</v>
      </c>
      <c r="K600">
        <f>MAX(D600,F600)</f>
        <v>127.86</v>
      </c>
      <c r="L600" t="str">
        <f>IF(D600&lt;F600,C600, IF(D600=F600, "TIE", E600))</f>
        <v>Crackers</v>
      </c>
      <c r="M600">
        <f>MIN(D600,F600)</f>
        <v>77.52</v>
      </c>
    </row>
    <row r="601" spans="1:13" x14ac:dyDescent="0.25">
      <c r="A601">
        <v>37</v>
      </c>
      <c r="B601">
        <v>7</v>
      </c>
      <c r="C601" t="s">
        <v>17</v>
      </c>
      <c r="D601">
        <v>92.9</v>
      </c>
      <c r="E601" t="s">
        <v>20</v>
      </c>
      <c r="F601">
        <v>76.06</v>
      </c>
      <c r="G601">
        <v>2013</v>
      </c>
      <c r="H601" t="s">
        <v>9</v>
      </c>
      <c r="J601" t="str">
        <f>IF(D601&gt;F601,C601, IF(D601=F601, "TIE", E601))</f>
        <v>Waiver Wire</v>
      </c>
      <c r="K601">
        <f>MAX(D601,F601)</f>
        <v>92.9</v>
      </c>
      <c r="L601" t="str">
        <f>IF(D601&lt;F601,C601, IF(D601=F601, "TIE", E601))</f>
        <v>Tommy</v>
      </c>
      <c r="M601">
        <f>MIN(D601,F601)</f>
        <v>76.06</v>
      </c>
    </row>
    <row r="602" spans="1:13" x14ac:dyDescent="0.25">
      <c r="A602">
        <v>37</v>
      </c>
      <c r="B602">
        <v>7</v>
      </c>
      <c r="C602" t="s">
        <v>17</v>
      </c>
      <c r="D602">
        <v>64.02</v>
      </c>
      <c r="E602" t="s">
        <v>20</v>
      </c>
      <c r="F602">
        <v>125.12</v>
      </c>
      <c r="G602">
        <v>2014</v>
      </c>
      <c r="H602" t="s">
        <v>9</v>
      </c>
      <c r="J602" t="str">
        <f>IF(D602&gt;F602,C602, IF(D602=F602, "TIE", E602))</f>
        <v>Tommy</v>
      </c>
      <c r="K602">
        <f>MAX(D602,F602)</f>
        <v>125.12</v>
      </c>
      <c r="L602" t="str">
        <f>IF(D602&lt;F602,C602, IF(D602=F602, "TIE", E602))</f>
        <v>Waiver Wire</v>
      </c>
      <c r="M602">
        <f>MIN(D602,F602)</f>
        <v>64.02</v>
      </c>
    </row>
    <row r="603" spans="1:13" x14ac:dyDescent="0.25">
      <c r="A603">
        <v>37</v>
      </c>
      <c r="B603">
        <v>7</v>
      </c>
      <c r="C603" t="s">
        <v>7</v>
      </c>
      <c r="D603">
        <v>117.6</v>
      </c>
      <c r="E603" t="s">
        <v>10</v>
      </c>
      <c r="F603">
        <v>62.56</v>
      </c>
      <c r="G603">
        <v>2018</v>
      </c>
      <c r="H603" t="s">
        <v>9</v>
      </c>
      <c r="J603" t="str">
        <f>IF(D603&gt;F603,C603, IF(D603=F603, "TIE", E603))</f>
        <v>Crusaders</v>
      </c>
      <c r="K603">
        <f>MAX(D603,F603)</f>
        <v>117.6</v>
      </c>
      <c r="L603" t="str">
        <f>IF(D603&lt;F603,C603, IF(D603=F603, "TIE", E603))</f>
        <v>Crackers</v>
      </c>
      <c r="M603">
        <f>MIN(D603,F603)</f>
        <v>62.56</v>
      </c>
    </row>
    <row r="604" spans="1:13" x14ac:dyDescent="0.25">
      <c r="A604">
        <v>37</v>
      </c>
      <c r="B604">
        <v>10</v>
      </c>
      <c r="C604" t="s">
        <v>14</v>
      </c>
      <c r="D604">
        <v>62</v>
      </c>
      <c r="E604" t="s">
        <v>13</v>
      </c>
      <c r="F604">
        <v>72</v>
      </c>
      <c r="G604">
        <v>2008</v>
      </c>
      <c r="H604" t="s">
        <v>9</v>
      </c>
      <c r="J604" t="str">
        <f>IF(D604&gt;F604,C604, IF(D604=F604, "TIE", E604))</f>
        <v>Bubba</v>
      </c>
      <c r="K604">
        <f>MAX(D604,F604)</f>
        <v>72</v>
      </c>
      <c r="L604" t="str">
        <f>IF(D604&lt;F604,C604, IF(D604=F604, "TIE", E604))</f>
        <v>Fuzzman</v>
      </c>
      <c r="M604">
        <f>MIN(D604,F604)</f>
        <v>62</v>
      </c>
    </row>
    <row r="605" spans="1:13" x14ac:dyDescent="0.25">
      <c r="A605">
        <v>37</v>
      </c>
      <c r="B605">
        <v>10</v>
      </c>
      <c r="C605" t="s">
        <v>8</v>
      </c>
      <c r="D605">
        <v>86</v>
      </c>
      <c r="E605" t="s">
        <v>12</v>
      </c>
      <c r="F605">
        <v>57</v>
      </c>
      <c r="G605">
        <v>2006</v>
      </c>
      <c r="H605" t="s">
        <v>9</v>
      </c>
      <c r="J605" t="str">
        <f>IF(D605&gt;F605,C605, IF(D605=F605, "TIE", E605))</f>
        <v>Street Fighters</v>
      </c>
      <c r="K605">
        <f>MAX(D605,F605)</f>
        <v>86</v>
      </c>
      <c r="L605" t="str">
        <f>IF(D605&lt;F605,C605, IF(D605=F605, "TIE", E605))</f>
        <v>Afternoon Delights</v>
      </c>
      <c r="M605">
        <f>MIN(D605,F605)</f>
        <v>57</v>
      </c>
    </row>
    <row r="606" spans="1:13" x14ac:dyDescent="0.25">
      <c r="A606">
        <v>37</v>
      </c>
      <c r="B606">
        <v>8</v>
      </c>
      <c r="C606" t="s">
        <v>10</v>
      </c>
      <c r="D606">
        <v>51</v>
      </c>
      <c r="E606" t="s">
        <v>17</v>
      </c>
      <c r="F606">
        <v>54</v>
      </c>
      <c r="G606">
        <v>2010</v>
      </c>
      <c r="H606" t="s">
        <v>9</v>
      </c>
      <c r="J606" t="str">
        <f>IF(D606&gt;F606,C606, IF(D606=F606, "TIE", E606))</f>
        <v>Waiver Wire</v>
      </c>
      <c r="K606">
        <f>MAX(D606,F606)</f>
        <v>54</v>
      </c>
      <c r="L606" t="str">
        <f>IF(D606&lt;F606,C606, IF(D606=F606, "TIE", E606))</f>
        <v>Crackers</v>
      </c>
      <c r="M606">
        <f>MIN(D606,F606)</f>
        <v>51</v>
      </c>
    </row>
    <row r="607" spans="1:13" x14ac:dyDescent="0.25">
      <c r="A607">
        <v>37</v>
      </c>
      <c r="B607">
        <v>8</v>
      </c>
      <c r="C607" t="s">
        <v>10</v>
      </c>
      <c r="D607">
        <v>49</v>
      </c>
      <c r="E607" t="s">
        <v>17</v>
      </c>
      <c r="F607">
        <v>82</v>
      </c>
      <c r="G607">
        <v>2012</v>
      </c>
      <c r="H607" t="s">
        <v>9</v>
      </c>
      <c r="J607" t="str">
        <f>IF(D607&gt;F607,C607, IF(D607=F607, "TIE", E607))</f>
        <v>Waiver Wire</v>
      </c>
      <c r="K607">
        <f>MAX(D607,F607)</f>
        <v>82</v>
      </c>
      <c r="L607" t="str">
        <f>IF(D607&lt;F607,C607, IF(D607=F607, "TIE", E607))</f>
        <v>Crackers</v>
      </c>
      <c r="M607">
        <f>MIN(D607,F607)</f>
        <v>49</v>
      </c>
    </row>
    <row r="608" spans="1:13" x14ac:dyDescent="0.25">
      <c r="A608">
        <v>37</v>
      </c>
      <c r="B608">
        <v>10</v>
      </c>
      <c r="C608" t="s">
        <v>14</v>
      </c>
      <c r="D608">
        <v>15</v>
      </c>
      <c r="E608" t="s">
        <v>13</v>
      </c>
      <c r="F608">
        <v>99</v>
      </c>
      <c r="G608">
        <v>2007</v>
      </c>
      <c r="H608" t="s">
        <v>9</v>
      </c>
      <c r="J608" t="str">
        <f>IF(D608&gt;F608,C608, IF(D608=F608, "TIE", E608))</f>
        <v>Bubba</v>
      </c>
      <c r="K608">
        <f>MAX(D608,F608)</f>
        <v>99</v>
      </c>
      <c r="L608" t="str">
        <f>IF(D608&lt;F608,C608, IF(D608=F608, "TIE", E608))</f>
        <v>Fuzzman</v>
      </c>
      <c r="M608">
        <f>MIN(D608,F608)</f>
        <v>15</v>
      </c>
    </row>
    <row r="609" spans="1:13" x14ac:dyDescent="0.25">
      <c r="A609">
        <v>37</v>
      </c>
      <c r="B609">
        <v>7</v>
      </c>
      <c r="C609" t="s">
        <v>7</v>
      </c>
      <c r="D609">
        <v>0</v>
      </c>
      <c r="E609" t="s">
        <v>12</v>
      </c>
      <c r="F609">
        <v>0</v>
      </c>
      <c r="G609">
        <v>2020</v>
      </c>
      <c r="H609" t="s">
        <v>9</v>
      </c>
      <c r="J609" t="str">
        <f>IF(D609&gt;F609,C609, IF(D609=F609, "TIE", E609))</f>
        <v>TIE</v>
      </c>
      <c r="K609">
        <f>MAX(D609,F609)</f>
        <v>0</v>
      </c>
      <c r="L609" t="str">
        <f>IF(D609&lt;F609,C609, IF(D609=F609, "TIE", E609))</f>
        <v>TIE</v>
      </c>
      <c r="M609">
        <f>MIN(D609,F609)</f>
        <v>0</v>
      </c>
    </row>
    <row r="610" spans="1:13" x14ac:dyDescent="0.25">
      <c r="A610">
        <v>38</v>
      </c>
      <c r="B610">
        <v>7</v>
      </c>
      <c r="C610" t="s">
        <v>12</v>
      </c>
      <c r="D610">
        <v>132.44</v>
      </c>
      <c r="E610" t="s">
        <v>11</v>
      </c>
      <c r="F610">
        <v>122.76</v>
      </c>
      <c r="G610">
        <v>2018</v>
      </c>
      <c r="H610" t="s">
        <v>9</v>
      </c>
      <c r="J610" t="str">
        <f>IF(D610&gt;F610,C610, IF(D610=F610, "TIE", E610))</f>
        <v>Afternoon Delights</v>
      </c>
      <c r="K610">
        <f>MAX(D610,F610)</f>
        <v>132.44</v>
      </c>
      <c r="L610" t="str">
        <f>IF(D610&lt;F610,C610, IF(D610=F610, "TIE", E610))</f>
        <v>Uncle Bill</v>
      </c>
      <c r="M610">
        <f>MIN(D610,F610)</f>
        <v>122.76</v>
      </c>
    </row>
    <row r="611" spans="1:13" x14ac:dyDescent="0.25">
      <c r="A611">
        <v>38</v>
      </c>
      <c r="B611">
        <v>7</v>
      </c>
      <c r="C611" t="s">
        <v>12</v>
      </c>
      <c r="D611">
        <v>92.34</v>
      </c>
      <c r="E611" t="s">
        <v>18</v>
      </c>
      <c r="F611">
        <v>119.64</v>
      </c>
      <c r="G611">
        <v>2019</v>
      </c>
      <c r="H611" t="s">
        <v>9</v>
      </c>
      <c r="J611" t="str">
        <f>IF(D611&gt;F611,C611, IF(D611=F611, "TIE", E611))</f>
        <v>Hall</v>
      </c>
      <c r="K611">
        <f>MAX(D611,F611)</f>
        <v>119.64</v>
      </c>
      <c r="L611" t="str">
        <f>IF(D611&lt;F611,C611, IF(D611=F611, "TIE", E611))</f>
        <v>Afternoon Delights</v>
      </c>
      <c r="M611">
        <f>MIN(D611,F611)</f>
        <v>92.34</v>
      </c>
    </row>
    <row r="612" spans="1:13" x14ac:dyDescent="0.25">
      <c r="A612">
        <v>38</v>
      </c>
      <c r="B612">
        <v>7</v>
      </c>
      <c r="C612" t="s">
        <v>8</v>
      </c>
      <c r="D612">
        <v>96.56</v>
      </c>
      <c r="E612" t="s">
        <v>19</v>
      </c>
      <c r="F612">
        <v>92.32</v>
      </c>
      <c r="G612">
        <v>2013</v>
      </c>
      <c r="H612" t="s">
        <v>9</v>
      </c>
      <c r="J612" t="str">
        <f>IF(D612&gt;F612,C612, IF(D612=F612, "TIE", E612))</f>
        <v>Street Fighters</v>
      </c>
      <c r="K612">
        <f>MAX(D612,F612)</f>
        <v>96.56</v>
      </c>
      <c r="L612" t="str">
        <f>IF(D612&lt;F612,C612, IF(D612=F612, "TIE", E612))</f>
        <v>Ram Rod</v>
      </c>
      <c r="M612">
        <f>MIN(D612,F612)</f>
        <v>92.32</v>
      </c>
    </row>
    <row r="613" spans="1:13" x14ac:dyDescent="0.25">
      <c r="A613">
        <v>38</v>
      </c>
      <c r="B613">
        <v>8</v>
      </c>
      <c r="C613" t="s">
        <v>15</v>
      </c>
      <c r="D613">
        <v>92</v>
      </c>
      <c r="E613" t="s">
        <v>8</v>
      </c>
      <c r="F613">
        <v>100</v>
      </c>
      <c r="G613">
        <v>2012</v>
      </c>
      <c r="H613" t="s">
        <v>9</v>
      </c>
      <c r="J613" t="str">
        <f>IF(D613&gt;F613,C613, IF(D613=F613, "TIE", E613))</f>
        <v>Street Fighters</v>
      </c>
      <c r="K613">
        <f>MAX(D613,F613)</f>
        <v>100</v>
      </c>
      <c r="L613" t="str">
        <f>IF(D613&lt;F613,C613, IF(D613=F613, "TIE", E613))</f>
        <v>Monstars</v>
      </c>
      <c r="M613">
        <f>MIN(D613,F613)</f>
        <v>92</v>
      </c>
    </row>
    <row r="614" spans="1:13" x14ac:dyDescent="0.25">
      <c r="A614">
        <v>38</v>
      </c>
      <c r="B614">
        <v>7</v>
      </c>
      <c r="C614" t="s">
        <v>12</v>
      </c>
      <c r="D614">
        <v>92.34</v>
      </c>
      <c r="E614" t="s">
        <v>11</v>
      </c>
      <c r="F614">
        <v>80.2</v>
      </c>
      <c r="G614">
        <v>2015</v>
      </c>
      <c r="H614" t="s">
        <v>9</v>
      </c>
      <c r="J614" t="str">
        <f>IF(D614&gt;F614,C614, IF(D614=F614, "TIE", E614))</f>
        <v>Afternoon Delights</v>
      </c>
      <c r="K614">
        <f>MAX(D614,F614)</f>
        <v>92.34</v>
      </c>
      <c r="L614" t="str">
        <f>IF(D614&lt;F614,C614, IF(D614=F614, "TIE", E614))</f>
        <v>Uncle Bill</v>
      </c>
      <c r="M614">
        <f>MIN(D614,F614)</f>
        <v>80.2</v>
      </c>
    </row>
    <row r="615" spans="1:13" x14ac:dyDescent="0.25">
      <c r="A615">
        <v>38</v>
      </c>
      <c r="B615">
        <v>7</v>
      </c>
      <c r="C615" t="s">
        <v>12</v>
      </c>
      <c r="D615">
        <v>102.94</v>
      </c>
      <c r="E615" t="s">
        <v>11</v>
      </c>
      <c r="F615">
        <v>77.64</v>
      </c>
      <c r="G615">
        <v>2016</v>
      </c>
      <c r="H615" t="s">
        <v>9</v>
      </c>
      <c r="J615" t="str">
        <f>IF(D615&gt;F615,C615, IF(D615=F615, "TIE", E615))</f>
        <v>Afternoon Delights</v>
      </c>
      <c r="K615">
        <f>MAX(D615,F615)</f>
        <v>102.94</v>
      </c>
      <c r="L615" t="str">
        <f>IF(D615&lt;F615,C615, IF(D615=F615, "TIE", E615))</f>
        <v>Uncle Bill</v>
      </c>
      <c r="M615">
        <f>MIN(D615,F615)</f>
        <v>77.64</v>
      </c>
    </row>
    <row r="616" spans="1:13" x14ac:dyDescent="0.25">
      <c r="A616">
        <v>38</v>
      </c>
      <c r="B616">
        <v>10</v>
      </c>
      <c r="C616" t="s">
        <v>12</v>
      </c>
      <c r="D616">
        <v>107</v>
      </c>
      <c r="E616" t="s">
        <v>10</v>
      </c>
      <c r="F616">
        <v>77</v>
      </c>
      <c r="G616">
        <v>2008</v>
      </c>
      <c r="H616" t="s">
        <v>9</v>
      </c>
      <c r="J616" t="str">
        <f>IF(D616&gt;F616,C616, IF(D616=F616, "TIE", E616))</f>
        <v>Afternoon Delights</v>
      </c>
      <c r="K616">
        <f>MAX(D616,F616)</f>
        <v>107</v>
      </c>
      <c r="L616" t="str">
        <f>IF(D616&lt;F616,C616, IF(D616=F616, "TIE", E616))</f>
        <v>Crackers</v>
      </c>
      <c r="M616">
        <f>MIN(D616,F616)</f>
        <v>77</v>
      </c>
    </row>
    <row r="617" spans="1:13" x14ac:dyDescent="0.25">
      <c r="A617">
        <v>38</v>
      </c>
      <c r="B617">
        <v>8</v>
      </c>
      <c r="C617" t="s">
        <v>15</v>
      </c>
      <c r="D617">
        <v>106</v>
      </c>
      <c r="E617" t="s">
        <v>8</v>
      </c>
      <c r="F617">
        <v>73</v>
      </c>
      <c r="G617">
        <v>2010</v>
      </c>
      <c r="H617" t="s">
        <v>9</v>
      </c>
      <c r="J617" t="str">
        <f>IF(D617&gt;F617,C617, IF(D617=F617, "TIE", E617))</f>
        <v>Monstars</v>
      </c>
      <c r="K617">
        <f>MAX(D617,F617)</f>
        <v>106</v>
      </c>
      <c r="L617" t="str">
        <f>IF(D617&lt;F617,C617, IF(D617=F617, "TIE", E617))</f>
        <v>Street Fighters</v>
      </c>
      <c r="M617">
        <f>MIN(D617,F617)</f>
        <v>73</v>
      </c>
    </row>
    <row r="618" spans="1:13" x14ac:dyDescent="0.25">
      <c r="A618">
        <v>38</v>
      </c>
      <c r="B618">
        <v>7</v>
      </c>
      <c r="C618" t="s">
        <v>12</v>
      </c>
      <c r="D618">
        <v>74.98</v>
      </c>
      <c r="E618" t="s">
        <v>11</v>
      </c>
      <c r="F618">
        <v>71.739999999999995</v>
      </c>
      <c r="G618">
        <v>2017</v>
      </c>
      <c r="H618" t="s">
        <v>9</v>
      </c>
      <c r="J618" t="str">
        <f>IF(D618&gt;F618,C618, IF(D618=F618, "TIE", E618))</f>
        <v>Afternoon Delights</v>
      </c>
      <c r="K618">
        <f>MAX(D618,F618)</f>
        <v>74.98</v>
      </c>
      <c r="L618" t="str">
        <f>IF(D618&lt;F618,C618, IF(D618=F618, "TIE", E618))</f>
        <v>Uncle Bill</v>
      </c>
      <c r="M618">
        <f>MIN(D618,F618)</f>
        <v>71.739999999999995</v>
      </c>
    </row>
    <row r="619" spans="1:13" x14ac:dyDescent="0.25">
      <c r="A619">
        <v>38</v>
      </c>
      <c r="B619">
        <v>10</v>
      </c>
      <c r="C619" t="s">
        <v>12</v>
      </c>
      <c r="D619">
        <v>125</v>
      </c>
      <c r="E619" t="s">
        <v>10</v>
      </c>
      <c r="F619">
        <v>62</v>
      </c>
      <c r="G619">
        <v>2007</v>
      </c>
      <c r="H619" t="s">
        <v>9</v>
      </c>
      <c r="J619" t="str">
        <f>IF(D619&gt;F619,C619, IF(D619=F619, "TIE", E619))</f>
        <v>Afternoon Delights</v>
      </c>
      <c r="K619">
        <f>MAX(D619,F619)</f>
        <v>125</v>
      </c>
      <c r="L619" t="str">
        <f>IF(D619&lt;F619,C619, IF(D619=F619, "TIE", E619))</f>
        <v>Crackers</v>
      </c>
      <c r="M619">
        <f>MIN(D619,F619)</f>
        <v>62</v>
      </c>
    </row>
    <row r="620" spans="1:13" x14ac:dyDescent="0.25">
      <c r="A620">
        <v>38</v>
      </c>
      <c r="B620">
        <v>10</v>
      </c>
      <c r="C620" t="s">
        <v>11</v>
      </c>
      <c r="D620">
        <v>58</v>
      </c>
      <c r="E620" t="s">
        <v>15</v>
      </c>
      <c r="F620">
        <v>113</v>
      </c>
      <c r="G620">
        <v>2006</v>
      </c>
      <c r="H620" t="s">
        <v>9</v>
      </c>
      <c r="J620" t="str">
        <f>IF(D620&gt;F620,C620, IF(D620=F620, "TIE", E620))</f>
        <v>Monstars</v>
      </c>
      <c r="K620">
        <f>MAX(D620,F620)</f>
        <v>113</v>
      </c>
      <c r="L620" t="str">
        <f>IF(D620&lt;F620,C620, IF(D620=F620, "TIE", E620))</f>
        <v>Uncle Bill</v>
      </c>
      <c r="M620">
        <f>MIN(D620,F620)</f>
        <v>58</v>
      </c>
    </row>
    <row r="621" spans="1:13" x14ac:dyDescent="0.25">
      <c r="A621">
        <v>38</v>
      </c>
      <c r="B621">
        <v>10</v>
      </c>
      <c r="C621" t="s">
        <v>15</v>
      </c>
      <c r="D621">
        <v>80</v>
      </c>
      <c r="E621" t="s">
        <v>10</v>
      </c>
      <c r="F621">
        <v>53</v>
      </c>
      <c r="G621">
        <v>2009</v>
      </c>
      <c r="H621" t="s">
        <v>9</v>
      </c>
      <c r="J621" t="str">
        <f>IF(D621&gt;F621,C621, IF(D621=F621, "TIE", E621))</f>
        <v>Monstars</v>
      </c>
      <c r="K621">
        <f>MAX(D621,F621)</f>
        <v>80</v>
      </c>
      <c r="L621" t="str">
        <f>IF(D621&lt;F621,C621, IF(D621=F621, "TIE", E621))</f>
        <v>Crackers</v>
      </c>
      <c r="M621">
        <f>MIN(D621,F621)</f>
        <v>53</v>
      </c>
    </row>
    <row r="622" spans="1:13" x14ac:dyDescent="0.25">
      <c r="A622">
        <v>38</v>
      </c>
      <c r="B622">
        <v>10</v>
      </c>
      <c r="C622" t="s">
        <v>11</v>
      </c>
      <c r="D622">
        <v>49</v>
      </c>
      <c r="E622" t="s">
        <v>15</v>
      </c>
      <c r="F622">
        <v>91</v>
      </c>
      <c r="G622">
        <v>2005</v>
      </c>
      <c r="H622" t="s">
        <v>9</v>
      </c>
      <c r="J622" t="str">
        <f>IF(D622&gt;F622,C622, IF(D622=F622, "TIE", E622))</f>
        <v>Monstars</v>
      </c>
      <c r="K622">
        <f>MAX(D622,F622)</f>
        <v>91</v>
      </c>
      <c r="L622" t="str">
        <f>IF(D622&lt;F622,C622, IF(D622=F622, "TIE", E622))</f>
        <v>Uncle Bill</v>
      </c>
      <c r="M622">
        <f>MIN(D622,F622)</f>
        <v>49</v>
      </c>
    </row>
    <row r="623" spans="1:13" x14ac:dyDescent="0.25">
      <c r="A623">
        <v>38</v>
      </c>
      <c r="B623">
        <v>7</v>
      </c>
      <c r="C623" t="s">
        <v>8</v>
      </c>
      <c r="D623">
        <v>48.7</v>
      </c>
      <c r="E623" t="s">
        <v>19</v>
      </c>
      <c r="F623">
        <v>71.040000000000006</v>
      </c>
      <c r="G623">
        <v>2014</v>
      </c>
      <c r="H623" t="s">
        <v>9</v>
      </c>
      <c r="J623" t="str">
        <f>IF(D623&gt;F623,C623, IF(D623=F623, "TIE", E623))</f>
        <v>Ram Rod</v>
      </c>
      <c r="K623">
        <f>MAX(D623,F623)</f>
        <v>71.040000000000006</v>
      </c>
      <c r="L623" t="str">
        <f>IF(D623&lt;F623,C623, IF(D623=F623, "TIE", E623))</f>
        <v>Street Fighters</v>
      </c>
      <c r="M623">
        <f>MIN(D623,F623)</f>
        <v>48.7</v>
      </c>
    </row>
    <row r="624" spans="1:13" x14ac:dyDescent="0.25">
      <c r="A624">
        <v>38</v>
      </c>
      <c r="B624">
        <v>8</v>
      </c>
      <c r="C624" t="s">
        <v>15</v>
      </c>
      <c r="D624">
        <v>95</v>
      </c>
      <c r="E624" t="s">
        <v>8</v>
      </c>
      <c r="F624">
        <v>48</v>
      </c>
      <c r="G624">
        <v>2011</v>
      </c>
      <c r="H624" t="s">
        <v>9</v>
      </c>
      <c r="J624" t="str">
        <f>IF(D624&gt;F624,C624, IF(D624=F624, "TIE", E624))</f>
        <v>Monstars</v>
      </c>
      <c r="K624">
        <f>MAX(D624,F624)</f>
        <v>95</v>
      </c>
      <c r="L624" t="str">
        <f>IF(D624&lt;F624,C624, IF(D624=F624, "TIE", E624))</f>
        <v>Street Fighters</v>
      </c>
      <c r="M624">
        <f>MIN(D624,F624)</f>
        <v>48</v>
      </c>
    </row>
    <row r="625" spans="1:13" x14ac:dyDescent="0.25">
      <c r="A625">
        <v>38</v>
      </c>
      <c r="B625">
        <v>7</v>
      </c>
      <c r="C625" t="s">
        <v>23</v>
      </c>
      <c r="D625">
        <v>0</v>
      </c>
      <c r="E625" t="s">
        <v>11</v>
      </c>
      <c r="F625">
        <v>0</v>
      </c>
      <c r="G625">
        <v>2020</v>
      </c>
      <c r="H625" t="s">
        <v>9</v>
      </c>
      <c r="J625" t="str">
        <f>IF(D625&gt;F625,C625, IF(D625=F625, "TIE", E625))</f>
        <v>TIE</v>
      </c>
      <c r="K625">
        <f>MAX(D625,F625)</f>
        <v>0</v>
      </c>
      <c r="L625" t="str">
        <f>IF(D625&lt;F625,C625, IF(D625=F625, "TIE", E625))</f>
        <v>TIE</v>
      </c>
      <c r="M625">
        <f>MIN(D625,F625)</f>
        <v>0</v>
      </c>
    </row>
    <row r="626" spans="1:13" x14ac:dyDescent="0.25">
      <c r="A626">
        <v>39</v>
      </c>
      <c r="B626">
        <v>7</v>
      </c>
      <c r="C626" t="s">
        <v>15</v>
      </c>
      <c r="D626">
        <v>107.06</v>
      </c>
      <c r="E626" t="s">
        <v>23</v>
      </c>
      <c r="F626">
        <v>106.26</v>
      </c>
      <c r="G626">
        <v>2016</v>
      </c>
      <c r="H626" t="s">
        <v>9</v>
      </c>
      <c r="J626" t="str">
        <f>IF(D626&gt;F626,C626, IF(D626=F626, "TIE", E626))</f>
        <v>Monstars</v>
      </c>
      <c r="K626">
        <f>MAX(D626,F626)</f>
        <v>107.06</v>
      </c>
      <c r="L626" t="str">
        <f>IF(D626&lt;F626,C626, IF(D626=F626, "TIE", E626))</f>
        <v>Farmer Fran</v>
      </c>
      <c r="M626">
        <f>MIN(D626,F626)</f>
        <v>106.26</v>
      </c>
    </row>
    <row r="627" spans="1:13" x14ac:dyDescent="0.25">
      <c r="A627">
        <v>39</v>
      </c>
      <c r="B627">
        <v>7</v>
      </c>
      <c r="C627" t="s">
        <v>15</v>
      </c>
      <c r="D627">
        <v>116.72</v>
      </c>
      <c r="E627" t="s">
        <v>23</v>
      </c>
      <c r="F627">
        <v>101.84</v>
      </c>
      <c r="G627">
        <v>2018</v>
      </c>
      <c r="H627" t="s">
        <v>9</v>
      </c>
      <c r="J627" t="str">
        <f>IF(D627&gt;F627,C627, IF(D627=F627, "TIE", E627))</f>
        <v>Monstars</v>
      </c>
      <c r="K627">
        <f>MAX(D627,F627)</f>
        <v>116.72</v>
      </c>
      <c r="L627" t="str">
        <f>IF(D627&lt;F627,C627, IF(D627=F627, "TIE", E627))</f>
        <v>Farmer Fran</v>
      </c>
      <c r="M627">
        <f>MIN(D627,F627)</f>
        <v>101.84</v>
      </c>
    </row>
    <row r="628" spans="1:13" x14ac:dyDescent="0.25">
      <c r="A628">
        <v>39</v>
      </c>
      <c r="B628">
        <v>10</v>
      </c>
      <c r="C628" t="s">
        <v>8</v>
      </c>
      <c r="D628">
        <v>95</v>
      </c>
      <c r="E628" t="s">
        <v>11</v>
      </c>
      <c r="F628">
        <v>108</v>
      </c>
      <c r="G628">
        <v>2008</v>
      </c>
      <c r="H628" t="s">
        <v>9</v>
      </c>
      <c r="J628" t="str">
        <f>IF(D628&gt;F628,C628, IF(D628=F628, "TIE", E628))</f>
        <v>Uncle Bill</v>
      </c>
      <c r="K628">
        <f>MAX(D628,F628)</f>
        <v>108</v>
      </c>
      <c r="L628" t="str">
        <f>IF(D628&lt;F628,C628, IF(D628=F628, "TIE", E628))</f>
        <v>Street Fighters</v>
      </c>
      <c r="M628">
        <f>MIN(D628,F628)</f>
        <v>95</v>
      </c>
    </row>
    <row r="629" spans="1:13" x14ac:dyDescent="0.25">
      <c r="A629">
        <v>39</v>
      </c>
      <c r="B629">
        <v>8</v>
      </c>
      <c r="C629" t="s">
        <v>13</v>
      </c>
      <c r="D629">
        <v>91</v>
      </c>
      <c r="E629" t="s">
        <v>11</v>
      </c>
      <c r="F629">
        <v>99</v>
      </c>
      <c r="G629">
        <v>2010</v>
      </c>
      <c r="H629" t="s">
        <v>9</v>
      </c>
      <c r="J629" t="str">
        <f>IF(D629&gt;F629,C629, IF(D629=F629, "TIE", E629))</f>
        <v>Uncle Bill</v>
      </c>
      <c r="K629">
        <f>MAX(D629,F629)</f>
        <v>99</v>
      </c>
      <c r="L629" t="str">
        <f>IF(D629&lt;F629,C629, IF(D629=F629, "TIE", E629))</f>
        <v>Bubba</v>
      </c>
      <c r="M629">
        <f>MIN(D629,F629)</f>
        <v>91</v>
      </c>
    </row>
    <row r="630" spans="1:13" x14ac:dyDescent="0.25">
      <c r="A630">
        <v>39</v>
      </c>
      <c r="B630">
        <v>8</v>
      </c>
      <c r="C630" t="s">
        <v>13</v>
      </c>
      <c r="D630">
        <v>91</v>
      </c>
      <c r="E630" t="s">
        <v>11</v>
      </c>
      <c r="F630">
        <v>84</v>
      </c>
      <c r="G630">
        <v>2012</v>
      </c>
      <c r="H630" t="s">
        <v>9</v>
      </c>
      <c r="J630" t="str">
        <f>IF(D630&gt;F630,C630, IF(D630=F630, "TIE", E630))</f>
        <v>Bubba</v>
      </c>
      <c r="K630">
        <f>MAX(D630,F630)</f>
        <v>91</v>
      </c>
      <c r="L630" t="str">
        <f>IF(D630&lt;F630,C630, IF(D630=F630, "TIE", E630))</f>
        <v>Uncle Bill</v>
      </c>
      <c r="M630">
        <f>MIN(D630,F630)</f>
        <v>84</v>
      </c>
    </row>
    <row r="631" spans="1:13" x14ac:dyDescent="0.25">
      <c r="A631">
        <v>39</v>
      </c>
      <c r="B631">
        <v>7</v>
      </c>
      <c r="C631" t="s">
        <v>11</v>
      </c>
      <c r="D631">
        <v>79.8</v>
      </c>
      <c r="E631" t="s">
        <v>12</v>
      </c>
      <c r="F631">
        <v>104.52</v>
      </c>
      <c r="G631">
        <v>2013</v>
      </c>
      <c r="H631" t="s">
        <v>9</v>
      </c>
      <c r="J631" t="str">
        <f>IF(D631&gt;F631,C631, IF(D631=F631, "TIE", E631))</f>
        <v>Afternoon Delights</v>
      </c>
      <c r="K631">
        <f>MAX(D631,F631)</f>
        <v>104.52</v>
      </c>
      <c r="L631" t="str">
        <f>IF(D631&lt;F631,C631, IF(D631=F631, "TIE", E631))</f>
        <v>Uncle Bill</v>
      </c>
      <c r="M631">
        <f>MIN(D631,F631)</f>
        <v>79.8</v>
      </c>
    </row>
    <row r="632" spans="1:13" x14ac:dyDescent="0.25">
      <c r="A632">
        <v>39</v>
      </c>
      <c r="B632">
        <v>7</v>
      </c>
      <c r="C632" t="s">
        <v>21</v>
      </c>
      <c r="D632">
        <v>72.239999999999995</v>
      </c>
      <c r="E632" t="s">
        <v>23</v>
      </c>
      <c r="F632">
        <v>75.72</v>
      </c>
      <c r="G632">
        <v>2019</v>
      </c>
      <c r="H632" t="s">
        <v>9</v>
      </c>
      <c r="J632" t="str">
        <f>IF(D632&gt;F632,C632, IF(D632=F632, "TIE", E632))</f>
        <v>Farmer Fran</v>
      </c>
      <c r="K632">
        <f>MAX(D632,F632)</f>
        <v>75.72</v>
      </c>
      <c r="L632" t="str">
        <f>IF(D632&lt;F632,C632, IF(D632=F632, "TIE", E632))</f>
        <v>Hulkamaniacs</v>
      </c>
      <c r="M632">
        <f>MIN(D632,F632)</f>
        <v>72.239999999999995</v>
      </c>
    </row>
    <row r="633" spans="1:13" x14ac:dyDescent="0.25">
      <c r="A633">
        <v>39</v>
      </c>
      <c r="B633">
        <v>10</v>
      </c>
      <c r="C633" t="s">
        <v>13</v>
      </c>
      <c r="D633">
        <v>103</v>
      </c>
      <c r="E633" t="s">
        <v>14</v>
      </c>
      <c r="F633">
        <v>69</v>
      </c>
      <c r="G633">
        <v>2005</v>
      </c>
      <c r="H633" t="s">
        <v>9</v>
      </c>
      <c r="J633" t="str">
        <f>IF(D633&gt;F633,C633, IF(D633=F633, "TIE", E633))</f>
        <v>Bubba</v>
      </c>
      <c r="K633">
        <f>MAX(D633,F633)</f>
        <v>103</v>
      </c>
      <c r="L633" t="str">
        <f>IF(D633&lt;F633,C633, IF(D633=F633, "TIE", E633))</f>
        <v>Fuzzman</v>
      </c>
      <c r="M633">
        <f>MIN(D633,F633)</f>
        <v>69</v>
      </c>
    </row>
    <row r="634" spans="1:13" x14ac:dyDescent="0.25">
      <c r="A634">
        <v>39</v>
      </c>
      <c r="B634">
        <v>10</v>
      </c>
      <c r="C634" t="s">
        <v>13</v>
      </c>
      <c r="D634">
        <v>66</v>
      </c>
      <c r="E634" t="s">
        <v>14</v>
      </c>
      <c r="F634">
        <v>68</v>
      </c>
      <c r="G634">
        <v>2006</v>
      </c>
      <c r="H634" t="s">
        <v>9</v>
      </c>
      <c r="J634" t="str">
        <f>IF(D634&gt;F634,C634, IF(D634=F634, "TIE", E634))</f>
        <v>Fuzzman</v>
      </c>
      <c r="K634">
        <f>MAX(D634,F634)</f>
        <v>68</v>
      </c>
      <c r="L634" t="str">
        <f>IF(D634&lt;F634,C634, IF(D634=F634, "TIE", E634))</f>
        <v>Bubba</v>
      </c>
      <c r="M634">
        <f>MIN(D634,F634)</f>
        <v>66</v>
      </c>
    </row>
    <row r="635" spans="1:13" x14ac:dyDescent="0.25">
      <c r="A635">
        <v>39</v>
      </c>
      <c r="B635">
        <v>10</v>
      </c>
      <c r="C635" t="s">
        <v>17</v>
      </c>
      <c r="D635">
        <v>78</v>
      </c>
      <c r="E635" t="s">
        <v>8</v>
      </c>
      <c r="F635">
        <v>65</v>
      </c>
      <c r="G635">
        <v>2009</v>
      </c>
      <c r="H635" t="s">
        <v>9</v>
      </c>
      <c r="J635" t="str">
        <f>IF(D635&gt;F635,C635, IF(D635=F635, "TIE", E635))</f>
        <v>Waiver Wire</v>
      </c>
      <c r="K635">
        <f>MAX(D635,F635)</f>
        <v>78</v>
      </c>
      <c r="L635" t="str">
        <f>IF(D635&lt;F635,C635, IF(D635=F635, "TIE", E635))</f>
        <v>Street Fighters</v>
      </c>
      <c r="M635">
        <f>MIN(D635,F635)</f>
        <v>65</v>
      </c>
    </row>
    <row r="636" spans="1:13" x14ac:dyDescent="0.25">
      <c r="A636">
        <v>39</v>
      </c>
      <c r="B636">
        <v>7</v>
      </c>
      <c r="C636" t="s">
        <v>15</v>
      </c>
      <c r="D636">
        <v>98.5</v>
      </c>
      <c r="E636" t="s">
        <v>23</v>
      </c>
      <c r="F636">
        <v>62.6</v>
      </c>
      <c r="G636">
        <v>2015</v>
      </c>
      <c r="H636" t="s">
        <v>9</v>
      </c>
      <c r="J636" t="str">
        <f>IF(D636&gt;F636,C636, IF(D636=F636, "TIE", E636))</f>
        <v>Monstars</v>
      </c>
      <c r="K636">
        <f>MAX(D636,F636)</f>
        <v>98.5</v>
      </c>
      <c r="L636" t="str">
        <f>IF(D636&lt;F636,C636, IF(D636=F636, "TIE", E636))</f>
        <v>Farmer Fran</v>
      </c>
      <c r="M636">
        <f>MIN(D636,F636)</f>
        <v>62.6</v>
      </c>
    </row>
    <row r="637" spans="1:13" x14ac:dyDescent="0.25">
      <c r="A637">
        <v>39</v>
      </c>
      <c r="B637">
        <v>7</v>
      </c>
      <c r="C637" t="s">
        <v>11</v>
      </c>
      <c r="D637">
        <v>60.42</v>
      </c>
      <c r="E637" t="s">
        <v>12</v>
      </c>
      <c r="F637">
        <v>78.42</v>
      </c>
      <c r="G637">
        <v>2014</v>
      </c>
      <c r="H637" t="s">
        <v>9</v>
      </c>
      <c r="J637" t="str">
        <f>IF(D637&gt;F637,C637, IF(D637=F637, "TIE", E637))</f>
        <v>Afternoon Delights</v>
      </c>
      <c r="K637">
        <f>MAX(D637,F637)</f>
        <v>78.42</v>
      </c>
      <c r="L637" t="str">
        <f>IF(D637&lt;F637,C637, IF(D637=F637, "TIE", E637))</f>
        <v>Uncle Bill</v>
      </c>
      <c r="M637">
        <f>MIN(D637,F637)</f>
        <v>60.42</v>
      </c>
    </row>
    <row r="638" spans="1:13" x14ac:dyDescent="0.25">
      <c r="A638">
        <v>39</v>
      </c>
      <c r="B638">
        <v>8</v>
      </c>
      <c r="C638" t="s">
        <v>13</v>
      </c>
      <c r="D638">
        <v>56</v>
      </c>
      <c r="E638" t="s">
        <v>11</v>
      </c>
      <c r="F638">
        <v>87</v>
      </c>
      <c r="G638">
        <v>2011</v>
      </c>
      <c r="H638" t="s">
        <v>9</v>
      </c>
      <c r="J638" t="str">
        <f>IF(D638&gt;F638,C638, IF(D638=F638, "TIE", E638))</f>
        <v>Uncle Bill</v>
      </c>
      <c r="K638">
        <f>MAX(D638,F638)</f>
        <v>87</v>
      </c>
      <c r="L638" t="str">
        <f>IF(D638&lt;F638,C638, IF(D638=F638, "TIE", E638))</f>
        <v>Bubba</v>
      </c>
      <c r="M638">
        <f>MIN(D638,F638)</f>
        <v>56</v>
      </c>
    </row>
    <row r="639" spans="1:13" x14ac:dyDescent="0.25">
      <c r="A639">
        <v>39</v>
      </c>
      <c r="B639">
        <v>10</v>
      </c>
      <c r="C639" t="s">
        <v>8</v>
      </c>
      <c r="D639">
        <v>90</v>
      </c>
      <c r="E639" t="s">
        <v>11</v>
      </c>
      <c r="F639">
        <v>55</v>
      </c>
      <c r="G639">
        <v>2007</v>
      </c>
      <c r="H639" t="s">
        <v>9</v>
      </c>
      <c r="J639" t="str">
        <f>IF(D639&gt;F639,C639, IF(D639=F639, "TIE", E639))</f>
        <v>Street Fighters</v>
      </c>
      <c r="K639">
        <f>MAX(D639,F639)</f>
        <v>90</v>
      </c>
      <c r="L639" t="str">
        <f>IF(D639&lt;F639,C639, IF(D639=F639, "TIE", E639))</f>
        <v>Uncle Bill</v>
      </c>
      <c r="M639">
        <f>MIN(D639,F639)</f>
        <v>55</v>
      </c>
    </row>
    <row r="640" spans="1:13" x14ac:dyDescent="0.25">
      <c r="A640">
        <v>39</v>
      </c>
      <c r="B640">
        <v>7</v>
      </c>
      <c r="C640" t="s">
        <v>15</v>
      </c>
      <c r="D640">
        <v>88.58</v>
      </c>
      <c r="E640" t="s">
        <v>23</v>
      </c>
      <c r="F640">
        <v>52.94</v>
      </c>
      <c r="G640">
        <v>2017</v>
      </c>
      <c r="H640" t="s">
        <v>9</v>
      </c>
      <c r="J640" t="str">
        <f>IF(D640&gt;F640,C640, IF(D640=F640, "TIE", E640))</f>
        <v>Monstars</v>
      </c>
      <c r="K640">
        <f>MAX(D640,F640)</f>
        <v>88.58</v>
      </c>
      <c r="L640" t="str">
        <f>IF(D640&lt;F640,C640, IF(D640=F640, "TIE", E640))</f>
        <v>Farmer Fran</v>
      </c>
      <c r="M640">
        <f>MIN(D640,F640)</f>
        <v>52.94</v>
      </c>
    </row>
    <row r="641" spans="1:13" x14ac:dyDescent="0.25">
      <c r="A641">
        <v>39</v>
      </c>
      <c r="B641">
        <v>7</v>
      </c>
      <c r="C641" t="s">
        <v>24</v>
      </c>
      <c r="D641">
        <v>0</v>
      </c>
      <c r="E641" t="s">
        <v>17</v>
      </c>
      <c r="F641">
        <v>0</v>
      </c>
      <c r="G641">
        <v>2020</v>
      </c>
      <c r="H641" t="s">
        <v>9</v>
      </c>
      <c r="J641" t="str">
        <f>IF(D641&gt;F641,C641, IF(D641=F641, "TIE", E641))</f>
        <v>TIE</v>
      </c>
      <c r="K641">
        <f>MAX(D641,F641)</f>
        <v>0</v>
      </c>
      <c r="L641" t="str">
        <f>IF(D641&lt;F641,C641, IF(D641=F641, "TIE", E641))</f>
        <v>TIE</v>
      </c>
      <c r="M641">
        <f>MIN(D641,F641)</f>
        <v>0</v>
      </c>
    </row>
    <row r="642" spans="1:13" x14ac:dyDescent="0.25">
      <c r="A642">
        <v>40</v>
      </c>
      <c r="B642">
        <v>7</v>
      </c>
      <c r="C642" t="s">
        <v>17</v>
      </c>
      <c r="D642">
        <v>102.22</v>
      </c>
      <c r="E642" t="s">
        <v>20</v>
      </c>
      <c r="F642">
        <v>96.2</v>
      </c>
      <c r="G642">
        <v>2018</v>
      </c>
      <c r="H642" t="s">
        <v>9</v>
      </c>
      <c r="J642" t="str">
        <f>IF(D642&gt;F642,C642, IF(D642=F642, "TIE", E642))</f>
        <v>Waiver Wire</v>
      </c>
      <c r="K642">
        <f>MAX(D642,F642)</f>
        <v>102.22</v>
      </c>
      <c r="L642" t="str">
        <f>IF(D642&lt;F642,C642, IF(D642=F642, "TIE", E642))</f>
        <v>Tommy</v>
      </c>
      <c r="M642">
        <f>MIN(D642,F642)</f>
        <v>96.2</v>
      </c>
    </row>
    <row r="643" spans="1:13" x14ac:dyDescent="0.25">
      <c r="A643">
        <v>40</v>
      </c>
      <c r="B643">
        <v>9</v>
      </c>
      <c r="C643" t="s">
        <v>19</v>
      </c>
      <c r="D643">
        <v>90</v>
      </c>
      <c r="E643" t="s">
        <v>7</v>
      </c>
      <c r="F643">
        <v>109</v>
      </c>
      <c r="G643">
        <v>2012</v>
      </c>
      <c r="H643" t="s">
        <v>9</v>
      </c>
      <c r="J643" t="str">
        <f>IF(D643&gt;F643,C643, IF(D643=F643, "TIE", E643))</f>
        <v>Crusaders</v>
      </c>
      <c r="K643">
        <f>MAX(D643,F643)</f>
        <v>109</v>
      </c>
      <c r="L643" t="str">
        <f>IF(D643&lt;F643,C643, IF(D643=F643, "TIE", E643))</f>
        <v>Ram Rod</v>
      </c>
      <c r="M643">
        <f>MIN(D643,F643)</f>
        <v>90</v>
      </c>
    </row>
    <row r="644" spans="1:13" x14ac:dyDescent="0.25">
      <c r="A644">
        <v>40</v>
      </c>
      <c r="B644">
        <v>11</v>
      </c>
      <c r="C644" t="s">
        <v>7</v>
      </c>
      <c r="D644">
        <v>101</v>
      </c>
      <c r="E644" t="s">
        <v>11</v>
      </c>
      <c r="F644">
        <v>88</v>
      </c>
      <c r="G644">
        <v>2009</v>
      </c>
      <c r="H644" t="s">
        <v>9</v>
      </c>
      <c r="J644" t="str">
        <f>IF(D644&gt;F644,C644, IF(D644=F644, "TIE", E644))</f>
        <v>Crusaders</v>
      </c>
      <c r="K644">
        <f>MAX(D644,F644)</f>
        <v>101</v>
      </c>
      <c r="L644" t="str">
        <f>IF(D644&lt;F644,C644, IF(D644=F644, "TIE", E644))</f>
        <v>Uncle Bill</v>
      </c>
      <c r="M644">
        <f>MIN(D644,F644)</f>
        <v>88</v>
      </c>
    </row>
    <row r="645" spans="1:13" x14ac:dyDescent="0.25">
      <c r="A645">
        <v>40</v>
      </c>
      <c r="B645">
        <v>9</v>
      </c>
      <c r="C645" t="s">
        <v>19</v>
      </c>
      <c r="D645">
        <v>102</v>
      </c>
      <c r="E645" t="s">
        <v>7</v>
      </c>
      <c r="F645">
        <v>78</v>
      </c>
      <c r="G645">
        <v>2010</v>
      </c>
      <c r="H645" t="s">
        <v>9</v>
      </c>
      <c r="J645" t="str">
        <f>IF(D645&gt;F645,C645, IF(D645=F645, "TIE", E645))</f>
        <v>Ram Rod</v>
      </c>
      <c r="K645">
        <f>MAX(D645,F645)</f>
        <v>102</v>
      </c>
      <c r="L645" t="str">
        <f>IF(D645&lt;F645,C645, IF(D645=F645, "TIE", E645))</f>
        <v>Crusaders</v>
      </c>
      <c r="M645">
        <f>MIN(D645,F645)</f>
        <v>78</v>
      </c>
    </row>
    <row r="646" spans="1:13" x14ac:dyDescent="0.25">
      <c r="A646">
        <v>40</v>
      </c>
      <c r="B646">
        <v>7</v>
      </c>
      <c r="C646" t="s">
        <v>17</v>
      </c>
      <c r="D646">
        <v>94.8</v>
      </c>
      <c r="E646" t="s">
        <v>20</v>
      </c>
      <c r="F646">
        <v>75.14</v>
      </c>
      <c r="G646">
        <v>2015</v>
      </c>
      <c r="H646" t="s">
        <v>9</v>
      </c>
      <c r="J646" t="str">
        <f>IF(D646&gt;F646,C646, IF(D646=F646, "TIE", E646))</f>
        <v>Waiver Wire</v>
      </c>
      <c r="K646">
        <f>MAX(D646,F646)</f>
        <v>94.8</v>
      </c>
      <c r="L646" t="str">
        <f>IF(D646&lt;F646,C646, IF(D646=F646, "TIE", E646))</f>
        <v>Tommy</v>
      </c>
      <c r="M646">
        <f>MIN(D646,F646)</f>
        <v>75.14</v>
      </c>
    </row>
    <row r="647" spans="1:13" x14ac:dyDescent="0.25">
      <c r="A647">
        <v>40</v>
      </c>
      <c r="B647">
        <v>11</v>
      </c>
      <c r="C647" t="s">
        <v>7</v>
      </c>
      <c r="D647">
        <v>76</v>
      </c>
      <c r="E647" t="s">
        <v>13</v>
      </c>
      <c r="F647">
        <v>75</v>
      </c>
      <c r="G647">
        <v>2008</v>
      </c>
      <c r="H647" t="s">
        <v>9</v>
      </c>
      <c r="J647" t="str">
        <f>IF(D647&gt;F647,C647, IF(D647=F647, "TIE", E647))</f>
        <v>Crusaders</v>
      </c>
      <c r="K647">
        <f>MAX(D647,F647)</f>
        <v>76</v>
      </c>
      <c r="L647" t="str">
        <f>IF(D647&lt;F647,C647, IF(D647=F647, "TIE", E647))</f>
        <v>Bubba</v>
      </c>
      <c r="M647">
        <f>MIN(D647,F647)</f>
        <v>75</v>
      </c>
    </row>
    <row r="648" spans="1:13" x14ac:dyDescent="0.25">
      <c r="A648">
        <v>40</v>
      </c>
      <c r="B648">
        <v>7</v>
      </c>
      <c r="C648" t="s">
        <v>17</v>
      </c>
      <c r="D648">
        <v>74.92</v>
      </c>
      <c r="E648" t="s">
        <v>20</v>
      </c>
      <c r="F648">
        <v>76.819999999999993</v>
      </c>
      <c r="G648">
        <v>2017</v>
      </c>
      <c r="H648" t="s">
        <v>9</v>
      </c>
      <c r="J648" t="str">
        <f>IF(D648&gt;F648,C648, IF(D648=F648, "TIE", E648))</f>
        <v>Tommy</v>
      </c>
      <c r="K648">
        <f>MAX(D648,F648)</f>
        <v>76.819999999999993</v>
      </c>
      <c r="L648" t="str">
        <f>IF(D648&lt;F648,C648, IF(D648=F648, "TIE", E648))</f>
        <v>Waiver Wire</v>
      </c>
      <c r="M648">
        <f>MIN(D648,F648)</f>
        <v>74.92</v>
      </c>
    </row>
    <row r="649" spans="1:13" x14ac:dyDescent="0.25">
      <c r="A649">
        <v>40</v>
      </c>
      <c r="B649">
        <v>7</v>
      </c>
      <c r="C649" t="s">
        <v>13</v>
      </c>
      <c r="D649">
        <v>74.5</v>
      </c>
      <c r="E649" t="s">
        <v>21</v>
      </c>
      <c r="F649">
        <v>70.02</v>
      </c>
      <c r="G649">
        <v>2014</v>
      </c>
      <c r="H649" t="s">
        <v>9</v>
      </c>
      <c r="J649" t="str">
        <f>IF(D649&gt;F649,C649, IF(D649=F649, "TIE", E649))</f>
        <v>Bubba</v>
      </c>
      <c r="K649">
        <f>MAX(D649,F649)</f>
        <v>74.5</v>
      </c>
      <c r="L649" t="str">
        <f>IF(D649&lt;F649,C649, IF(D649=F649, "TIE", E649))</f>
        <v>Hulkamaniacs</v>
      </c>
      <c r="M649">
        <f>MIN(D649,F649)</f>
        <v>70.02</v>
      </c>
    </row>
    <row r="650" spans="1:13" x14ac:dyDescent="0.25">
      <c r="A650">
        <v>40</v>
      </c>
      <c r="B650">
        <v>9</v>
      </c>
      <c r="C650" t="s">
        <v>19</v>
      </c>
      <c r="D650">
        <v>108</v>
      </c>
      <c r="E650" t="s">
        <v>7</v>
      </c>
      <c r="F650">
        <v>69</v>
      </c>
      <c r="G650">
        <v>2011</v>
      </c>
      <c r="H650" t="s">
        <v>9</v>
      </c>
      <c r="J650" t="str">
        <f>IF(D650&gt;F650,C650, IF(D650=F650, "TIE", E650))</f>
        <v>Ram Rod</v>
      </c>
      <c r="K650">
        <f>MAX(D650,F650)</f>
        <v>108</v>
      </c>
      <c r="L650" t="str">
        <f>IF(D650&lt;F650,C650, IF(D650=F650, "TIE", E650))</f>
        <v>Crusaders</v>
      </c>
      <c r="M650">
        <f>MIN(D650,F650)</f>
        <v>69</v>
      </c>
    </row>
    <row r="651" spans="1:13" x14ac:dyDescent="0.25">
      <c r="A651">
        <v>40</v>
      </c>
      <c r="B651">
        <v>7</v>
      </c>
      <c r="C651" t="s">
        <v>15</v>
      </c>
      <c r="D651">
        <v>82.42</v>
      </c>
      <c r="E651" t="s">
        <v>10</v>
      </c>
      <c r="F651">
        <v>62.92</v>
      </c>
      <c r="G651">
        <v>2013</v>
      </c>
      <c r="H651" t="s">
        <v>9</v>
      </c>
      <c r="J651" t="str">
        <f>IF(D651&gt;F651,C651, IF(D651=F651, "TIE", E651))</f>
        <v>Monstars</v>
      </c>
      <c r="K651">
        <f>MAX(D651,F651)</f>
        <v>82.42</v>
      </c>
      <c r="L651" t="str">
        <f>IF(D651&lt;F651,C651, IF(D651=F651, "TIE", E651))</f>
        <v>Crackers</v>
      </c>
      <c r="M651">
        <f>MIN(D651,F651)</f>
        <v>62.92</v>
      </c>
    </row>
    <row r="652" spans="1:13" x14ac:dyDescent="0.25">
      <c r="A652">
        <v>40</v>
      </c>
      <c r="B652">
        <v>7</v>
      </c>
      <c r="C652" t="s">
        <v>17</v>
      </c>
      <c r="D652">
        <v>82.66</v>
      </c>
      <c r="E652" t="s">
        <v>8</v>
      </c>
      <c r="F652">
        <v>62.18</v>
      </c>
      <c r="G652">
        <v>2019</v>
      </c>
      <c r="H652" t="s">
        <v>9</v>
      </c>
      <c r="J652" t="str">
        <f>IF(D652&gt;F652,C652, IF(D652=F652, "TIE", E652))</f>
        <v>Waiver Wire</v>
      </c>
      <c r="K652">
        <f>MAX(D652,F652)</f>
        <v>82.66</v>
      </c>
      <c r="L652" t="str">
        <f>IF(D652&lt;F652,C652, IF(D652=F652, "TIE", E652))</f>
        <v>Street Fighters</v>
      </c>
      <c r="M652">
        <f>MIN(D652,F652)</f>
        <v>62.18</v>
      </c>
    </row>
    <row r="653" spans="1:13" x14ac:dyDescent="0.25">
      <c r="A653">
        <v>40</v>
      </c>
      <c r="B653">
        <v>7</v>
      </c>
      <c r="C653" t="s">
        <v>17</v>
      </c>
      <c r="D653">
        <v>61.62</v>
      </c>
      <c r="E653" t="s">
        <v>20</v>
      </c>
      <c r="F653">
        <v>84.82</v>
      </c>
      <c r="G653">
        <v>2016</v>
      </c>
      <c r="H653" t="s">
        <v>9</v>
      </c>
      <c r="J653" t="str">
        <f>IF(D653&gt;F653,C653, IF(D653=F653, "TIE", E653))</f>
        <v>Tommy</v>
      </c>
      <c r="K653">
        <f>MAX(D653,F653)</f>
        <v>84.82</v>
      </c>
      <c r="L653" t="str">
        <f>IF(D653&lt;F653,C653, IF(D653=F653, "TIE", E653))</f>
        <v>Waiver Wire</v>
      </c>
      <c r="M653">
        <f>MIN(D653,F653)</f>
        <v>61.62</v>
      </c>
    </row>
    <row r="654" spans="1:13" x14ac:dyDescent="0.25">
      <c r="A654">
        <v>40</v>
      </c>
      <c r="B654">
        <v>11</v>
      </c>
      <c r="C654" t="s">
        <v>7</v>
      </c>
      <c r="D654">
        <v>88</v>
      </c>
      <c r="E654" t="s">
        <v>12</v>
      </c>
      <c r="F654">
        <v>61</v>
      </c>
      <c r="G654">
        <v>2005</v>
      </c>
      <c r="H654" t="s">
        <v>9</v>
      </c>
      <c r="J654" t="str">
        <f>IF(D654&gt;F654,C654, IF(D654=F654, "TIE", E654))</f>
        <v>Crusaders</v>
      </c>
      <c r="K654">
        <f>MAX(D654,F654)</f>
        <v>88</v>
      </c>
      <c r="L654" t="str">
        <f>IF(D654&lt;F654,C654, IF(D654=F654, "TIE", E654))</f>
        <v>Afternoon Delights</v>
      </c>
      <c r="M654">
        <f>MIN(D654,F654)</f>
        <v>61</v>
      </c>
    </row>
    <row r="655" spans="1:13" x14ac:dyDescent="0.25">
      <c r="A655">
        <v>40</v>
      </c>
      <c r="B655">
        <v>11</v>
      </c>
      <c r="C655" t="s">
        <v>7</v>
      </c>
      <c r="D655">
        <v>54</v>
      </c>
      <c r="E655" t="s">
        <v>13</v>
      </c>
      <c r="F655">
        <v>94</v>
      </c>
      <c r="G655">
        <v>2007</v>
      </c>
      <c r="H655" t="s">
        <v>9</v>
      </c>
      <c r="J655" t="str">
        <f>IF(D655&gt;F655,C655, IF(D655=F655, "TIE", E655))</f>
        <v>Bubba</v>
      </c>
      <c r="K655">
        <f>MAX(D655,F655)</f>
        <v>94</v>
      </c>
      <c r="L655" t="str">
        <f>IF(D655&lt;F655,C655, IF(D655=F655, "TIE", E655))</f>
        <v>Crusaders</v>
      </c>
      <c r="M655">
        <f>MIN(D655,F655)</f>
        <v>54</v>
      </c>
    </row>
    <row r="656" spans="1:13" x14ac:dyDescent="0.25">
      <c r="A656">
        <v>40</v>
      </c>
      <c r="B656">
        <v>11</v>
      </c>
      <c r="C656" t="s">
        <v>7</v>
      </c>
      <c r="D656">
        <v>110</v>
      </c>
      <c r="E656" t="s">
        <v>12</v>
      </c>
      <c r="F656">
        <v>46</v>
      </c>
      <c r="G656">
        <v>2006</v>
      </c>
      <c r="H656" t="s">
        <v>9</v>
      </c>
      <c r="J656" t="str">
        <f>IF(D656&gt;F656,C656, IF(D656=F656, "TIE", E656))</f>
        <v>Crusaders</v>
      </c>
      <c r="K656">
        <f>MAX(D656,F656)</f>
        <v>110</v>
      </c>
      <c r="L656" t="str">
        <f>IF(D656&lt;F656,C656, IF(D656=F656, "TIE", E656))</f>
        <v>Afternoon Delights</v>
      </c>
      <c r="M656">
        <f>MIN(D656,F656)</f>
        <v>46</v>
      </c>
    </row>
    <row r="657" spans="1:13" x14ac:dyDescent="0.25">
      <c r="A657">
        <v>40</v>
      </c>
      <c r="B657">
        <v>7</v>
      </c>
      <c r="C657" t="s">
        <v>8</v>
      </c>
      <c r="D657">
        <v>0</v>
      </c>
      <c r="E657" t="s">
        <v>20</v>
      </c>
      <c r="F657">
        <v>0</v>
      </c>
      <c r="G657">
        <v>2020</v>
      </c>
      <c r="H657" t="s">
        <v>9</v>
      </c>
      <c r="J657" t="str">
        <f>IF(D657&gt;F657,C657, IF(D657=F657, "TIE", E657))</f>
        <v>TIE</v>
      </c>
      <c r="K657">
        <f>MAX(D657,F657)</f>
        <v>0</v>
      </c>
      <c r="L657" t="str">
        <f>IF(D657&lt;F657,C657, IF(D657=F657, "TIE", E657))</f>
        <v>TIE</v>
      </c>
      <c r="M657">
        <f>MIN(D657,F657)</f>
        <v>0</v>
      </c>
    </row>
    <row r="658" spans="1:13" x14ac:dyDescent="0.25">
      <c r="A658">
        <v>41</v>
      </c>
      <c r="B658">
        <v>11</v>
      </c>
      <c r="C658" t="s">
        <v>10</v>
      </c>
      <c r="D658">
        <v>118</v>
      </c>
      <c r="E658" t="s">
        <v>14</v>
      </c>
      <c r="F658">
        <v>105</v>
      </c>
      <c r="G658">
        <v>2005</v>
      </c>
      <c r="H658" t="s">
        <v>9</v>
      </c>
      <c r="J658" t="str">
        <f>IF(D658&gt;F658,C658, IF(D658=F658, "TIE", E658))</f>
        <v>Crackers</v>
      </c>
      <c r="K658">
        <f>MAX(D658,F658)</f>
        <v>118</v>
      </c>
      <c r="L658" t="str">
        <f>IF(D658&lt;F658,C658, IF(D658=F658, "TIE", E658))</f>
        <v>Fuzzman</v>
      </c>
      <c r="M658">
        <f>MIN(D658,F658)</f>
        <v>105</v>
      </c>
    </row>
    <row r="659" spans="1:13" x14ac:dyDescent="0.25">
      <c r="A659">
        <v>41</v>
      </c>
      <c r="B659">
        <v>7</v>
      </c>
      <c r="C659" t="s">
        <v>13</v>
      </c>
      <c r="D659">
        <v>100.84</v>
      </c>
      <c r="E659" t="s">
        <v>21</v>
      </c>
      <c r="F659">
        <v>101.66</v>
      </c>
      <c r="G659">
        <v>2018</v>
      </c>
      <c r="H659" t="s">
        <v>9</v>
      </c>
      <c r="J659" t="str">
        <f>IF(D659&gt;F659,C659, IF(D659=F659, "TIE", E659))</f>
        <v>Hulkamaniacs</v>
      </c>
      <c r="K659">
        <f>MAX(D659,F659)</f>
        <v>101.66</v>
      </c>
      <c r="L659" t="str">
        <f>IF(D659&lt;F659,C659, IF(D659=F659, "TIE", E659))</f>
        <v>Bubba</v>
      </c>
      <c r="M659">
        <f>MIN(D659,F659)</f>
        <v>100.84</v>
      </c>
    </row>
    <row r="660" spans="1:13" x14ac:dyDescent="0.25">
      <c r="A660">
        <v>41</v>
      </c>
      <c r="B660">
        <v>7</v>
      </c>
      <c r="C660" t="s">
        <v>13</v>
      </c>
      <c r="D660">
        <v>96.24</v>
      </c>
      <c r="E660" t="s">
        <v>21</v>
      </c>
      <c r="F660">
        <v>96.08</v>
      </c>
      <c r="G660">
        <v>2013</v>
      </c>
      <c r="H660" t="s">
        <v>9</v>
      </c>
      <c r="J660" t="str">
        <f>IF(D660&gt;F660,C660, IF(D660=F660, "TIE", E660))</f>
        <v>Bubba</v>
      </c>
      <c r="K660">
        <f>MAX(D660,F660)</f>
        <v>96.24</v>
      </c>
      <c r="L660" t="str">
        <f>IF(D660&lt;F660,C660, IF(D660=F660, "TIE", E660))</f>
        <v>Hulkamaniacs</v>
      </c>
      <c r="M660">
        <f>MIN(D660,F660)</f>
        <v>96.08</v>
      </c>
    </row>
    <row r="661" spans="1:13" x14ac:dyDescent="0.25">
      <c r="A661">
        <v>41</v>
      </c>
      <c r="B661">
        <v>7</v>
      </c>
      <c r="C661" t="s">
        <v>13</v>
      </c>
      <c r="D661">
        <v>87.16</v>
      </c>
      <c r="E661" t="s">
        <v>21</v>
      </c>
      <c r="F661">
        <v>104.26</v>
      </c>
      <c r="G661">
        <v>2017</v>
      </c>
      <c r="H661" t="s">
        <v>9</v>
      </c>
      <c r="J661" t="str">
        <f>IF(D661&gt;F661,C661, IF(D661=F661, "TIE", E661))</f>
        <v>Hulkamaniacs</v>
      </c>
      <c r="K661">
        <f>MAX(D661,F661)</f>
        <v>104.26</v>
      </c>
      <c r="L661" t="str">
        <f>IF(D661&lt;F661,C661, IF(D661=F661, "TIE", E661))</f>
        <v>Bubba</v>
      </c>
      <c r="M661">
        <f>MIN(D661,F661)</f>
        <v>87.16</v>
      </c>
    </row>
    <row r="662" spans="1:13" x14ac:dyDescent="0.25">
      <c r="A662">
        <v>41</v>
      </c>
      <c r="B662">
        <v>7</v>
      </c>
      <c r="C662" t="s">
        <v>13</v>
      </c>
      <c r="D662">
        <v>80.48</v>
      </c>
      <c r="E662" t="s">
        <v>21</v>
      </c>
      <c r="F662">
        <v>110.74</v>
      </c>
      <c r="G662">
        <v>2015</v>
      </c>
      <c r="H662" t="s">
        <v>9</v>
      </c>
      <c r="J662" t="str">
        <f>IF(D662&gt;F662,C662, IF(D662=F662, "TIE", E662))</f>
        <v>Hulkamaniacs</v>
      </c>
      <c r="K662">
        <f>MAX(D662,F662)</f>
        <v>110.74</v>
      </c>
      <c r="L662" t="str">
        <f>IF(D662&lt;F662,C662, IF(D662=F662, "TIE", E662))</f>
        <v>Bubba</v>
      </c>
      <c r="M662">
        <f>MIN(D662,F662)</f>
        <v>80.48</v>
      </c>
    </row>
    <row r="663" spans="1:13" x14ac:dyDescent="0.25">
      <c r="A663">
        <v>41</v>
      </c>
      <c r="B663">
        <v>9</v>
      </c>
      <c r="C663" t="s">
        <v>20</v>
      </c>
      <c r="D663">
        <v>80</v>
      </c>
      <c r="E663" t="s">
        <v>10</v>
      </c>
      <c r="F663">
        <v>121</v>
      </c>
      <c r="G663">
        <v>2011</v>
      </c>
      <c r="H663" t="s">
        <v>9</v>
      </c>
      <c r="J663" t="str">
        <f>IF(D663&gt;F663,C663, IF(D663=F663, "TIE", E663))</f>
        <v>Crackers</v>
      </c>
      <c r="K663">
        <f>MAX(D663,F663)</f>
        <v>121</v>
      </c>
      <c r="L663" t="str">
        <f>IF(D663&lt;F663,C663, IF(D663=F663, "TIE", E663))</f>
        <v>Tommy</v>
      </c>
      <c r="M663">
        <f>MIN(D663,F663)</f>
        <v>80</v>
      </c>
    </row>
    <row r="664" spans="1:13" x14ac:dyDescent="0.25">
      <c r="A664">
        <v>41</v>
      </c>
      <c r="B664">
        <v>11</v>
      </c>
      <c r="C664" t="s">
        <v>13</v>
      </c>
      <c r="D664">
        <v>77</v>
      </c>
      <c r="E664" t="s">
        <v>17</v>
      </c>
      <c r="F664">
        <v>89</v>
      </c>
      <c r="G664">
        <v>2009</v>
      </c>
      <c r="H664" t="s">
        <v>9</v>
      </c>
      <c r="J664" t="str">
        <f>IF(D664&gt;F664,C664, IF(D664=F664, "TIE", E664))</f>
        <v>Waiver Wire</v>
      </c>
      <c r="K664">
        <f>MAX(D664,F664)</f>
        <v>89</v>
      </c>
      <c r="L664" t="str">
        <f>IF(D664&lt;F664,C664, IF(D664=F664, "TIE", E664))</f>
        <v>Bubba</v>
      </c>
      <c r="M664">
        <f>MIN(D664,F664)</f>
        <v>77</v>
      </c>
    </row>
    <row r="665" spans="1:13" x14ac:dyDescent="0.25">
      <c r="A665">
        <v>41</v>
      </c>
      <c r="B665">
        <v>9</v>
      </c>
      <c r="C665" t="s">
        <v>20</v>
      </c>
      <c r="D665">
        <v>76</v>
      </c>
      <c r="E665" t="s">
        <v>10</v>
      </c>
      <c r="F665">
        <v>107</v>
      </c>
      <c r="G665">
        <v>2010</v>
      </c>
      <c r="H665" t="s">
        <v>9</v>
      </c>
      <c r="J665" t="str">
        <f>IF(D665&gt;F665,C665, IF(D665=F665, "TIE", E665))</f>
        <v>Crackers</v>
      </c>
      <c r="K665">
        <f>MAX(D665,F665)</f>
        <v>107</v>
      </c>
      <c r="L665" t="str">
        <f>IF(D665&lt;F665,C665, IF(D665=F665, "TIE", E665))</f>
        <v>Tommy</v>
      </c>
      <c r="M665">
        <f>MIN(D665,F665)</f>
        <v>76</v>
      </c>
    </row>
    <row r="666" spans="1:13" x14ac:dyDescent="0.25">
      <c r="A666">
        <v>41</v>
      </c>
      <c r="B666">
        <v>11</v>
      </c>
      <c r="C666" t="s">
        <v>10</v>
      </c>
      <c r="D666">
        <v>73</v>
      </c>
      <c r="E666" t="s">
        <v>14</v>
      </c>
      <c r="F666">
        <v>84</v>
      </c>
      <c r="G666">
        <v>2006</v>
      </c>
      <c r="H666" t="s">
        <v>9</v>
      </c>
      <c r="J666" t="str">
        <f>IF(D666&gt;F666,C666, IF(D666=F666, "TIE", E666))</f>
        <v>Fuzzman</v>
      </c>
      <c r="K666">
        <f>MAX(D666,F666)</f>
        <v>84</v>
      </c>
      <c r="L666" t="str">
        <f>IF(D666&lt;F666,C666, IF(D666=F666, "TIE", E666))</f>
        <v>Crackers</v>
      </c>
      <c r="M666">
        <f>MIN(D666,F666)</f>
        <v>73</v>
      </c>
    </row>
    <row r="667" spans="1:13" x14ac:dyDescent="0.25">
      <c r="A667">
        <v>41</v>
      </c>
      <c r="B667">
        <v>7</v>
      </c>
      <c r="C667" t="s">
        <v>15</v>
      </c>
      <c r="D667">
        <v>68.760000000000005</v>
      </c>
      <c r="E667" t="s">
        <v>10</v>
      </c>
      <c r="F667">
        <v>86.7</v>
      </c>
      <c r="G667">
        <v>2014</v>
      </c>
      <c r="H667" t="s">
        <v>9</v>
      </c>
      <c r="J667" t="str">
        <f>IF(D667&gt;F667,C667, IF(D667=F667, "TIE", E667))</f>
        <v>Crackers</v>
      </c>
      <c r="K667">
        <f>MAX(D667,F667)</f>
        <v>86.7</v>
      </c>
      <c r="L667" t="str">
        <f>IF(D667&lt;F667,C667, IF(D667=F667, "TIE", E667))</f>
        <v>Monstars</v>
      </c>
      <c r="M667">
        <f>MIN(D667,F667)</f>
        <v>68.760000000000005</v>
      </c>
    </row>
    <row r="668" spans="1:13" x14ac:dyDescent="0.25">
      <c r="A668">
        <v>41</v>
      </c>
      <c r="B668">
        <v>11</v>
      </c>
      <c r="C668" t="s">
        <v>15</v>
      </c>
      <c r="D668">
        <v>67</v>
      </c>
      <c r="E668" t="s">
        <v>8</v>
      </c>
      <c r="F668">
        <v>80</v>
      </c>
      <c r="G668">
        <v>2008</v>
      </c>
      <c r="H668" t="s">
        <v>9</v>
      </c>
      <c r="J668" t="str">
        <f>IF(D668&gt;F668,C668, IF(D668=F668, "TIE", E668))</f>
        <v>Street Fighters</v>
      </c>
      <c r="K668">
        <f>MAX(D668,F668)</f>
        <v>80</v>
      </c>
      <c r="L668" t="str">
        <f>IF(D668&lt;F668,C668, IF(D668=F668, "TIE", E668))</f>
        <v>Monstars</v>
      </c>
      <c r="M668">
        <f>MIN(D668,F668)</f>
        <v>67</v>
      </c>
    </row>
    <row r="669" spans="1:13" x14ac:dyDescent="0.25">
      <c r="A669">
        <v>41</v>
      </c>
      <c r="B669">
        <v>7</v>
      </c>
      <c r="C669" t="s">
        <v>15</v>
      </c>
      <c r="D669">
        <v>109.12</v>
      </c>
      <c r="E669" t="s">
        <v>20</v>
      </c>
      <c r="F669">
        <v>60.94</v>
      </c>
      <c r="G669">
        <v>2019</v>
      </c>
      <c r="H669" t="s">
        <v>9</v>
      </c>
      <c r="J669" t="str">
        <f>IF(D669&gt;F669,C669, IF(D669=F669, "TIE", E669))</f>
        <v>Monstars</v>
      </c>
      <c r="K669">
        <f>MAX(D669,F669)</f>
        <v>109.12</v>
      </c>
      <c r="L669" t="str">
        <f>IF(D669&lt;F669,C669, IF(D669=F669, "TIE", E669))</f>
        <v>Tommy</v>
      </c>
      <c r="M669">
        <f>MIN(D669,F669)</f>
        <v>60.94</v>
      </c>
    </row>
    <row r="670" spans="1:13" x14ac:dyDescent="0.25">
      <c r="A670">
        <v>41</v>
      </c>
      <c r="B670">
        <v>7</v>
      </c>
      <c r="C670" t="s">
        <v>13</v>
      </c>
      <c r="D670">
        <v>54.74</v>
      </c>
      <c r="E670" t="s">
        <v>21</v>
      </c>
      <c r="F670">
        <v>148.22</v>
      </c>
      <c r="G670">
        <v>2016</v>
      </c>
      <c r="H670" t="s">
        <v>9</v>
      </c>
      <c r="J670" t="str">
        <f>IF(D670&gt;F670,C670, IF(D670=F670, "TIE", E670))</f>
        <v>Hulkamaniacs</v>
      </c>
      <c r="K670">
        <f>MAX(D670,F670)</f>
        <v>148.22</v>
      </c>
      <c r="L670" t="str">
        <f>IF(D670&lt;F670,C670, IF(D670=F670, "TIE", E670))</f>
        <v>Bubba</v>
      </c>
      <c r="M670">
        <f>MIN(D670,F670)</f>
        <v>54.74</v>
      </c>
    </row>
    <row r="671" spans="1:13" x14ac:dyDescent="0.25">
      <c r="A671">
        <v>41</v>
      </c>
      <c r="B671">
        <v>9</v>
      </c>
      <c r="C671" t="s">
        <v>20</v>
      </c>
      <c r="D671">
        <v>50</v>
      </c>
      <c r="E671" t="s">
        <v>10</v>
      </c>
      <c r="F671">
        <v>73</v>
      </c>
      <c r="G671">
        <v>2012</v>
      </c>
      <c r="H671" t="s">
        <v>9</v>
      </c>
      <c r="J671" t="str">
        <f>IF(D671&gt;F671,C671, IF(D671=F671, "TIE", E671))</f>
        <v>Crackers</v>
      </c>
      <c r="K671">
        <f>MAX(D671,F671)</f>
        <v>73</v>
      </c>
      <c r="L671" t="str">
        <f>IF(D671&lt;F671,C671, IF(D671=F671, "TIE", E671))</f>
        <v>Tommy</v>
      </c>
      <c r="M671">
        <f>MIN(D671,F671)</f>
        <v>50</v>
      </c>
    </row>
    <row r="672" spans="1:13" x14ac:dyDescent="0.25">
      <c r="A672">
        <v>41</v>
      </c>
      <c r="B672">
        <v>11</v>
      </c>
      <c r="C672" t="s">
        <v>15</v>
      </c>
      <c r="D672">
        <v>33</v>
      </c>
      <c r="E672" t="s">
        <v>8</v>
      </c>
      <c r="F672">
        <v>153</v>
      </c>
      <c r="G672">
        <v>2007</v>
      </c>
      <c r="H672" t="s">
        <v>9</v>
      </c>
      <c r="J672" t="str">
        <f>IF(D672&gt;F672,C672, IF(D672=F672, "TIE", E672))</f>
        <v>Street Fighters</v>
      </c>
      <c r="K672">
        <f>MAX(D672,F672)</f>
        <v>153</v>
      </c>
      <c r="L672" t="str">
        <f>IF(D672&lt;F672,C672, IF(D672=F672, "TIE", E672))</f>
        <v>Monstars</v>
      </c>
      <c r="M672">
        <f>MIN(D672,F672)</f>
        <v>33</v>
      </c>
    </row>
    <row r="673" spans="1:13" x14ac:dyDescent="0.25">
      <c r="A673">
        <v>41</v>
      </c>
      <c r="B673">
        <v>7</v>
      </c>
      <c r="C673" t="s">
        <v>13</v>
      </c>
      <c r="D673">
        <v>0</v>
      </c>
      <c r="E673" t="s">
        <v>18</v>
      </c>
      <c r="F673">
        <v>0</v>
      </c>
      <c r="G673">
        <v>2020</v>
      </c>
      <c r="H673" t="s">
        <v>9</v>
      </c>
      <c r="J673" t="str">
        <f>IF(D673&gt;F673,C673, IF(D673=F673, "TIE", E673))</f>
        <v>TIE</v>
      </c>
      <c r="K673">
        <f>MAX(D673,F673)</f>
        <v>0</v>
      </c>
      <c r="L673" t="str">
        <f>IF(D673&lt;F673,C673, IF(D673=F673, "TIE", E673))</f>
        <v>TIE</v>
      </c>
      <c r="M673">
        <f>MIN(D673,F673)</f>
        <v>0</v>
      </c>
    </row>
    <row r="674" spans="1:13" x14ac:dyDescent="0.25">
      <c r="A674">
        <v>42</v>
      </c>
      <c r="B674">
        <v>9</v>
      </c>
      <c r="C674" t="s">
        <v>18</v>
      </c>
      <c r="D674">
        <v>132</v>
      </c>
      <c r="E674" t="s">
        <v>15</v>
      </c>
      <c r="F674">
        <v>114</v>
      </c>
      <c r="G674">
        <v>2012</v>
      </c>
      <c r="H674" t="s">
        <v>9</v>
      </c>
      <c r="J674" t="str">
        <f>IF(D674&gt;F674,C674, IF(D674=F674, "TIE", E674))</f>
        <v>Hall</v>
      </c>
      <c r="K674">
        <f>MAX(D674,F674)</f>
        <v>132</v>
      </c>
      <c r="L674" t="str">
        <f>IF(D674&lt;F674,C674, IF(D674=F674, "TIE", E674))</f>
        <v>Monstars</v>
      </c>
      <c r="M674">
        <f>MIN(D674,F674)</f>
        <v>114</v>
      </c>
    </row>
    <row r="675" spans="1:13" x14ac:dyDescent="0.25">
      <c r="A675">
        <v>42</v>
      </c>
      <c r="B675">
        <v>8</v>
      </c>
      <c r="C675" t="s">
        <v>11</v>
      </c>
      <c r="D675">
        <v>117.7</v>
      </c>
      <c r="E675" t="s">
        <v>13</v>
      </c>
      <c r="F675">
        <v>112.2</v>
      </c>
      <c r="G675">
        <v>2019</v>
      </c>
      <c r="H675" t="s">
        <v>9</v>
      </c>
      <c r="J675" t="str">
        <f>IF(D675&gt;F675,C675, IF(D675=F675, "TIE", E675))</f>
        <v>Uncle Bill</v>
      </c>
      <c r="K675">
        <f>MAX(D675,F675)</f>
        <v>117.7</v>
      </c>
      <c r="L675" t="str">
        <f>IF(D675&lt;F675,C675, IF(D675=F675, "TIE", E675))</f>
        <v>Bubba</v>
      </c>
      <c r="M675">
        <f>MIN(D675,F675)</f>
        <v>112.2</v>
      </c>
    </row>
    <row r="676" spans="1:13" x14ac:dyDescent="0.25">
      <c r="A676">
        <v>42</v>
      </c>
      <c r="B676">
        <v>8</v>
      </c>
      <c r="C676" t="s">
        <v>18</v>
      </c>
      <c r="D676">
        <v>100.46</v>
      </c>
      <c r="E676" t="s">
        <v>10</v>
      </c>
      <c r="F676">
        <v>114.02</v>
      </c>
      <c r="G676">
        <v>2018</v>
      </c>
      <c r="H676" t="s">
        <v>9</v>
      </c>
      <c r="J676" t="str">
        <f>IF(D676&gt;F676,C676, IF(D676=F676, "TIE", E676))</f>
        <v>Crackers</v>
      </c>
      <c r="K676">
        <f>MAX(D676,F676)</f>
        <v>114.02</v>
      </c>
      <c r="L676" t="str">
        <f>IF(D676&lt;F676,C676, IF(D676=F676, "TIE", E676))</f>
        <v>Hall</v>
      </c>
      <c r="M676">
        <f>MIN(D676,F676)</f>
        <v>100.46</v>
      </c>
    </row>
    <row r="677" spans="1:13" x14ac:dyDescent="0.25">
      <c r="A677">
        <v>42</v>
      </c>
      <c r="B677">
        <v>9</v>
      </c>
      <c r="C677" t="s">
        <v>18</v>
      </c>
      <c r="D677">
        <v>100</v>
      </c>
      <c r="E677" t="s">
        <v>15</v>
      </c>
      <c r="F677">
        <v>106</v>
      </c>
      <c r="G677">
        <v>2010</v>
      </c>
      <c r="H677" t="s">
        <v>9</v>
      </c>
      <c r="J677" t="str">
        <f>IF(D677&gt;F677,C677, IF(D677=F677, "TIE", E677))</f>
        <v>Monstars</v>
      </c>
      <c r="K677">
        <f>MAX(D677,F677)</f>
        <v>106</v>
      </c>
      <c r="L677" t="str">
        <f>IF(D677&lt;F677,C677, IF(D677=F677, "TIE", E677))</f>
        <v>Hall</v>
      </c>
      <c r="M677">
        <f>MIN(D677,F677)</f>
        <v>100</v>
      </c>
    </row>
    <row r="678" spans="1:13" x14ac:dyDescent="0.25">
      <c r="A678">
        <v>42</v>
      </c>
      <c r="B678">
        <v>8</v>
      </c>
      <c r="C678" t="s">
        <v>18</v>
      </c>
      <c r="D678">
        <v>89.98</v>
      </c>
      <c r="E678" t="s">
        <v>10</v>
      </c>
      <c r="F678">
        <v>103.98</v>
      </c>
      <c r="G678">
        <v>2017</v>
      </c>
      <c r="H678" t="s">
        <v>9</v>
      </c>
      <c r="J678" t="str">
        <f>IF(D678&gt;F678,C678, IF(D678=F678, "TIE", E678))</f>
        <v>Crackers</v>
      </c>
      <c r="K678">
        <f>MAX(D678,F678)</f>
        <v>103.98</v>
      </c>
      <c r="L678" t="str">
        <f>IF(D678&lt;F678,C678, IF(D678=F678, "TIE", E678))</f>
        <v>Hall</v>
      </c>
      <c r="M678">
        <f>MIN(D678,F678)</f>
        <v>89.98</v>
      </c>
    </row>
    <row r="679" spans="1:13" x14ac:dyDescent="0.25">
      <c r="A679">
        <v>42</v>
      </c>
      <c r="B679">
        <v>11</v>
      </c>
      <c r="C679" t="s">
        <v>15</v>
      </c>
      <c r="D679">
        <v>90</v>
      </c>
      <c r="E679" t="s">
        <v>18</v>
      </c>
      <c r="F679">
        <v>89</v>
      </c>
      <c r="G679">
        <v>2009</v>
      </c>
      <c r="H679" t="s">
        <v>9</v>
      </c>
      <c r="J679" t="str">
        <f>IF(D679&gt;F679,C679, IF(D679=F679, "TIE", E679))</f>
        <v>Monstars</v>
      </c>
      <c r="K679">
        <f>MAX(D679,F679)</f>
        <v>90</v>
      </c>
      <c r="L679" t="str">
        <f>IF(D679&lt;F679,C679, IF(D679=F679, "TIE", E679))</f>
        <v>Hall</v>
      </c>
      <c r="M679">
        <f>MIN(D679,F679)</f>
        <v>89</v>
      </c>
    </row>
    <row r="680" spans="1:13" x14ac:dyDescent="0.25">
      <c r="A680">
        <v>42</v>
      </c>
      <c r="B680">
        <v>11</v>
      </c>
      <c r="C680" t="s">
        <v>12</v>
      </c>
      <c r="D680">
        <v>88</v>
      </c>
      <c r="E680" t="s">
        <v>14</v>
      </c>
      <c r="F680">
        <v>91</v>
      </c>
      <c r="G680">
        <v>2008</v>
      </c>
      <c r="H680" t="s">
        <v>9</v>
      </c>
      <c r="J680" t="str">
        <f>IF(D680&gt;F680,C680, IF(D680=F680, "TIE", E680))</f>
        <v>Fuzzman</v>
      </c>
      <c r="K680">
        <f>MAX(D680,F680)</f>
        <v>91</v>
      </c>
      <c r="L680" t="str">
        <f>IF(D680&lt;F680,C680, IF(D680=F680, "TIE", E680))</f>
        <v>Afternoon Delights</v>
      </c>
      <c r="M680">
        <f>MIN(D680,F680)</f>
        <v>88</v>
      </c>
    </row>
    <row r="681" spans="1:13" x14ac:dyDescent="0.25">
      <c r="A681">
        <v>42</v>
      </c>
      <c r="B681">
        <v>8</v>
      </c>
      <c r="C681" t="s">
        <v>18</v>
      </c>
      <c r="D681">
        <v>95.8</v>
      </c>
      <c r="E681" t="s">
        <v>10</v>
      </c>
      <c r="F681">
        <v>81.64</v>
      </c>
      <c r="G681">
        <v>2015</v>
      </c>
      <c r="H681" t="s">
        <v>9</v>
      </c>
      <c r="J681" t="str">
        <f>IF(D681&gt;F681,C681, IF(D681=F681, "TIE", E681))</f>
        <v>Hall</v>
      </c>
      <c r="K681">
        <f>MAX(D681,F681)</f>
        <v>95.8</v>
      </c>
      <c r="L681" t="str">
        <f>IF(D681&lt;F681,C681, IF(D681=F681, "TIE", E681))</f>
        <v>Crackers</v>
      </c>
      <c r="M681">
        <f>MIN(D681,F681)</f>
        <v>81.64</v>
      </c>
    </row>
    <row r="682" spans="1:13" x14ac:dyDescent="0.25">
      <c r="A682">
        <v>42</v>
      </c>
      <c r="B682">
        <v>8</v>
      </c>
      <c r="C682" t="s">
        <v>18</v>
      </c>
      <c r="D682">
        <v>79.58</v>
      </c>
      <c r="E682" t="s">
        <v>10</v>
      </c>
      <c r="F682">
        <v>123.74</v>
      </c>
      <c r="G682">
        <v>2016</v>
      </c>
      <c r="H682" t="s">
        <v>9</v>
      </c>
      <c r="J682" t="str">
        <f>IF(D682&gt;F682,C682, IF(D682=F682, "TIE", E682))</f>
        <v>Crackers</v>
      </c>
      <c r="K682">
        <f>MAX(D682,F682)</f>
        <v>123.74</v>
      </c>
      <c r="L682" t="str">
        <f>IF(D682&lt;F682,C682, IF(D682=F682, "TIE", E682))</f>
        <v>Hall</v>
      </c>
      <c r="M682">
        <f>MIN(D682,F682)</f>
        <v>79.58</v>
      </c>
    </row>
    <row r="683" spans="1:13" x14ac:dyDescent="0.25">
      <c r="A683">
        <v>42</v>
      </c>
      <c r="B683">
        <v>8</v>
      </c>
      <c r="C683" t="s">
        <v>7</v>
      </c>
      <c r="D683">
        <v>107.32</v>
      </c>
      <c r="E683" t="s">
        <v>20</v>
      </c>
      <c r="F683">
        <v>73.66</v>
      </c>
      <c r="G683">
        <v>2014</v>
      </c>
      <c r="H683" t="s">
        <v>9</v>
      </c>
      <c r="J683" t="str">
        <f>IF(D683&gt;F683,C683, IF(D683=F683, "TIE", E683))</f>
        <v>Crusaders</v>
      </c>
      <c r="K683">
        <f>MAX(D683,F683)</f>
        <v>107.32</v>
      </c>
      <c r="L683" t="str">
        <f>IF(D683&lt;F683,C683, IF(D683=F683, "TIE", E683))</f>
        <v>Tommy</v>
      </c>
      <c r="M683">
        <f>MIN(D683,F683)</f>
        <v>73.66</v>
      </c>
    </row>
    <row r="684" spans="1:13" x14ac:dyDescent="0.25">
      <c r="A684">
        <v>42</v>
      </c>
      <c r="B684">
        <v>11</v>
      </c>
      <c r="C684" t="s">
        <v>15</v>
      </c>
      <c r="D684">
        <v>96</v>
      </c>
      <c r="E684" t="s">
        <v>8</v>
      </c>
      <c r="F684">
        <v>73</v>
      </c>
      <c r="G684">
        <v>2005</v>
      </c>
      <c r="H684" t="s">
        <v>9</v>
      </c>
      <c r="J684" t="str">
        <f>IF(D684&gt;F684,C684, IF(D684=F684, "TIE", E684))</f>
        <v>Monstars</v>
      </c>
      <c r="K684">
        <f>MAX(D684,F684)</f>
        <v>96</v>
      </c>
      <c r="L684" t="str">
        <f>IF(D684&lt;F684,C684, IF(D684=F684, "TIE", E684))</f>
        <v>Street Fighters</v>
      </c>
      <c r="M684">
        <f>MIN(D684,F684)</f>
        <v>73</v>
      </c>
    </row>
    <row r="685" spans="1:13" x14ac:dyDescent="0.25">
      <c r="A685">
        <v>42</v>
      </c>
      <c r="B685">
        <v>9</v>
      </c>
      <c r="C685" t="s">
        <v>18</v>
      </c>
      <c r="D685">
        <v>68</v>
      </c>
      <c r="E685" t="s">
        <v>15</v>
      </c>
      <c r="F685">
        <v>90</v>
      </c>
      <c r="G685">
        <v>2011</v>
      </c>
      <c r="H685" t="s">
        <v>9</v>
      </c>
      <c r="J685" t="str">
        <f>IF(D685&gt;F685,C685, IF(D685=F685, "TIE", E685))</f>
        <v>Monstars</v>
      </c>
      <c r="K685">
        <f>MAX(D685,F685)</f>
        <v>90</v>
      </c>
      <c r="L685" t="str">
        <f>IF(D685&lt;F685,C685, IF(D685=F685, "TIE", E685))</f>
        <v>Hall</v>
      </c>
      <c r="M685">
        <f>MIN(D685,F685)</f>
        <v>68</v>
      </c>
    </row>
    <row r="686" spans="1:13" x14ac:dyDescent="0.25">
      <c r="A686">
        <v>42</v>
      </c>
      <c r="B686">
        <v>11</v>
      </c>
      <c r="C686" t="s">
        <v>15</v>
      </c>
      <c r="D686">
        <v>105</v>
      </c>
      <c r="E686" t="s">
        <v>8</v>
      </c>
      <c r="F686">
        <v>62</v>
      </c>
      <c r="G686">
        <v>2006</v>
      </c>
      <c r="H686" t="s">
        <v>9</v>
      </c>
      <c r="J686" t="str">
        <f>IF(D686&gt;F686,C686, IF(D686=F686, "TIE", E686))</f>
        <v>Monstars</v>
      </c>
      <c r="K686">
        <f>MAX(D686,F686)</f>
        <v>105</v>
      </c>
      <c r="L686" t="str">
        <f>IF(D686&lt;F686,C686, IF(D686=F686, "TIE", E686))</f>
        <v>Street Fighters</v>
      </c>
      <c r="M686">
        <f>MIN(D686,F686)</f>
        <v>62</v>
      </c>
    </row>
    <row r="687" spans="1:13" x14ac:dyDescent="0.25">
      <c r="A687">
        <v>42</v>
      </c>
      <c r="B687">
        <v>11</v>
      </c>
      <c r="C687" t="s">
        <v>12</v>
      </c>
      <c r="D687">
        <v>59</v>
      </c>
      <c r="E687" t="s">
        <v>14</v>
      </c>
      <c r="F687">
        <v>61</v>
      </c>
      <c r="G687">
        <v>2007</v>
      </c>
      <c r="H687" t="s">
        <v>9</v>
      </c>
      <c r="J687" t="str">
        <f>IF(D687&gt;F687,C687, IF(D687=F687, "TIE", E687))</f>
        <v>Fuzzman</v>
      </c>
      <c r="K687">
        <f>MAX(D687,F687)</f>
        <v>61</v>
      </c>
      <c r="L687" t="str">
        <f>IF(D687&lt;F687,C687, IF(D687=F687, "TIE", E687))</f>
        <v>Afternoon Delights</v>
      </c>
      <c r="M687">
        <f>MIN(D687,F687)</f>
        <v>59</v>
      </c>
    </row>
    <row r="688" spans="1:13" x14ac:dyDescent="0.25">
      <c r="A688">
        <v>42</v>
      </c>
      <c r="B688">
        <v>8</v>
      </c>
      <c r="C688" t="s">
        <v>7</v>
      </c>
      <c r="D688">
        <v>82.8</v>
      </c>
      <c r="E688" t="s">
        <v>20</v>
      </c>
      <c r="F688">
        <v>37.9</v>
      </c>
      <c r="G688">
        <v>2013</v>
      </c>
      <c r="H688" t="s">
        <v>9</v>
      </c>
      <c r="J688" t="str">
        <f>IF(D688&gt;F688,C688, IF(D688=F688, "TIE", E688))</f>
        <v>Crusaders</v>
      </c>
      <c r="K688">
        <f>MAX(D688,F688)</f>
        <v>82.8</v>
      </c>
      <c r="L688" t="str">
        <f>IF(D688&lt;F688,C688, IF(D688=F688, "TIE", E688))</f>
        <v>Tommy</v>
      </c>
      <c r="M688">
        <f>MIN(D688,F688)</f>
        <v>37.9</v>
      </c>
    </row>
    <row r="689" spans="1:13" x14ac:dyDescent="0.25">
      <c r="A689">
        <v>42</v>
      </c>
      <c r="B689">
        <v>8</v>
      </c>
      <c r="C689" t="s">
        <v>21</v>
      </c>
      <c r="D689">
        <v>0</v>
      </c>
      <c r="E689" t="s">
        <v>12</v>
      </c>
      <c r="F689">
        <v>0</v>
      </c>
      <c r="G689">
        <v>2020</v>
      </c>
      <c r="H689" t="s">
        <v>9</v>
      </c>
      <c r="J689" t="str">
        <f>IF(D689&gt;F689,C689, IF(D689=F689, "TIE", E689))</f>
        <v>TIE</v>
      </c>
      <c r="K689">
        <f>MAX(D689,F689)</f>
        <v>0</v>
      </c>
      <c r="L689" t="str">
        <f>IF(D689&lt;F689,C689, IF(D689=F689, "TIE", E689))</f>
        <v>TIE</v>
      </c>
      <c r="M689">
        <f>MIN(D689,F689)</f>
        <v>0</v>
      </c>
    </row>
    <row r="690" spans="1:13" x14ac:dyDescent="0.25">
      <c r="A690">
        <v>43</v>
      </c>
      <c r="B690">
        <v>8</v>
      </c>
      <c r="C690" t="s">
        <v>11</v>
      </c>
      <c r="D690">
        <v>120.56</v>
      </c>
      <c r="E690" t="s">
        <v>8</v>
      </c>
      <c r="F690">
        <v>126.86</v>
      </c>
      <c r="G690">
        <v>2018</v>
      </c>
      <c r="H690" t="s">
        <v>9</v>
      </c>
      <c r="J690" t="str">
        <f>IF(D690&gt;F690,C690, IF(D690=F690, "TIE", E690))</f>
        <v>Street Fighters</v>
      </c>
      <c r="K690">
        <f>MAX(D690,F690)</f>
        <v>126.86</v>
      </c>
      <c r="L690" t="str">
        <f>IF(D690&lt;F690,C690, IF(D690=F690, "TIE", E690))</f>
        <v>Uncle Bill</v>
      </c>
      <c r="M690">
        <f>MIN(D690,F690)</f>
        <v>120.56</v>
      </c>
    </row>
    <row r="691" spans="1:13" x14ac:dyDescent="0.25">
      <c r="A691">
        <v>43</v>
      </c>
      <c r="B691">
        <v>8</v>
      </c>
      <c r="C691" t="s">
        <v>19</v>
      </c>
      <c r="D691">
        <v>124.44</v>
      </c>
      <c r="E691" t="s">
        <v>18</v>
      </c>
      <c r="F691">
        <v>110.24</v>
      </c>
      <c r="G691">
        <v>2013</v>
      </c>
      <c r="H691" t="s">
        <v>9</v>
      </c>
      <c r="J691" t="str">
        <f>IF(D691&gt;F691,C691, IF(D691=F691, "TIE", E691))</f>
        <v>Ram Rod</v>
      </c>
      <c r="K691">
        <f>MAX(D691,F691)</f>
        <v>124.44</v>
      </c>
      <c r="L691" t="str">
        <f>IF(D691&lt;F691,C691, IF(D691=F691, "TIE", E691))</f>
        <v>Hall</v>
      </c>
      <c r="M691">
        <f>MIN(D691,F691)</f>
        <v>110.24</v>
      </c>
    </row>
    <row r="692" spans="1:13" x14ac:dyDescent="0.25">
      <c r="A692">
        <v>43</v>
      </c>
      <c r="B692">
        <v>8</v>
      </c>
      <c r="C692" t="s">
        <v>19</v>
      </c>
      <c r="D692">
        <v>132.16</v>
      </c>
      <c r="E692" t="s">
        <v>18</v>
      </c>
      <c r="F692">
        <v>108.56</v>
      </c>
      <c r="G692">
        <v>2014</v>
      </c>
      <c r="H692" t="s">
        <v>9</v>
      </c>
      <c r="J692" t="str">
        <f>IF(D692&gt;F692,C692, IF(D692=F692, "TIE", E692))</f>
        <v>Ram Rod</v>
      </c>
      <c r="K692">
        <f>MAX(D692,F692)</f>
        <v>132.16</v>
      </c>
      <c r="L692" t="str">
        <f>IF(D692&lt;F692,C692, IF(D692=F692, "TIE", E692))</f>
        <v>Hall</v>
      </c>
      <c r="M692">
        <f>MIN(D692,F692)</f>
        <v>108.56</v>
      </c>
    </row>
    <row r="693" spans="1:13" x14ac:dyDescent="0.25">
      <c r="A693">
        <v>43</v>
      </c>
      <c r="B693">
        <v>11</v>
      </c>
      <c r="C693" t="s">
        <v>13</v>
      </c>
      <c r="D693">
        <v>107</v>
      </c>
      <c r="E693" t="s">
        <v>11</v>
      </c>
      <c r="F693">
        <v>119</v>
      </c>
      <c r="G693">
        <v>2005</v>
      </c>
      <c r="H693" t="s">
        <v>9</v>
      </c>
      <c r="J693" t="str">
        <f>IF(D693&gt;F693,C693, IF(D693=F693, "TIE", E693))</f>
        <v>Uncle Bill</v>
      </c>
      <c r="K693">
        <f>MAX(D693,F693)</f>
        <v>119</v>
      </c>
      <c r="L693" t="str">
        <f>IF(D693&lt;F693,C693, IF(D693=F693, "TIE", E693))</f>
        <v>Bubba</v>
      </c>
      <c r="M693">
        <f>MIN(D693,F693)</f>
        <v>107</v>
      </c>
    </row>
    <row r="694" spans="1:13" x14ac:dyDescent="0.25">
      <c r="A694">
        <v>43</v>
      </c>
      <c r="B694">
        <v>8</v>
      </c>
      <c r="C694" t="s">
        <v>18</v>
      </c>
      <c r="D694">
        <v>127.18</v>
      </c>
      <c r="E694" t="s">
        <v>7</v>
      </c>
      <c r="F694">
        <v>85.5</v>
      </c>
      <c r="G694">
        <v>2019</v>
      </c>
      <c r="H694" t="s">
        <v>9</v>
      </c>
      <c r="J694" t="str">
        <f>IF(D694&gt;F694,C694, IF(D694=F694, "TIE", E694))</f>
        <v>Hall</v>
      </c>
      <c r="K694">
        <f>MAX(D694,F694)</f>
        <v>127.18</v>
      </c>
      <c r="L694" t="str">
        <f>IF(D694&lt;F694,C694, IF(D694=F694, "TIE", E694))</f>
        <v>Crusaders</v>
      </c>
      <c r="M694">
        <f>MIN(D694,F694)</f>
        <v>85.5</v>
      </c>
    </row>
    <row r="695" spans="1:13" x14ac:dyDescent="0.25">
      <c r="A695">
        <v>43</v>
      </c>
      <c r="B695">
        <v>8</v>
      </c>
      <c r="C695" t="s">
        <v>11</v>
      </c>
      <c r="D695">
        <v>120.36</v>
      </c>
      <c r="E695" t="s">
        <v>8</v>
      </c>
      <c r="F695">
        <v>85.34</v>
      </c>
      <c r="G695">
        <v>2015</v>
      </c>
      <c r="H695" t="s">
        <v>9</v>
      </c>
      <c r="J695" t="str">
        <f>IF(D695&gt;F695,C695, IF(D695=F695, "TIE", E695))</f>
        <v>Uncle Bill</v>
      </c>
      <c r="K695">
        <f>MAX(D695,F695)</f>
        <v>120.36</v>
      </c>
      <c r="L695" t="str">
        <f>IF(D695&lt;F695,C695, IF(D695=F695, "TIE", E695))</f>
        <v>Street Fighters</v>
      </c>
      <c r="M695">
        <f>MIN(D695,F695)</f>
        <v>85.34</v>
      </c>
    </row>
    <row r="696" spans="1:13" x14ac:dyDescent="0.25">
      <c r="A696">
        <v>43</v>
      </c>
      <c r="B696">
        <v>9</v>
      </c>
      <c r="C696" t="s">
        <v>17</v>
      </c>
      <c r="D696">
        <v>85</v>
      </c>
      <c r="E696" t="s">
        <v>13</v>
      </c>
      <c r="F696">
        <v>87</v>
      </c>
      <c r="G696">
        <v>2011</v>
      </c>
      <c r="H696" t="s">
        <v>9</v>
      </c>
      <c r="J696" t="str">
        <f>IF(D696&gt;F696,C696, IF(D696=F696, "TIE", E696))</f>
        <v>Bubba</v>
      </c>
      <c r="K696">
        <f>MAX(D696,F696)</f>
        <v>87</v>
      </c>
      <c r="L696" t="str">
        <f>IF(D696&lt;F696,C696, IF(D696=F696, "TIE", E696))</f>
        <v>Waiver Wire</v>
      </c>
      <c r="M696">
        <f>MIN(D696,F696)</f>
        <v>85</v>
      </c>
    </row>
    <row r="697" spans="1:13" x14ac:dyDescent="0.25">
      <c r="A697">
        <v>43</v>
      </c>
      <c r="B697">
        <v>9</v>
      </c>
      <c r="C697" t="s">
        <v>17</v>
      </c>
      <c r="D697">
        <v>83</v>
      </c>
      <c r="E697" t="s">
        <v>13</v>
      </c>
      <c r="F697">
        <v>99</v>
      </c>
      <c r="G697">
        <v>2012</v>
      </c>
      <c r="H697" t="s">
        <v>9</v>
      </c>
      <c r="J697" t="str">
        <f>IF(D697&gt;F697,C697, IF(D697=F697, "TIE", E697))</f>
        <v>Bubba</v>
      </c>
      <c r="K697">
        <f>MAX(D697,F697)</f>
        <v>99</v>
      </c>
      <c r="L697" t="str">
        <f>IF(D697&lt;F697,C697, IF(D697=F697, "TIE", E697))</f>
        <v>Waiver Wire</v>
      </c>
      <c r="M697">
        <f>MIN(D697,F697)</f>
        <v>83</v>
      </c>
    </row>
    <row r="698" spans="1:13" x14ac:dyDescent="0.25">
      <c r="A698">
        <v>43</v>
      </c>
      <c r="B698">
        <v>8</v>
      </c>
      <c r="C698" t="s">
        <v>11</v>
      </c>
      <c r="D698">
        <v>77.66</v>
      </c>
      <c r="E698" t="s">
        <v>8</v>
      </c>
      <c r="F698">
        <v>111.42</v>
      </c>
      <c r="G698">
        <v>2017</v>
      </c>
      <c r="H698" t="s">
        <v>9</v>
      </c>
      <c r="J698" t="str">
        <f>IF(D698&gt;F698,C698, IF(D698=F698, "TIE", E698))</f>
        <v>Street Fighters</v>
      </c>
      <c r="K698">
        <f>MAX(D698,F698)</f>
        <v>111.42</v>
      </c>
      <c r="L698" t="str">
        <f>IF(D698&lt;F698,C698, IF(D698=F698, "TIE", E698))</f>
        <v>Uncle Bill</v>
      </c>
      <c r="M698">
        <f>MIN(D698,F698)</f>
        <v>77.66</v>
      </c>
    </row>
    <row r="699" spans="1:13" x14ac:dyDescent="0.25">
      <c r="A699">
        <v>43</v>
      </c>
      <c r="B699">
        <v>11</v>
      </c>
      <c r="C699" t="s">
        <v>10</v>
      </c>
      <c r="D699">
        <v>84</v>
      </c>
      <c r="E699" t="s">
        <v>8</v>
      </c>
      <c r="F699">
        <v>77</v>
      </c>
      <c r="G699">
        <v>2009</v>
      </c>
      <c r="H699" t="s">
        <v>9</v>
      </c>
      <c r="J699" t="str">
        <f>IF(D699&gt;F699,C699, IF(D699=F699, "TIE", E699))</f>
        <v>Crackers</v>
      </c>
      <c r="K699">
        <f>MAX(D699,F699)</f>
        <v>84</v>
      </c>
      <c r="L699" t="str">
        <f>IF(D699&lt;F699,C699, IF(D699=F699, "TIE", E699))</f>
        <v>Street Fighters</v>
      </c>
      <c r="M699">
        <f>MIN(D699,F699)</f>
        <v>77</v>
      </c>
    </row>
    <row r="700" spans="1:13" x14ac:dyDescent="0.25">
      <c r="A700">
        <v>43</v>
      </c>
      <c r="B700">
        <v>11</v>
      </c>
      <c r="C700" t="s">
        <v>10</v>
      </c>
      <c r="D700">
        <v>77</v>
      </c>
      <c r="E700" t="s">
        <v>11</v>
      </c>
      <c r="F700">
        <v>78</v>
      </c>
      <c r="G700">
        <v>2007</v>
      </c>
      <c r="H700" t="s">
        <v>9</v>
      </c>
      <c r="J700" t="str">
        <f>IF(D700&gt;F700,C700, IF(D700=F700, "TIE", E700))</f>
        <v>Uncle Bill</v>
      </c>
      <c r="K700">
        <f>MAX(D700,F700)</f>
        <v>78</v>
      </c>
      <c r="L700" t="str">
        <f>IF(D700&lt;F700,C700, IF(D700=F700, "TIE", E700))</f>
        <v>Crackers</v>
      </c>
      <c r="M700">
        <f>MIN(D700,F700)</f>
        <v>77</v>
      </c>
    </row>
    <row r="701" spans="1:13" x14ac:dyDescent="0.25">
      <c r="A701">
        <v>43</v>
      </c>
      <c r="B701">
        <v>11</v>
      </c>
      <c r="C701" t="s">
        <v>10</v>
      </c>
      <c r="D701">
        <v>68</v>
      </c>
      <c r="E701" t="s">
        <v>11</v>
      </c>
      <c r="F701">
        <v>79</v>
      </c>
      <c r="G701">
        <v>2008</v>
      </c>
      <c r="H701" t="s">
        <v>9</v>
      </c>
      <c r="J701" t="str">
        <f>IF(D701&gt;F701,C701, IF(D701=F701, "TIE", E701))</f>
        <v>Uncle Bill</v>
      </c>
      <c r="K701">
        <f>MAX(D701,F701)</f>
        <v>79</v>
      </c>
      <c r="L701" t="str">
        <f>IF(D701&lt;F701,C701, IF(D701=F701, "TIE", E701))</f>
        <v>Crackers</v>
      </c>
      <c r="M701">
        <f>MIN(D701,F701)</f>
        <v>68</v>
      </c>
    </row>
    <row r="702" spans="1:13" x14ac:dyDescent="0.25">
      <c r="A702">
        <v>43</v>
      </c>
      <c r="B702">
        <v>9</v>
      </c>
      <c r="C702" t="s">
        <v>17</v>
      </c>
      <c r="D702">
        <v>75</v>
      </c>
      <c r="E702" t="s">
        <v>13</v>
      </c>
      <c r="F702">
        <v>67</v>
      </c>
      <c r="G702">
        <v>2010</v>
      </c>
      <c r="H702" t="s">
        <v>9</v>
      </c>
      <c r="J702" t="str">
        <f>IF(D702&gt;F702,C702, IF(D702=F702, "TIE", E702))</f>
        <v>Waiver Wire</v>
      </c>
      <c r="K702">
        <f>MAX(D702,F702)</f>
        <v>75</v>
      </c>
      <c r="L702" t="str">
        <f>IF(D702&lt;F702,C702, IF(D702=F702, "TIE", E702))</f>
        <v>Bubba</v>
      </c>
      <c r="M702">
        <f>MIN(D702,F702)</f>
        <v>67</v>
      </c>
    </row>
    <row r="703" spans="1:13" x14ac:dyDescent="0.25">
      <c r="A703">
        <v>43</v>
      </c>
      <c r="B703">
        <v>8</v>
      </c>
      <c r="C703" t="s">
        <v>11</v>
      </c>
      <c r="D703">
        <v>63.82</v>
      </c>
      <c r="E703" t="s">
        <v>8</v>
      </c>
      <c r="F703">
        <v>109.08</v>
      </c>
      <c r="G703">
        <v>2016</v>
      </c>
      <c r="H703" t="s">
        <v>9</v>
      </c>
      <c r="J703" t="str">
        <f>IF(D703&gt;F703,C703, IF(D703=F703, "TIE", E703))</f>
        <v>Street Fighters</v>
      </c>
      <c r="K703">
        <f>MAX(D703,F703)</f>
        <v>109.08</v>
      </c>
      <c r="L703" t="str">
        <f>IF(D703&lt;F703,C703, IF(D703=F703, "TIE", E703))</f>
        <v>Uncle Bill</v>
      </c>
      <c r="M703">
        <f>MIN(D703,F703)</f>
        <v>63.82</v>
      </c>
    </row>
    <row r="704" spans="1:13" x14ac:dyDescent="0.25">
      <c r="A704">
        <v>43</v>
      </c>
      <c r="B704">
        <v>11</v>
      </c>
      <c r="C704" t="s">
        <v>13</v>
      </c>
      <c r="D704">
        <v>56</v>
      </c>
      <c r="E704" t="s">
        <v>11</v>
      </c>
      <c r="F704">
        <v>45</v>
      </c>
      <c r="G704">
        <v>2006</v>
      </c>
      <c r="H704" t="s">
        <v>9</v>
      </c>
      <c r="J704" t="str">
        <f>IF(D704&gt;F704,C704, IF(D704=F704, "TIE", E704))</f>
        <v>Bubba</v>
      </c>
      <c r="K704">
        <f>MAX(D704,F704)</f>
        <v>56</v>
      </c>
      <c r="L704" t="str">
        <f>IF(D704&lt;F704,C704, IF(D704=F704, "TIE", E704))</f>
        <v>Uncle Bill</v>
      </c>
      <c r="M704">
        <f>MIN(D704,F704)</f>
        <v>45</v>
      </c>
    </row>
    <row r="705" spans="1:13" x14ac:dyDescent="0.25">
      <c r="A705">
        <v>43</v>
      </c>
      <c r="B705">
        <v>8</v>
      </c>
      <c r="C705" t="s">
        <v>11</v>
      </c>
      <c r="D705">
        <v>0</v>
      </c>
      <c r="E705" t="s">
        <v>10</v>
      </c>
      <c r="F705">
        <v>0</v>
      </c>
      <c r="G705">
        <v>2020</v>
      </c>
      <c r="H705" t="s">
        <v>9</v>
      </c>
      <c r="J705" t="str">
        <f>IF(D705&gt;F705,C705, IF(D705=F705, "TIE", E705))</f>
        <v>TIE</v>
      </c>
      <c r="K705">
        <f>MAX(D705,F705)</f>
        <v>0</v>
      </c>
      <c r="L705" t="str">
        <f>IF(D705&lt;F705,C705, IF(D705=F705, "TIE", E705))</f>
        <v>TIE</v>
      </c>
      <c r="M705">
        <f>MIN(D705,F705)</f>
        <v>0</v>
      </c>
    </row>
    <row r="706" spans="1:13" x14ac:dyDescent="0.25">
      <c r="A706">
        <v>44</v>
      </c>
      <c r="B706">
        <v>8</v>
      </c>
      <c r="C706" t="s">
        <v>23</v>
      </c>
      <c r="D706">
        <v>136.69999999999999</v>
      </c>
      <c r="E706" t="s">
        <v>7</v>
      </c>
      <c r="F706">
        <v>109.8</v>
      </c>
      <c r="G706">
        <v>2015</v>
      </c>
      <c r="H706" t="s">
        <v>9</v>
      </c>
      <c r="J706" t="str">
        <f>IF(D706&gt;F706,C706, IF(D706=F706, "TIE", E706))</f>
        <v>Farmer Fran</v>
      </c>
      <c r="K706">
        <f>MAX(D706,F706)</f>
        <v>136.69999999999999</v>
      </c>
      <c r="L706" t="str">
        <f>IF(D706&lt;F706,C706, IF(D706=F706, "TIE", E706))</f>
        <v>Crusaders</v>
      </c>
      <c r="M706">
        <f>MIN(D706,F706)</f>
        <v>109.8</v>
      </c>
    </row>
    <row r="707" spans="1:13" x14ac:dyDescent="0.25">
      <c r="A707">
        <v>44</v>
      </c>
      <c r="B707">
        <v>8</v>
      </c>
      <c r="C707" t="s">
        <v>23</v>
      </c>
      <c r="D707">
        <v>120.54</v>
      </c>
      <c r="E707" t="s">
        <v>7</v>
      </c>
      <c r="F707">
        <v>109</v>
      </c>
      <c r="G707">
        <v>2018</v>
      </c>
      <c r="H707" t="s">
        <v>9</v>
      </c>
      <c r="J707" t="str">
        <f>IF(D707&gt;F707,C707, IF(D707=F707, "TIE", E707))</f>
        <v>Farmer Fran</v>
      </c>
      <c r="K707">
        <f>MAX(D707,F707)</f>
        <v>120.54</v>
      </c>
      <c r="L707" t="str">
        <f>IF(D707&lt;F707,C707, IF(D707=F707, "TIE", E707))</f>
        <v>Crusaders</v>
      </c>
      <c r="M707">
        <f>MIN(D707,F707)</f>
        <v>109</v>
      </c>
    </row>
    <row r="708" spans="1:13" x14ac:dyDescent="0.25">
      <c r="A708">
        <v>44</v>
      </c>
      <c r="B708">
        <v>12</v>
      </c>
      <c r="C708" t="s">
        <v>15</v>
      </c>
      <c r="D708">
        <v>109</v>
      </c>
      <c r="E708" t="s">
        <v>7</v>
      </c>
      <c r="F708">
        <v>108</v>
      </c>
      <c r="G708">
        <v>2006</v>
      </c>
      <c r="H708" t="s">
        <v>9</v>
      </c>
      <c r="J708" t="str">
        <f>IF(D708&gt;F708,C708, IF(D708=F708, "TIE", E708))</f>
        <v>Monstars</v>
      </c>
      <c r="K708">
        <f>MAX(D708,F708)</f>
        <v>109</v>
      </c>
      <c r="L708" t="str">
        <f>IF(D708&lt;F708,C708, IF(D708=F708, "TIE", E708))</f>
        <v>Crusaders</v>
      </c>
      <c r="M708">
        <f>MIN(D708,F708)</f>
        <v>108</v>
      </c>
    </row>
    <row r="709" spans="1:13" x14ac:dyDescent="0.25">
      <c r="A709">
        <v>44</v>
      </c>
      <c r="B709">
        <v>12</v>
      </c>
      <c r="C709" t="s">
        <v>11</v>
      </c>
      <c r="D709">
        <v>100</v>
      </c>
      <c r="E709" t="s">
        <v>7</v>
      </c>
      <c r="F709">
        <v>111</v>
      </c>
      <c r="G709">
        <v>2008</v>
      </c>
      <c r="H709" t="s">
        <v>9</v>
      </c>
      <c r="J709" t="str">
        <f>IF(D709&gt;F709,C709, IF(D709=F709, "TIE", E709))</f>
        <v>Crusaders</v>
      </c>
      <c r="K709">
        <f>MAX(D709,F709)</f>
        <v>111</v>
      </c>
      <c r="L709" t="str">
        <f>IF(D709&lt;F709,C709, IF(D709=F709, "TIE", E709))</f>
        <v>Uncle Bill</v>
      </c>
      <c r="M709">
        <f>MIN(D709,F709)</f>
        <v>100</v>
      </c>
    </row>
    <row r="710" spans="1:13" x14ac:dyDescent="0.25">
      <c r="A710">
        <v>44</v>
      </c>
      <c r="B710">
        <v>12</v>
      </c>
      <c r="C710" t="s">
        <v>15</v>
      </c>
      <c r="D710">
        <v>98</v>
      </c>
      <c r="E710" t="s">
        <v>7</v>
      </c>
      <c r="F710">
        <v>136</v>
      </c>
      <c r="G710">
        <v>2005</v>
      </c>
      <c r="H710" t="s">
        <v>9</v>
      </c>
      <c r="J710" t="str">
        <f>IF(D710&gt;F710,C710, IF(D710=F710, "TIE", E710))</f>
        <v>Crusaders</v>
      </c>
      <c r="K710">
        <f>MAX(D710,F710)</f>
        <v>136</v>
      </c>
      <c r="L710" t="str">
        <f>IF(D710&lt;F710,C710, IF(D710=F710, "TIE", E710))</f>
        <v>Monstars</v>
      </c>
      <c r="M710">
        <f>MIN(D710,F710)</f>
        <v>98</v>
      </c>
    </row>
    <row r="711" spans="1:13" x14ac:dyDescent="0.25">
      <c r="A711">
        <v>44</v>
      </c>
      <c r="B711">
        <v>8</v>
      </c>
      <c r="C711" t="s">
        <v>23</v>
      </c>
      <c r="D711">
        <v>115.94</v>
      </c>
      <c r="E711" t="s">
        <v>10</v>
      </c>
      <c r="F711">
        <v>92.16</v>
      </c>
      <c r="G711">
        <v>2019</v>
      </c>
      <c r="H711" t="s">
        <v>9</v>
      </c>
      <c r="J711" t="str">
        <f>IF(D711&gt;F711,C711, IF(D711=F711, "TIE", E711))</f>
        <v>Farmer Fran</v>
      </c>
      <c r="K711">
        <f>MAX(D711,F711)</f>
        <v>115.94</v>
      </c>
      <c r="L711" t="str">
        <f>IF(D711&lt;F711,C711, IF(D711=F711, "TIE", E711))</f>
        <v>Crackers</v>
      </c>
      <c r="M711">
        <f>MIN(D711,F711)</f>
        <v>92.16</v>
      </c>
    </row>
    <row r="712" spans="1:13" x14ac:dyDescent="0.25">
      <c r="A712">
        <v>44</v>
      </c>
      <c r="B712">
        <v>8</v>
      </c>
      <c r="C712" t="s">
        <v>23</v>
      </c>
      <c r="D712">
        <v>91.5</v>
      </c>
      <c r="E712" t="s">
        <v>7</v>
      </c>
      <c r="F712">
        <v>90.1</v>
      </c>
      <c r="G712">
        <v>2016</v>
      </c>
      <c r="H712" t="s">
        <v>9</v>
      </c>
      <c r="J712" t="str">
        <f>IF(D712&gt;F712,C712, IF(D712=F712, "TIE", E712))</f>
        <v>Farmer Fran</v>
      </c>
      <c r="K712">
        <f>MAX(D712,F712)</f>
        <v>91.5</v>
      </c>
      <c r="L712" t="str">
        <f>IF(D712&lt;F712,C712, IF(D712=F712, "TIE", E712))</f>
        <v>Crusaders</v>
      </c>
      <c r="M712">
        <f>MIN(D712,F712)</f>
        <v>90.1</v>
      </c>
    </row>
    <row r="713" spans="1:13" x14ac:dyDescent="0.25">
      <c r="A713">
        <v>44</v>
      </c>
      <c r="B713">
        <v>9</v>
      </c>
      <c r="C713" t="s">
        <v>8</v>
      </c>
      <c r="D713">
        <v>94</v>
      </c>
      <c r="E713" t="s">
        <v>11</v>
      </c>
      <c r="F713">
        <v>90</v>
      </c>
      <c r="G713">
        <v>2010</v>
      </c>
      <c r="H713" t="s">
        <v>9</v>
      </c>
      <c r="J713" t="str">
        <f>IF(D713&gt;F713,C713, IF(D713=F713, "TIE", E713))</f>
        <v>Street Fighters</v>
      </c>
      <c r="K713">
        <f>MAX(D713,F713)</f>
        <v>94</v>
      </c>
      <c r="L713" t="str">
        <f>IF(D713&lt;F713,C713, IF(D713=F713, "TIE", E713))</f>
        <v>Uncle Bill</v>
      </c>
      <c r="M713">
        <f>MIN(D713,F713)</f>
        <v>90</v>
      </c>
    </row>
    <row r="714" spans="1:13" x14ac:dyDescent="0.25">
      <c r="A714">
        <v>44</v>
      </c>
      <c r="B714">
        <v>12</v>
      </c>
      <c r="C714" t="s">
        <v>8</v>
      </c>
      <c r="D714">
        <v>134</v>
      </c>
      <c r="E714" t="s">
        <v>7</v>
      </c>
      <c r="F714">
        <v>88</v>
      </c>
      <c r="G714">
        <v>2009</v>
      </c>
      <c r="H714" t="s">
        <v>9</v>
      </c>
      <c r="J714" t="str">
        <f>IF(D714&gt;F714,C714, IF(D714=F714, "TIE", E714))</f>
        <v>Street Fighters</v>
      </c>
      <c r="K714">
        <f>MAX(D714,F714)</f>
        <v>134</v>
      </c>
      <c r="L714" t="str">
        <f>IF(D714&lt;F714,C714, IF(D714=F714, "TIE", E714))</f>
        <v>Crusaders</v>
      </c>
      <c r="M714">
        <f>MIN(D714,F714)</f>
        <v>88</v>
      </c>
    </row>
    <row r="715" spans="1:13" x14ac:dyDescent="0.25">
      <c r="A715">
        <v>44</v>
      </c>
      <c r="B715">
        <v>8</v>
      </c>
      <c r="C715" t="s">
        <v>23</v>
      </c>
      <c r="D715">
        <v>87.56</v>
      </c>
      <c r="E715" t="s">
        <v>7</v>
      </c>
      <c r="F715">
        <v>111.02</v>
      </c>
      <c r="G715">
        <v>2017</v>
      </c>
      <c r="H715" t="s">
        <v>9</v>
      </c>
      <c r="J715" t="str">
        <f>IF(D715&gt;F715,C715, IF(D715=F715, "TIE", E715))</f>
        <v>Crusaders</v>
      </c>
      <c r="K715">
        <f>MAX(D715,F715)</f>
        <v>111.02</v>
      </c>
      <c r="L715" t="str">
        <f>IF(D715&lt;F715,C715, IF(D715=F715, "TIE", E715))</f>
        <v>Farmer Fran</v>
      </c>
      <c r="M715">
        <f>MIN(D715,F715)</f>
        <v>87.56</v>
      </c>
    </row>
    <row r="716" spans="1:13" x14ac:dyDescent="0.25">
      <c r="A716">
        <v>44</v>
      </c>
      <c r="B716">
        <v>9</v>
      </c>
      <c r="C716" t="s">
        <v>8</v>
      </c>
      <c r="D716">
        <v>102</v>
      </c>
      <c r="E716" t="s">
        <v>11</v>
      </c>
      <c r="F716">
        <v>70</v>
      </c>
      <c r="G716">
        <v>2011</v>
      </c>
      <c r="H716" t="s">
        <v>9</v>
      </c>
      <c r="J716" t="str">
        <f>IF(D716&gt;F716,C716, IF(D716=F716, "TIE", E716))</f>
        <v>Street Fighters</v>
      </c>
      <c r="K716">
        <f>MAX(D716,F716)</f>
        <v>102</v>
      </c>
      <c r="L716" t="str">
        <f>IF(D716&lt;F716,C716, IF(D716=F716, "TIE", E716))</f>
        <v>Uncle Bill</v>
      </c>
      <c r="M716">
        <f>MIN(D716,F716)</f>
        <v>70</v>
      </c>
    </row>
    <row r="717" spans="1:13" x14ac:dyDescent="0.25">
      <c r="A717">
        <v>44</v>
      </c>
      <c r="B717">
        <v>9</v>
      </c>
      <c r="C717" t="s">
        <v>8</v>
      </c>
      <c r="D717">
        <v>74</v>
      </c>
      <c r="E717" t="s">
        <v>11</v>
      </c>
      <c r="F717">
        <v>65</v>
      </c>
      <c r="G717">
        <v>2012</v>
      </c>
      <c r="H717" t="s">
        <v>9</v>
      </c>
      <c r="J717" t="str">
        <f>IF(D717&gt;F717,C717, IF(D717=F717, "TIE", E717))</f>
        <v>Street Fighters</v>
      </c>
      <c r="K717">
        <f>MAX(D717,F717)</f>
        <v>74</v>
      </c>
      <c r="L717" t="str">
        <f>IF(D717&lt;F717,C717, IF(D717=F717, "TIE", E717))</f>
        <v>Uncle Bill</v>
      </c>
      <c r="M717">
        <f>MIN(D717,F717)</f>
        <v>65</v>
      </c>
    </row>
    <row r="718" spans="1:13" x14ac:dyDescent="0.25">
      <c r="A718">
        <v>44</v>
      </c>
      <c r="B718">
        <v>8</v>
      </c>
      <c r="C718" t="s">
        <v>12</v>
      </c>
      <c r="D718">
        <v>99.38</v>
      </c>
      <c r="E718" t="s">
        <v>17</v>
      </c>
      <c r="F718">
        <v>64.5</v>
      </c>
      <c r="G718">
        <v>2014</v>
      </c>
      <c r="H718" t="s">
        <v>9</v>
      </c>
      <c r="J718" t="str">
        <f>IF(D718&gt;F718,C718, IF(D718=F718, "TIE", E718))</f>
        <v>Afternoon Delights</v>
      </c>
      <c r="K718">
        <f>MAX(D718,F718)</f>
        <v>99.38</v>
      </c>
      <c r="L718" t="str">
        <f>IF(D718&lt;F718,C718, IF(D718=F718, "TIE", E718))</f>
        <v>Waiver Wire</v>
      </c>
      <c r="M718">
        <f>MIN(D718,F718)</f>
        <v>64.5</v>
      </c>
    </row>
    <row r="719" spans="1:13" x14ac:dyDescent="0.25">
      <c r="A719">
        <v>44</v>
      </c>
      <c r="B719">
        <v>8</v>
      </c>
      <c r="C719" t="s">
        <v>12</v>
      </c>
      <c r="D719">
        <v>100.46</v>
      </c>
      <c r="E719" t="s">
        <v>17</v>
      </c>
      <c r="F719">
        <v>62.1</v>
      </c>
      <c r="G719">
        <v>2013</v>
      </c>
      <c r="H719" t="s">
        <v>9</v>
      </c>
      <c r="J719" t="str">
        <f>IF(D719&gt;F719,C719, IF(D719=F719, "TIE", E719))</f>
        <v>Afternoon Delights</v>
      </c>
      <c r="K719">
        <f>MAX(D719,F719)</f>
        <v>100.46</v>
      </c>
      <c r="L719" t="str">
        <f>IF(D719&lt;F719,C719, IF(D719=F719, "TIE", E719))</f>
        <v>Waiver Wire</v>
      </c>
      <c r="M719">
        <f>MIN(D719,F719)</f>
        <v>62.1</v>
      </c>
    </row>
    <row r="720" spans="1:13" x14ac:dyDescent="0.25">
      <c r="A720">
        <v>44</v>
      </c>
      <c r="B720">
        <v>12</v>
      </c>
      <c r="C720" t="s">
        <v>11</v>
      </c>
      <c r="D720">
        <v>92</v>
      </c>
      <c r="E720" t="s">
        <v>7</v>
      </c>
      <c r="F720">
        <v>59</v>
      </c>
      <c r="G720">
        <v>2007</v>
      </c>
      <c r="H720" t="s">
        <v>9</v>
      </c>
      <c r="J720" t="str">
        <f>IF(D720&gt;F720,C720, IF(D720=F720, "TIE", E720))</f>
        <v>Uncle Bill</v>
      </c>
      <c r="K720">
        <f>MAX(D720,F720)</f>
        <v>92</v>
      </c>
      <c r="L720" t="str">
        <f>IF(D720&lt;F720,C720, IF(D720=F720, "TIE", E720))</f>
        <v>Crusaders</v>
      </c>
      <c r="M720">
        <f>MIN(D720,F720)</f>
        <v>59</v>
      </c>
    </row>
    <row r="721" spans="1:13" x14ac:dyDescent="0.25">
      <c r="A721">
        <v>44</v>
      </c>
      <c r="B721">
        <v>8</v>
      </c>
      <c r="C721" t="s">
        <v>17</v>
      </c>
      <c r="D721">
        <v>0</v>
      </c>
      <c r="E721" t="s">
        <v>7</v>
      </c>
      <c r="F721">
        <v>0</v>
      </c>
      <c r="G721">
        <v>2020</v>
      </c>
      <c r="H721" t="s">
        <v>9</v>
      </c>
      <c r="J721" t="str">
        <f>IF(D721&gt;F721,C721, IF(D721=F721, "TIE", E721))</f>
        <v>TIE</v>
      </c>
      <c r="K721">
        <f>MAX(D721,F721)</f>
        <v>0</v>
      </c>
      <c r="L721" t="str">
        <f>IF(D721&lt;F721,C721, IF(D721=F721, "TIE", E721))</f>
        <v>TIE</v>
      </c>
      <c r="M721">
        <f>MIN(D721,F721)</f>
        <v>0</v>
      </c>
    </row>
    <row r="722" spans="1:13" x14ac:dyDescent="0.25">
      <c r="A722">
        <v>45</v>
      </c>
      <c r="B722">
        <v>10</v>
      </c>
      <c r="C722" t="s">
        <v>7</v>
      </c>
      <c r="D722">
        <v>103</v>
      </c>
      <c r="E722" t="s">
        <v>10</v>
      </c>
      <c r="F722">
        <v>117</v>
      </c>
      <c r="G722">
        <v>2011</v>
      </c>
      <c r="H722" t="s">
        <v>9</v>
      </c>
      <c r="J722" t="str">
        <f>IF(D722&gt;F722,C722, IF(D722=F722, "TIE", E722))</f>
        <v>Crackers</v>
      </c>
      <c r="K722">
        <f>MAX(D722,F722)</f>
        <v>117</v>
      </c>
      <c r="L722" t="str">
        <f>IF(D722&lt;F722,C722, IF(D722=F722, "TIE", E722))</f>
        <v>Crusaders</v>
      </c>
      <c r="M722">
        <f>MIN(D722,F722)</f>
        <v>103</v>
      </c>
    </row>
    <row r="723" spans="1:13" x14ac:dyDescent="0.25">
      <c r="A723">
        <v>45</v>
      </c>
      <c r="B723">
        <v>10</v>
      </c>
      <c r="C723" t="s">
        <v>7</v>
      </c>
      <c r="D723">
        <v>93</v>
      </c>
      <c r="E723" t="s">
        <v>10</v>
      </c>
      <c r="F723">
        <v>95</v>
      </c>
      <c r="G723">
        <v>2010</v>
      </c>
      <c r="H723" t="s">
        <v>9</v>
      </c>
      <c r="J723" t="str">
        <f>IF(D723&gt;F723,C723, IF(D723=F723, "TIE", E723))</f>
        <v>Crackers</v>
      </c>
      <c r="K723">
        <f>MAX(D723,F723)</f>
        <v>95</v>
      </c>
      <c r="L723" t="str">
        <f>IF(D723&lt;F723,C723, IF(D723=F723, "TIE", E723))</f>
        <v>Crusaders</v>
      </c>
      <c r="M723">
        <f>MIN(D723,F723)</f>
        <v>93</v>
      </c>
    </row>
    <row r="724" spans="1:13" x14ac:dyDescent="0.25">
      <c r="A724">
        <v>45</v>
      </c>
      <c r="B724">
        <v>12</v>
      </c>
      <c r="C724" t="s">
        <v>14</v>
      </c>
      <c r="D724">
        <v>86</v>
      </c>
      <c r="E724" t="s">
        <v>15</v>
      </c>
      <c r="F724">
        <v>105</v>
      </c>
      <c r="G724">
        <v>2007</v>
      </c>
      <c r="H724" t="s">
        <v>9</v>
      </c>
      <c r="J724" t="str">
        <f>IF(D724&gt;F724,C724, IF(D724=F724, "TIE", E724))</f>
        <v>Monstars</v>
      </c>
      <c r="K724">
        <f>MAX(D724,F724)</f>
        <v>105</v>
      </c>
      <c r="L724" t="str">
        <f>IF(D724&lt;F724,C724, IF(D724=F724, "TIE", E724))</f>
        <v>Fuzzman</v>
      </c>
      <c r="M724">
        <f>MIN(D724,F724)</f>
        <v>86</v>
      </c>
    </row>
    <row r="725" spans="1:13" x14ac:dyDescent="0.25">
      <c r="A725">
        <v>45</v>
      </c>
      <c r="B725">
        <v>8</v>
      </c>
      <c r="C725" t="s">
        <v>20</v>
      </c>
      <c r="D725">
        <v>85.84</v>
      </c>
      <c r="E725" t="s">
        <v>12</v>
      </c>
      <c r="F725">
        <v>88.32</v>
      </c>
      <c r="G725">
        <v>2018</v>
      </c>
      <c r="H725" t="s">
        <v>9</v>
      </c>
      <c r="J725" t="str">
        <f>IF(D725&gt;F725,C725, IF(D725=F725, "TIE", E725))</f>
        <v>Afternoon Delights</v>
      </c>
      <c r="K725">
        <f>MAX(D725,F725)</f>
        <v>88.32</v>
      </c>
      <c r="L725" t="str">
        <f>IF(D725&lt;F725,C725, IF(D725=F725, "TIE", E725))</f>
        <v>Tommy</v>
      </c>
      <c r="M725">
        <f>MIN(D725,F725)</f>
        <v>85.84</v>
      </c>
    </row>
    <row r="726" spans="1:13" x14ac:dyDescent="0.25">
      <c r="A726">
        <v>45</v>
      </c>
      <c r="B726">
        <v>8</v>
      </c>
      <c r="C726" t="s">
        <v>20</v>
      </c>
      <c r="D726">
        <v>93.4</v>
      </c>
      <c r="E726" t="s">
        <v>12</v>
      </c>
      <c r="F726">
        <v>84.3</v>
      </c>
      <c r="G726">
        <v>2016</v>
      </c>
      <c r="H726" t="s">
        <v>9</v>
      </c>
      <c r="J726" t="str">
        <f>IF(D726&gt;F726,C726, IF(D726=F726, "TIE", E726))</f>
        <v>Tommy</v>
      </c>
      <c r="K726">
        <f>MAX(D726,F726)</f>
        <v>93.4</v>
      </c>
      <c r="L726" t="str">
        <f>IF(D726&lt;F726,C726, IF(D726=F726, "TIE", E726))</f>
        <v>Afternoon Delights</v>
      </c>
      <c r="M726">
        <f>MIN(D726,F726)</f>
        <v>84.3</v>
      </c>
    </row>
    <row r="727" spans="1:13" x14ac:dyDescent="0.25">
      <c r="A727">
        <v>45</v>
      </c>
      <c r="B727">
        <v>8</v>
      </c>
      <c r="C727" t="s">
        <v>21</v>
      </c>
      <c r="D727">
        <v>116.72</v>
      </c>
      <c r="E727" t="s">
        <v>8</v>
      </c>
      <c r="F727">
        <v>78.680000000000007</v>
      </c>
      <c r="G727">
        <v>2013</v>
      </c>
      <c r="H727" t="s">
        <v>9</v>
      </c>
      <c r="J727" t="str">
        <f>IF(D727&gt;F727,C727, IF(D727=F727, "TIE", E727))</f>
        <v>Hulkamaniacs</v>
      </c>
      <c r="K727">
        <f>MAX(D727,F727)</f>
        <v>116.72</v>
      </c>
      <c r="L727" t="str">
        <f>IF(D727&lt;F727,C727, IF(D727=F727, "TIE", E727))</f>
        <v>Street Fighters</v>
      </c>
      <c r="M727">
        <f>MIN(D727,F727)</f>
        <v>78.680000000000007</v>
      </c>
    </row>
    <row r="728" spans="1:13" x14ac:dyDescent="0.25">
      <c r="A728">
        <v>45</v>
      </c>
      <c r="B728">
        <v>12</v>
      </c>
      <c r="C728" t="s">
        <v>12</v>
      </c>
      <c r="D728">
        <v>97</v>
      </c>
      <c r="E728" t="s">
        <v>10</v>
      </c>
      <c r="F728">
        <v>75</v>
      </c>
      <c r="G728">
        <v>2006</v>
      </c>
      <c r="H728" t="s">
        <v>9</v>
      </c>
      <c r="J728" t="str">
        <f>IF(D728&gt;F728,C728, IF(D728=F728, "TIE", E728))</f>
        <v>Afternoon Delights</v>
      </c>
      <c r="K728">
        <f>MAX(D728,F728)</f>
        <v>97</v>
      </c>
      <c r="L728" t="str">
        <f>IF(D728&lt;F728,C728, IF(D728=F728, "TIE", E728))</f>
        <v>Crackers</v>
      </c>
      <c r="M728">
        <f>MIN(D728,F728)</f>
        <v>75</v>
      </c>
    </row>
    <row r="729" spans="1:13" x14ac:dyDescent="0.25">
      <c r="A729">
        <v>45</v>
      </c>
      <c r="B729">
        <v>8</v>
      </c>
      <c r="C729" t="s">
        <v>20</v>
      </c>
      <c r="D729">
        <v>73.94</v>
      </c>
      <c r="E729" t="s">
        <v>12</v>
      </c>
      <c r="F729">
        <v>137.58000000000001</v>
      </c>
      <c r="G729">
        <v>2017</v>
      </c>
      <c r="H729" t="s">
        <v>9</v>
      </c>
      <c r="J729" t="str">
        <f>IF(D729&gt;F729,C729, IF(D729=F729, "TIE", E729))</f>
        <v>Afternoon Delights</v>
      </c>
      <c r="K729">
        <f>MAX(D729,F729)</f>
        <v>137.58000000000001</v>
      </c>
      <c r="L729" t="str">
        <f>IF(D729&lt;F729,C729, IF(D729=F729, "TIE", E729))</f>
        <v>Tommy</v>
      </c>
      <c r="M729">
        <f>MIN(D729,F729)</f>
        <v>73.94</v>
      </c>
    </row>
    <row r="730" spans="1:13" x14ac:dyDescent="0.25">
      <c r="A730">
        <v>45</v>
      </c>
      <c r="B730">
        <v>8</v>
      </c>
      <c r="C730" t="s">
        <v>20</v>
      </c>
      <c r="D730">
        <v>71.48</v>
      </c>
      <c r="E730" t="s">
        <v>12</v>
      </c>
      <c r="F730">
        <v>83.98</v>
      </c>
      <c r="G730">
        <v>2015</v>
      </c>
      <c r="H730" t="s">
        <v>9</v>
      </c>
      <c r="J730" t="str">
        <f>IF(D730&gt;F730,C730, IF(D730=F730, "TIE", E730))</f>
        <v>Afternoon Delights</v>
      </c>
      <c r="K730">
        <f>MAX(D730,F730)</f>
        <v>83.98</v>
      </c>
      <c r="L730" t="str">
        <f>IF(D730&lt;F730,C730, IF(D730=F730, "TIE", E730))</f>
        <v>Tommy</v>
      </c>
      <c r="M730">
        <f>MIN(D730,F730)</f>
        <v>71.48</v>
      </c>
    </row>
    <row r="731" spans="1:13" x14ac:dyDescent="0.25">
      <c r="A731">
        <v>45</v>
      </c>
      <c r="B731">
        <v>12</v>
      </c>
      <c r="C731" t="s">
        <v>12</v>
      </c>
      <c r="D731">
        <v>70</v>
      </c>
      <c r="E731" t="s">
        <v>10</v>
      </c>
      <c r="F731">
        <v>93</v>
      </c>
      <c r="G731">
        <v>2005</v>
      </c>
      <c r="H731" t="s">
        <v>9</v>
      </c>
      <c r="J731" t="str">
        <f>IF(D731&gt;F731,C731, IF(D731=F731, "TIE", E731))</f>
        <v>Crackers</v>
      </c>
      <c r="K731">
        <f>MAX(D731,F731)</f>
        <v>93</v>
      </c>
      <c r="L731" t="str">
        <f>IF(D731&lt;F731,C731, IF(D731=F731, "TIE", E731))</f>
        <v>Afternoon Delights</v>
      </c>
      <c r="M731">
        <f>MIN(D731,F731)</f>
        <v>70</v>
      </c>
    </row>
    <row r="732" spans="1:13" x14ac:dyDescent="0.25">
      <c r="A732">
        <v>45</v>
      </c>
      <c r="B732">
        <v>10</v>
      </c>
      <c r="C732" t="s">
        <v>7</v>
      </c>
      <c r="D732">
        <v>65</v>
      </c>
      <c r="E732" t="s">
        <v>10</v>
      </c>
      <c r="F732">
        <v>96</v>
      </c>
      <c r="G732">
        <v>2012</v>
      </c>
      <c r="H732" t="s">
        <v>9</v>
      </c>
      <c r="J732" t="str">
        <f>IF(D732&gt;F732,C732, IF(D732=F732, "TIE", E732))</f>
        <v>Crackers</v>
      </c>
      <c r="K732">
        <f>MAX(D732,F732)</f>
        <v>96</v>
      </c>
      <c r="L732" t="str">
        <f>IF(D732&lt;F732,C732, IF(D732=F732, "TIE", E732))</f>
        <v>Crusaders</v>
      </c>
      <c r="M732">
        <f>MIN(D732,F732)</f>
        <v>65</v>
      </c>
    </row>
    <row r="733" spans="1:13" x14ac:dyDescent="0.25">
      <c r="A733">
        <v>45</v>
      </c>
      <c r="B733">
        <v>12</v>
      </c>
      <c r="C733" t="s">
        <v>14</v>
      </c>
      <c r="D733">
        <v>60</v>
      </c>
      <c r="E733" t="s">
        <v>15</v>
      </c>
      <c r="F733">
        <v>96</v>
      </c>
      <c r="G733">
        <v>2008</v>
      </c>
      <c r="H733" t="s">
        <v>9</v>
      </c>
      <c r="J733" t="str">
        <f>IF(D733&gt;F733,C733, IF(D733=F733, "TIE", E733))</f>
        <v>Monstars</v>
      </c>
      <c r="K733">
        <f>MAX(D733,F733)</f>
        <v>96</v>
      </c>
      <c r="L733" t="str">
        <f>IF(D733&lt;F733,C733, IF(D733=F733, "TIE", E733))</f>
        <v>Fuzzman</v>
      </c>
      <c r="M733">
        <f>MIN(D733,F733)</f>
        <v>60</v>
      </c>
    </row>
    <row r="734" spans="1:13" x14ac:dyDescent="0.25">
      <c r="A734">
        <v>45</v>
      </c>
      <c r="B734">
        <v>8</v>
      </c>
      <c r="C734" t="s">
        <v>8</v>
      </c>
      <c r="D734">
        <v>77.58</v>
      </c>
      <c r="E734" t="s">
        <v>12</v>
      </c>
      <c r="F734">
        <v>57.02</v>
      </c>
      <c r="G734">
        <v>2019</v>
      </c>
      <c r="H734" t="s">
        <v>9</v>
      </c>
      <c r="J734" t="str">
        <f>IF(D734&gt;F734,C734, IF(D734=F734, "TIE", E734))</f>
        <v>Street Fighters</v>
      </c>
      <c r="K734">
        <f>MAX(D734,F734)</f>
        <v>77.58</v>
      </c>
      <c r="L734" t="str">
        <f>IF(D734&lt;F734,C734, IF(D734=F734, "TIE", E734))</f>
        <v>Afternoon Delights</v>
      </c>
      <c r="M734">
        <f>MIN(D734,F734)</f>
        <v>57.02</v>
      </c>
    </row>
    <row r="735" spans="1:13" x14ac:dyDescent="0.25">
      <c r="A735">
        <v>45</v>
      </c>
      <c r="B735">
        <v>12</v>
      </c>
      <c r="C735" t="s">
        <v>18</v>
      </c>
      <c r="D735">
        <v>46</v>
      </c>
      <c r="E735" t="s">
        <v>13</v>
      </c>
      <c r="F735">
        <v>79</v>
      </c>
      <c r="G735">
        <v>2009</v>
      </c>
      <c r="H735" t="s">
        <v>9</v>
      </c>
      <c r="J735" t="str">
        <f>IF(D735&gt;F735,C735, IF(D735=F735, "TIE", E735))</f>
        <v>Bubba</v>
      </c>
      <c r="K735">
        <f>MAX(D735,F735)</f>
        <v>79</v>
      </c>
      <c r="L735" t="str">
        <f>IF(D735&lt;F735,C735, IF(D735=F735, "TIE", E735))</f>
        <v>Hall</v>
      </c>
      <c r="M735">
        <f>MIN(D735,F735)</f>
        <v>46</v>
      </c>
    </row>
    <row r="736" spans="1:13" x14ac:dyDescent="0.25">
      <c r="A736">
        <v>45</v>
      </c>
      <c r="B736">
        <v>8</v>
      </c>
      <c r="C736" t="s">
        <v>21</v>
      </c>
      <c r="D736">
        <v>36.340000000000003</v>
      </c>
      <c r="E736" t="s">
        <v>8</v>
      </c>
      <c r="F736">
        <v>91.24</v>
      </c>
      <c r="G736">
        <v>2014</v>
      </c>
      <c r="H736" t="s">
        <v>9</v>
      </c>
      <c r="J736" t="str">
        <f>IF(D736&gt;F736,C736, IF(D736=F736, "TIE", E736))</f>
        <v>Street Fighters</v>
      </c>
      <c r="K736">
        <f>MAX(D736,F736)</f>
        <v>91.24</v>
      </c>
      <c r="L736" t="str">
        <f>IF(D736&lt;F736,C736, IF(D736=F736, "TIE", E736))</f>
        <v>Hulkamaniacs</v>
      </c>
      <c r="M736">
        <f>MIN(D736,F736)</f>
        <v>36.340000000000003</v>
      </c>
    </row>
    <row r="737" spans="1:13" x14ac:dyDescent="0.25">
      <c r="A737">
        <v>45</v>
      </c>
      <c r="B737">
        <v>8</v>
      </c>
      <c r="C737" t="s">
        <v>20</v>
      </c>
      <c r="D737">
        <v>0</v>
      </c>
      <c r="E737" t="s">
        <v>23</v>
      </c>
      <c r="F737">
        <v>0</v>
      </c>
      <c r="G737">
        <v>2020</v>
      </c>
      <c r="H737" t="s">
        <v>9</v>
      </c>
      <c r="J737" t="str">
        <f>IF(D737&gt;F737,C737, IF(D737=F737, "TIE", E737))</f>
        <v>TIE</v>
      </c>
      <c r="K737">
        <f>MAX(D737,F737)</f>
        <v>0</v>
      </c>
      <c r="L737" t="str">
        <f>IF(D737&lt;F737,C737, IF(D737=F737, "TIE", E737))</f>
        <v>TIE</v>
      </c>
      <c r="M737">
        <f>MIN(D737,F737)</f>
        <v>0</v>
      </c>
    </row>
    <row r="738" spans="1:13" x14ac:dyDescent="0.25">
      <c r="A738">
        <v>46</v>
      </c>
      <c r="B738">
        <v>12</v>
      </c>
      <c r="C738" t="s">
        <v>8</v>
      </c>
      <c r="D738">
        <v>97</v>
      </c>
      <c r="E738" t="s">
        <v>13</v>
      </c>
      <c r="F738">
        <v>102</v>
      </c>
      <c r="G738">
        <v>2005</v>
      </c>
      <c r="H738" t="s">
        <v>9</v>
      </c>
      <c r="J738" t="str">
        <f>IF(D738&gt;F738,C738, IF(D738=F738, "TIE", E738))</f>
        <v>Bubba</v>
      </c>
      <c r="K738">
        <f>MAX(D738,F738)</f>
        <v>102</v>
      </c>
      <c r="L738" t="str">
        <f>IF(D738&lt;F738,C738, IF(D738=F738, "TIE", E738))</f>
        <v>Street Fighters</v>
      </c>
      <c r="M738">
        <f>MIN(D738,F738)</f>
        <v>97</v>
      </c>
    </row>
    <row r="739" spans="1:13" x14ac:dyDescent="0.25">
      <c r="A739">
        <v>46</v>
      </c>
      <c r="B739">
        <v>12</v>
      </c>
      <c r="C739" t="s">
        <v>13</v>
      </c>
      <c r="D739">
        <v>91</v>
      </c>
      <c r="E739" t="s">
        <v>12</v>
      </c>
      <c r="F739">
        <v>95</v>
      </c>
      <c r="G739">
        <v>2008</v>
      </c>
      <c r="H739" t="s">
        <v>9</v>
      </c>
      <c r="J739" t="str">
        <f>IF(D739&gt;F739,C739, IF(D739=F739, "TIE", E739))</f>
        <v>Afternoon Delights</v>
      </c>
      <c r="K739">
        <f>MAX(D739,F739)</f>
        <v>95</v>
      </c>
      <c r="L739" t="str">
        <f>IF(D739&lt;F739,C739, IF(D739=F739, "TIE", E739))</f>
        <v>Bubba</v>
      </c>
      <c r="M739">
        <f>MIN(D739,F739)</f>
        <v>91</v>
      </c>
    </row>
    <row r="740" spans="1:13" x14ac:dyDescent="0.25">
      <c r="A740">
        <v>46</v>
      </c>
      <c r="B740">
        <v>8</v>
      </c>
      <c r="C740" t="s">
        <v>21</v>
      </c>
      <c r="D740">
        <v>106.06</v>
      </c>
      <c r="E740" t="s">
        <v>15</v>
      </c>
      <c r="F740">
        <v>87.08</v>
      </c>
      <c r="G740">
        <v>2016</v>
      </c>
      <c r="H740" t="s">
        <v>9</v>
      </c>
      <c r="J740" t="str">
        <f>IF(D740&gt;F740,C740, IF(D740=F740, "TIE", E740))</f>
        <v>Hulkamaniacs</v>
      </c>
      <c r="K740">
        <f>MAX(D740,F740)</f>
        <v>106.06</v>
      </c>
      <c r="L740" t="str">
        <f>IF(D740&lt;F740,C740, IF(D740=F740, "TIE", E740))</f>
        <v>Monstars</v>
      </c>
      <c r="M740">
        <f>MIN(D740,F740)</f>
        <v>87.08</v>
      </c>
    </row>
    <row r="741" spans="1:13" x14ac:dyDescent="0.25">
      <c r="A741">
        <v>46</v>
      </c>
      <c r="B741">
        <v>8</v>
      </c>
      <c r="C741" t="s">
        <v>21</v>
      </c>
      <c r="D741">
        <v>102.4</v>
      </c>
      <c r="E741" t="s">
        <v>15</v>
      </c>
      <c r="F741">
        <v>86.1</v>
      </c>
      <c r="G741">
        <v>2018</v>
      </c>
      <c r="H741" t="s">
        <v>9</v>
      </c>
      <c r="J741" t="str">
        <f>IF(D741&gt;F741,C741, IF(D741=F741, "TIE", E741))</f>
        <v>Hulkamaniacs</v>
      </c>
      <c r="K741">
        <f>MAX(D741,F741)</f>
        <v>102.4</v>
      </c>
      <c r="L741" t="str">
        <f>IF(D741&lt;F741,C741, IF(D741=F741, "TIE", E741))</f>
        <v>Monstars</v>
      </c>
      <c r="M741">
        <f>MIN(D741,F741)</f>
        <v>86.1</v>
      </c>
    </row>
    <row r="742" spans="1:13" x14ac:dyDescent="0.25">
      <c r="A742">
        <v>46</v>
      </c>
      <c r="B742">
        <v>10</v>
      </c>
      <c r="C742" t="s">
        <v>15</v>
      </c>
      <c r="D742">
        <v>84</v>
      </c>
      <c r="E742" t="s">
        <v>19</v>
      </c>
      <c r="F742">
        <v>110</v>
      </c>
      <c r="G742">
        <v>2010</v>
      </c>
      <c r="H742" t="s">
        <v>9</v>
      </c>
      <c r="J742" t="str">
        <f>IF(D742&gt;F742,C742, IF(D742=F742, "TIE", E742))</f>
        <v>Ram Rod</v>
      </c>
      <c r="K742">
        <f>MAX(D742,F742)</f>
        <v>110</v>
      </c>
      <c r="L742" t="str">
        <f>IF(D742&lt;F742,C742, IF(D742=F742, "TIE", E742))</f>
        <v>Monstars</v>
      </c>
      <c r="M742">
        <f>MIN(D742,F742)</f>
        <v>84</v>
      </c>
    </row>
    <row r="743" spans="1:13" x14ac:dyDescent="0.25">
      <c r="A743">
        <v>46</v>
      </c>
      <c r="B743">
        <v>8</v>
      </c>
      <c r="C743" t="s">
        <v>21</v>
      </c>
      <c r="D743">
        <v>82.82</v>
      </c>
      <c r="E743" t="s">
        <v>15</v>
      </c>
      <c r="F743">
        <v>104.42</v>
      </c>
      <c r="G743">
        <v>2017</v>
      </c>
      <c r="H743" t="s">
        <v>9</v>
      </c>
      <c r="J743" t="str">
        <f>IF(D743&gt;F743,C743, IF(D743=F743, "TIE", E743))</f>
        <v>Monstars</v>
      </c>
      <c r="K743">
        <f>MAX(D743,F743)</f>
        <v>104.42</v>
      </c>
      <c r="L743" t="str">
        <f>IF(D743&lt;F743,C743, IF(D743=F743, "TIE", E743))</f>
        <v>Hulkamaniacs</v>
      </c>
      <c r="M743">
        <f>MIN(D743,F743)</f>
        <v>82.82</v>
      </c>
    </row>
    <row r="744" spans="1:13" x14ac:dyDescent="0.25">
      <c r="A744">
        <v>46</v>
      </c>
      <c r="B744">
        <v>8</v>
      </c>
      <c r="C744" t="s">
        <v>10</v>
      </c>
      <c r="D744">
        <v>128.12</v>
      </c>
      <c r="E744" t="s">
        <v>11</v>
      </c>
      <c r="F744">
        <v>81.14</v>
      </c>
      <c r="G744">
        <v>2014</v>
      </c>
      <c r="H744" t="s">
        <v>9</v>
      </c>
      <c r="J744" t="str">
        <f>IF(D744&gt;F744,C744, IF(D744=F744, "TIE", E744))</f>
        <v>Crackers</v>
      </c>
      <c r="K744">
        <f>MAX(D744,F744)</f>
        <v>128.12</v>
      </c>
      <c r="L744" t="str">
        <f>IF(D744&lt;F744,C744, IF(D744=F744, "TIE", E744))</f>
        <v>Uncle Bill</v>
      </c>
      <c r="M744">
        <f>MIN(D744,F744)</f>
        <v>81.14</v>
      </c>
    </row>
    <row r="745" spans="1:13" x14ac:dyDescent="0.25">
      <c r="A745">
        <v>46</v>
      </c>
      <c r="B745">
        <v>12</v>
      </c>
      <c r="C745" t="s">
        <v>13</v>
      </c>
      <c r="D745">
        <v>99</v>
      </c>
      <c r="E745" t="s">
        <v>12</v>
      </c>
      <c r="F745">
        <v>81</v>
      </c>
      <c r="G745">
        <v>2007</v>
      </c>
      <c r="H745" t="s">
        <v>9</v>
      </c>
      <c r="J745" t="str">
        <f>IF(D745&gt;F745,C745, IF(D745=F745, "TIE", E745))</f>
        <v>Bubba</v>
      </c>
      <c r="K745">
        <f>MAX(D745,F745)</f>
        <v>99</v>
      </c>
      <c r="L745" t="str">
        <f>IF(D745&lt;F745,C745, IF(D745=F745, "TIE", E745))</f>
        <v>Afternoon Delights</v>
      </c>
      <c r="M745">
        <f>MIN(D745,F745)</f>
        <v>81</v>
      </c>
    </row>
    <row r="746" spans="1:13" x14ac:dyDescent="0.25">
      <c r="A746">
        <v>46</v>
      </c>
      <c r="B746">
        <v>10</v>
      </c>
      <c r="C746" t="s">
        <v>15</v>
      </c>
      <c r="D746">
        <v>80</v>
      </c>
      <c r="E746" t="s">
        <v>19</v>
      </c>
      <c r="F746">
        <v>97</v>
      </c>
      <c r="G746">
        <v>2012</v>
      </c>
      <c r="H746" t="s">
        <v>9</v>
      </c>
      <c r="J746" t="str">
        <f>IF(D746&gt;F746,C746, IF(D746=F746, "TIE", E746))</f>
        <v>Ram Rod</v>
      </c>
      <c r="K746">
        <f>MAX(D746,F746)</f>
        <v>97</v>
      </c>
      <c r="L746" t="str">
        <f>IF(D746&lt;F746,C746, IF(D746=F746, "TIE", E746))</f>
        <v>Monstars</v>
      </c>
      <c r="M746">
        <f>MIN(D746,F746)</f>
        <v>80</v>
      </c>
    </row>
    <row r="747" spans="1:13" x14ac:dyDescent="0.25">
      <c r="A747">
        <v>46</v>
      </c>
      <c r="B747">
        <v>10</v>
      </c>
      <c r="C747" t="s">
        <v>15</v>
      </c>
      <c r="D747">
        <v>78</v>
      </c>
      <c r="E747" t="s">
        <v>19</v>
      </c>
      <c r="F747">
        <v>79</v>
      </c>
      <c r="G747">
        <v>2011</v>
      </c>
      <c r="H747" t="s">
        <v>9</v>
      </c>
      <c r="J747" t="str">
        <f>IF(D747&gt;F747,C747, IF(D747=F747, "TIE", E747))</f>
        <v>Ram Rod</v>
      </c>
      <c r="K747">
        <f>MAX(D747,F747)</f>
        <v>79</v>
      </c>
      <c r="L747" t="str">
        <f>IF(D747&lt;F747,C747, IF(D747=F747, "TIE", E747))</f>
        <v>Monstars</v>
      </c>
      <c r="M747">
        <f>MIN(D747,F747)</f>
        <v>78</v>
      </c>
    </row>
    <row r="748" spans="1:13" x14ac:dyDescent="0.25">
      <c r="A748">
        <v>46</v>
      </c>
      <c r="B748">
        <v>12</v>
      </c>
      <c r="C748" t="s">
        <v>8</v>
      </c>
      <c r="D748">
        <v>77</v>
      </c>
      <c r="E748" t="s">
        <v>13</v>
      </c>
      <c r="F748">
        <v>100</v>
      </c>
      <c r="G748">
        <v>2006</v>
      </c>
      <c r="H748" t="s">
        <v>9</v>
      </c>
      <c r="J748" t="str">
        <f>IF(D748&gt;F748,C748, IF(D748=F748, "TIE", E748))</f>
        <v>Bubba</v>
      </c>
      <c r="K748">
        <f>MAX(D748,F748)</f>
        <v>100</v>
      </c>
      <c r="L748" t="str">
        <f>IF(D748&lt;F748,C748, IF(D748=F748, "TIE", E748))</f>
        <v>Street Fighters</v>
      </c>
      <c r="M748">
        <f>MIN(D748,F748)</f>
        <v>77</v>
      </c>
    </row>
    <row r="749" spans="1:13" x14ac:dyDescent="0.25">
      <c r="A749">
        <v>46</v>
      </c>
      <c r="B749">
        <v>12</v>
      </c>
      <c r="C749" t="s">
        <v>11</v>
      </c>
      <c r="D749">
        <v>105</v>
      </c>
      <c r="E749" t="s">
        <v>15</v>
      </c>
      <c r="F749">
        <v>69</v>
      </c>
      <c r="G749">
        <v>2009</v>
      </c>
      <c r="H749" t="s">
        <v>9</v>
      </c>
      <c r="J749" t="str">
        <f>IF(D749&gt;F749,C749, IF(D749=F749, "TIE", E749))</f>
        <v>Uncle Bill</v>
      </c>
      <c r="K749">
        <f>MAX(D749,F749)</f>
        <v>105</v>
      </c>
      <c r="L749" t="str">
        <f>IF(D749&lt;F749,C749, IF(D749=F749, "TIE", E749))</f>
        <v>Monstars</v>
      </c>
      <c r="M749">
        <f>MIN(D749,F749)</f>
        <v>69</v>
      </c>
    </row>
    <row r="750" spans="1:13" x14ac:dyDescent="0.25">
      <c r="A750">
        <v>46</v>
      </c>
      <c r="B750">
        <v>8</v>
      </c>
      <c r="C750" t="s">
        <v>21</v>
      </c>
      <c r="D750">
        <v>67.28</v>
      </c>
      <c r="E750" t="s">
        <v>15</v>
      </c>
      <c r="F750">
        <v>110.84</v>
      </c>
      <c r="G750">
        <v>2015</v>
      </c>
      <c r="H750" t="s">
        <v>9</v>
      </c>
      <c r="J750" t="str">
        <f>IF(D750&gt;F750,C750, IF(D750=F750, "TIE", E750))</f>
        <v>Monstars</v>
      </c>
      <c r="K750">
        <f>MAX(D750,F750)</f>
        <v>110.84</v>
      </c>
      <c r="L750" t="str">
        <f>IF(D750&lt;F750,C750, IF(D750=F750, "TIE", E750))</f>
        <v>Hulkamaniacs</v>
      </c>
      <c r="M750">
        <f>MIN(D750,F750)</f>
        <v>67.28</v>
      </c>
    </row>
    <row r="751" spans="1:13" x14ac:dyDescent="0.25">
      <c r="A751">
        <v>46</v>
      </c>
      <c r="B751">
        <v>8</v>
      </c>
      <c r="C751" t="s">
        <v>20</v>
      </c>
      <c r="D751">
        <v>66.180000000000007</v>
      </c>
      <c r="E751" t="s">
        <v>21</v>
      </c>
      <c r="F751">
        <v>151.78</v>
      </c>
      <c r="G751">
        <v>2019</v>
      </c>
      <c r="H751" t="s">
        <v>9</v>
      </c>
      <c r="J751" t="str">
        <f>IF(D751&gt;F751,C751, IF(D751=F751, "TIE", E751))</f>
        <v>Hulkamaniacs</v>
      </c>
      <c r="K751">
        <f>MAX(D751,F751)</f>
        <v>151.78</v>
      </c>
      <c r="L751" t="str">
        <f>IF(D751&lt;F751,C751, IF(D751=F751, "TIE", E751))</f>
        <v>Tommy</v>
      </c>
      <c r="M751">
        <f>MIN(D751,F751)</f>
        <v>66.180000000000007</v>
      </c>
    </row>
    <row r="752" spans="1:13" x14ac:dyDescent="0.25">
      <c r="A752">
        <v>46</v>
      </c>
      <c r="B752">
        <v>8</v>
      </c>
      <c r="C752" t="s">
        <v>10</v>
      </c>
      <c r="D752">
        <v>64.06</v>
      </c>
      <c r="E752" t="s">
        <v>11</v>
      </c>
      <c r="F752">
        <v>56.14</v>
      </c>
      <c r="G752">
        <v>2013</v>
      </c>
      <c r="H752" t="s">
        <v>9</v>
      </c>
      <c r="J752" t="str">
        <f>IF(D752&gt;F752,C752, IF(D752=F752, "TIE", E752))</f>
        <v>Crackers</v>
      </c>
      <c r="K752">
        <f>MAX(D752,F752)</f>
        <v>64.06</v>
      </c>
      <c r="L752" t="str">
        <f>IF(D752&lt;F752,C752, IF(D752=F752, "TIE", E752))</f>
        <v>Uncle Bill</v>
      </c>
      <c r="M752">
        <f>MIN(D752,F752)</f>
        <v>56.14</v>
      </c>
    </row>
    <row r="753" spans="1:13" x14ac:dyDescent="0.25">
      <c r="A753">
        <v>46</v>
      </c>
      <c r="B753">
        <v>8</v>
      </c>
      <c r="C753" t="s">
        <v>18</v>
      </c>
      <c r="D753">
        <v>0</v>
      </c>
      <c r="E753" t="s">
        <v>24</v>
      </c>
      <c r="F753">
        <v>0</v>
      </c>
      <c r="G753">
        <v>2020</v>
      </c>
      <c r="H753" t="s">
        <v>9</v>
      </c>
      <c r="J753" t="str">
        <f>IF(D753&gt;F753,C753, IF(D753=F753, "TIE", E753))</f>
        <v>TIE</v>
      </c>
      <c r="K753">
        <f>MAX(D753,F753)</f>
        <v>0</v>
      </c>
      <c r="L753" t="str">
        <f>IF(D753&lt;F753,C753, IF(D753=F753, "TIE", E753))</f>
        <v>TIE</v>
      </c>
      <c r="M753">
        <f>MIN(D753,F753)</f>
        <v>0</v>
      </c>
    </row>
    <row r="754" spans="1:13" x14ac:dyDescent="0.25">
      <c r="A754">
        <v>47</v>
      </c>
      <c r="B754">
        <v>8</v>
      </c>
      <c r="C754" t="s">
        <v>15</v>
      </c>
      <c r="D754">
        <v>119.36</v>
      </c>
      <c r="E754" t="s">
        <v>17</v>
      </c>
      <c r="F754">
        <v>136.76</v>
      </c>
      <c r="G754">
        <v>2019</v>
      </c>
      <c r="H754" t="s">
        <v>9</v>
      </c>
      <c r="J754" t="str">
        <f>IF(D754&gt;F754,C754, IF(D754=F754, "TIE", E754))</f>
        <v>Waiver Wire</v>
      </c>
      <c r="K754">
        <f>MAX(D754,F754)</f>
        <v>136.76</v>
      </c>
      <c r="L754" t="str">
        <f>IF(D754&lt;F754,C754, IF(D754=F754, "TIE", E754))</f>
        <v>Monstars</v>
      </c>
      <c r="M754">
        <f>MIN(D754,F754)</f>
        <v>119.36</v>
      </c>
    </row>
    <row r="755" spans="1:13" x14ac:dyDescent="0.25">
      <c r="A755">
        <v>47</v>
      </c>
      <c r="B755">
        <v>8</v>
      </c>
      <c r="C755" t="s">
        <v>13</v>
      </c>
      <c r="D755">
        <v>100.86</v>
      </c>
      <c r="E755" t="s">
        <v>17</v>
      </c>
      <c r="F755">
        <v>138.69999999999999</v>
      </c>
      <c r="G755">
        <v>2018</v>
      </c>
      <c r="H755" t="s">
        <v>9</v>
      </c>
      <c r="J755" t="str">
        <f>IF(D755&gt;F755,C755, IF(D755=F755, "TIE", E755))</f>
        <v>Waiver Wire</v>
      </c>
      <c r="K755">
        <f>MAX(D755,F755)</f>
        <v>138.69999999999999</v>
      </c>
      <c r="L755" t="str">
        <f>IF(D755&lt;F755,C755, IF(D755=F755, "TIE", E755))</f>
        <v>Bubba</v>
      </c>
      <c r="M755">
        <f>MIN(D755,F755)</f>
        <v>100.86</v>
      </c>
    </row>
    <row r="756" spans="1:13" x14ac:dyDescent="0.25">
      <c r="A756">
        <v>47</v>
      </c>
      <c r="B756">
        <v>8</v>
      </c>
      <c r="C756" t="s">
        <v>13</v>
      </c>
      <c r="D756">
        <v>102.64</v>
      </c>
      <c r="E756" t="s">
        <v>17</v>
      </c>
      <c r="F756">
        <v>99.72</v>
      </c>
      <c r="G756">
        <v>2016</v>
      </c>
      <c r="H756" t="s">
        <v>9</v>
      </c>
      <c r="J756" t="str">
        <f>IF(D756&gt;F756,C756, IF(D756=F756, "TIE", E756))</f>
        <v>Bubba</v>
      </c>
      <c r="K756">
        <f>MAX(D756,F756)</f>
        <v>102.64</v>
      </c>
      <c r="L756" t="str">
        <f>IF(D756&lt;F756,C756, IF(D756=F756, "TIE", E756))</f>
        <v>Waiver Wire</v>
      </c>
      <c r="M756">
        <f>MIN(D756,F756)</f>
        <v>99.72</v>
      </c>
    </row>
    <row r="757" spans="1:13" x14ac:dyDescent="0.25">
      <c r="A757">
        <v>47</v>
      </c>
      <c r="B757">
        <v>8</v>
      </c>
      <c r="C757" t="s">
        <v>13</v>
      </c>
      <c r="D757">
        <v>85.82</v>
      </c>
      <c r="E757" t="s">
        <v>17</v>
      </c>
      <c r="F757">
        <v>93.72</v>
      </c>
      <c r="G757">
        <v>2017</v>
      </c>
      <c r="H757" t="s">
        <v>9</v>
      </c>
      <c r="J757" t="str">
        <f>IF(D757&gt;F757,C757, IF(D757=F757, "TIE", E757))</f>
        <v>Waiver Wire</v>
      </c>
      <c r="K757">
        <f>MAX(D757,F757)</f>
        <v>93.72</v>
      </c>
      <c r="L757" t="str">
        <f>IF(D757&lt;F757,C757, IF(D757=F757, "TIE", E757))</f>
        <v>Bubba</v>
      </c>
      <c r="M757">
        <f>MIN(D757,F757)</f>
        <v>85.82</v>
      </c>
    </row>
    <row r="758" spans="1:13" x14ac:dyDescent="0.25">
      <c r="A758">
        <v>47</v>
      </c>
      <c r="B758">
        <v>10</v>
      </c>
      <c r="C758" t="s">
        <v>13</v>
      </c>
      <c r="D758">
        <v>85</v>
      </c>
      <c r="E758" t="s">
        <v>20</v>
      </c>
      <c r="F758">
        <v>92</v>
      </c>
      <c r="G758">
        <v>2010</v>
      </c>
      <c r="H758" t="s">
        <v>9</v>
      </c>
      <c r="J758" t="str">
        <f>IF(D758&gt;F758,C758, IF(D758=F758, "TIE", E758))</f>
        <v>Tommy</v>
      </c>
      <c r="K758">
        <f>MAX(D758,F758)</f>
        <v>92</v>
      </c>
      <c r="L758" t="str">
        <f>IF(D758&lt;F758,C758, IF(D758=F758, "TIE", E758))</f>
        <v>Bubba</v>
      </c>
      <c r="M758">
        <f>MIN(D758,F758)</f>
        <v>85</v>
      </c>
    </row>
    <row r="759" spans="1:13" x14ac:dyDescent="0.25">
      <c r="A759">
        <v>47</v>
      </c>
      <c r="B759">
        <v>12</v>
      </c>
      <c r="C759" t="s">
        <v>17</v>
      </c>
      <c r="D759">
        <v>81</v>
      </c>
      <c r="E759" t="s">
        <v>10</v>
      </c>
      <c r="F759">
        <v>91</v>
      </c>
      <c r="G759">
        <v>2009</v>
      </c>
      <c r="H759" t="s">
        <v>9</v>
      </c>
      <c r="J759" t="str">
        <f>IF(D759&gt;F759,C759, IF(D759=F759, "TIE", E759))</f>
        <v>Crackers</v>
      </c>
      <c r="K759">
        <f>MAX(D759,F759)</f>
        <v>91</v>
      </c>
      <c r="L759" t="str">
        <f>IF(D759&lt;F759,C759, IF(D759=F759, "TIE", E759))</f>
        <v>Waiver Wire</v>
      </c>
      <c r="M759">
        <f>MIN(D759,F759)</f>
        <v>81</v>
      </c>
    </row>
    <row r="760" spans="1:13" x14ac:dyDescent="0.25">
      <c r="A760">
        <v>47</v>
      </c>
      <c r="B760">
        <v>12</v>
      </c>
      <c r="C760" t="s">
        <v>8</v>
      </c>
      <c r="D760">
        <v>79</v>
      </c>
      <c r="E760" t="s">
        <v>10</v>
      </c>
      <c r="F760">
        <v>89</v>
      </c>
      <c r="G760">
        <v>2007</v>
      </c>
      <c r="H760" t="s">
        <v>9</v>
      </c>
      <c r="J760" t="str">
        <f>IF(D760&gt;F760,C760, IF(D760=F760, "TIE", E760))</f>
        <v>Crackers</v>
      </c>
      <c r="K760">
        <f>MAX(D760,F760)</f>
        <v>89</v>
      </c>
      <c r="L760" t="str">
        <f>IF(D760&lt;F760,C760, IF(D760=F760, "TIE", E760))</f>
        <v>Street Fighters</v>
      </c>
      <c r="M760">
        <f>MIN(D760,F760)</f>
        <v>79</v>
      </c>
    </row>
    <row r="761" spans="1:13" x14ac:dyDescent="0.25">
      <c r="A761">
        <v>47</v>
      </c>
      <c r="B761">
        <v>10</v>
      </c>
      <c r="C761" t="s">
        <v>13</v>
      </c>
      <c r="D761">
        <v>79</v>
      </c>
      <c r="E761" t="s">
        <v>20</v>
      </c>
      <c r="F761">
        <v>83</v>
      </c>
      <c r="G761">
        <v>2012</v>
      </c>
      <c r="H761" t="s">
        <v>9</v>
      </c>
      <c r="J761" t="str">
        <f>IF(D761&gt;F761,C761, IF(D761=F761, "TIE", E761))</f>
        <v>Tommy</v>
      </c>
      <c r="K761">
        <f>MAX(D761,F761)</f>
        <v>83</v>
      </c>
      <c r="L761" t="str">
        <f>IF(D761&lt;F761,C761, IF(D761=F761, "TIE", E761))</f>
        <v>Bubba</v>
      </c>
      <c r="M761">
        <f>MIN(D761,F761)</f>
        <v>79</v>
      </c>
    </row>
    <row r="762" spans="1:13" x14ac:dyDescent="0.25">
      <c r="A762">
        <v>47</v>
      </c>
      <c r="B762">
        <v>8</v>
      </c>
      <c r="C762" t="s">
        <v>15</v>
      </c>
      <c r="D762">
        <v>116.2</v>
      </c>
      <c r="E762" t="s">
        <v>13</v>
      </c>
      <c r="F762">
        <v>72.680000000000007</v>
      </c>
      <c r="G762">
        <v>2014</v>
      </c>
      <c r="H762" t="s">
        <v>9</v>
      </c>
      <c r="J762" t="str">
        <f>IF(D762&gt;F762,C762, IF(D762=F762, "TIE", E762))</f>
        <v>Monstars</v>
      </c>
      <c r="K762">
        <f>MAX(D762,F762)</f>
        <v>116.2</v>
      </c>
      <c r="L762" t="str">
        <f>IF(D762&lt;F762,C762, IF(D762=F762, "TIE", E762))</f>
        <v>Bubba</v>
      </c>
      <c r="M762">
        <f>MIN(D762,F762)</f>
        <v>72.680000000000007</v>
      </c>
    </row>
    <row r="763" spans="1:13" x14ac:dyDescent="0.25">
      <c r="A763">
        <v>47</v>
      </c>
      <c r="B763">
        <v>12</v>
      </c>
      <c r="C763" t="s">
        <v>8</v>
      </c>
      <c r="D763">
        <v>80</v>
      </c>
      <c r="E763" t="s">
        <v>10</v>
      </c>
      <c r="F763">
        <v>72</v>
      </c>
      <c r="G763">
        <v>2008</v>
      </c>
      <c r="H763" t="s">
        <v>9</v>
      </c>
      <c r="J763" t="str">
        <f>IF(D763&gt;F763,C763, IF(D763=F763, "TIE", E763))</f>
        <v>Street Fighters</v>
      </c>
      <c r="K763">
        <f>MAX(D763,F763)</f>
        <v>80</v>
      </c>
      <c r="L763" t="str">
        <f>IF(D763&lt;F763,C763, IF(D763=F763, "TIE", E763))</f>
        <v>Crackers</v>
      </c>
      <c r="M763">
        <f>MIN(D763,F763)</f>
        <v>72</v>
      </c>
    </row>
    <row r="764" spans="1:13" x14ac:dyDescent="0.25">
      <c r="A764">
        <v>47</v>
      </c>
      <c r="B764">
        <v>12</v>
      </c>
      <c r="C764" t="s">
        <v>11</v>
      </c>
      <c r="D764">
        <v>68</v>
      </c>
      <c r="E764" t="s">
        <v>14</v>
      </c>
      <c r="F764">
        <v>85</v>
      </c>
      <c r="G764">
        <v>2005</v>
      </c>
      <c r="H764" t="s">
        <v>9</v>
      </c>
      <c r="J764" t="str">
        <f>IF(D764&gt;F764,C764, IF(D764=F764, "TIE", E764))</f>
        <v>Fuzzman</v>
      </c>
      <c r="K764">
        <f>MAX(D764,F764)</f>
        <v>85</v>
      </c>
      <c r="L764" t="str">
        <f>IF(D764&lt;F764,C764, IF(D764=F764, "TIE", E764))</f>
        <v>Uncle Bill</v>
      </c>
      <c r="M764">
        <f>MIN(D764,F764)</f>
        <v>68</v>
      </c>
    </row>
    <row r="765" spans="1:13" x14ac:dyDescent="0.25">
      <c r="A765">
        <v>47</v>
      </c>
      <c r="B765">
        <v>10</v>
      </c>
      <c r="C765" t="s">
        <v>13</v>
      </c>
      <c r="D765">
        <v>66</v>
      </c>
      <c r="E765" t="s">
        <v>20</v>
      </c>
      <c r="F765">
        <v>112</v>
      </c>
      <c r="G765">
        <v>2011</v>
      </c>
      <c r="H765" t="s">
        <v>9</v>
      </c>
      <c r="J765" t="str">
        <f>IF(D765&gt;F765,C765, IF(D765=F765, "TIE", E765))</f>
        <v>Tommy</v>
      </c>
      <c r="K765">
        <f>MAX(D765,F765)</f>
        <v>112</v>
      </c>
      <c r="L765" t="str">
        <f>IF(D765&lt;F765,C765, IF(D765=F765, "TIE", E765))</f>
        <v>Bubba</v>
      </c>
      <c r="M765">
        <f>MIN(D765,F765)</f>
        <v>66</v>
      </c>
    </row>
    <row r="766" spans="1:13" x14ac:dyDescent="0.25">
      <c r="A766">
        <v>47</v>
      </c>
      <c r="B766">
        <v>12</v>
      </c>
      <c r="C766" t="s">
        <v>11</v>
      </c>
      <c r="D766">
        <v>64</v>
      </c>
      <c r="E766" t="s">
        <v>14</v>
      </c>
      <c r="F766">
        <v>86</v>
      </c>
      <c r="G766">
        <v>2006</v>
      </c>
      <c r="H766" t="s">
        <v>9</v>
      </c>
      <c r="J766" t="str">
        <f>IF(D766&gt;F766,C766, IF(D766=F766, "TIE", E766))</f>
        <v>Fuzzman</v>
      </c>
      <c r="K766">
        <f>MAX(D766,F766)</f>
        <v>86</v>
      </c>
      <c r="L766" t="str">
        <f>IF(D766&lt;F766,C766, IF(D766=F766, "TIE", E766))</f>
        <v>Uncle Bill</v>
      </c>
      <c r="M766">
        <f>MIN(D766,F766)</f>
        <v>64</v>
      </c>
    </row>
    <row r="767" spans="1:13" x14ac:dyDescent="0.25">
      <c r="A767">
        <v>47</v>
      </c>
      <c r="B767">
        <v>8</v>
      </c>
      <c r="C767" t="s">
        <v>15</v>
      </c>
      <c r="D767">
        <v>53.88</v>
      </c>
      <c r="E767" t="s">
        <v>13</v>
      </c>
      <c r="F767">
        <v>97.16</v>
      </c>
      <c r="G767">
        <v>2013</v>
      </c>
      <c r="H767" t="s">
        <v>9</v>
      </c>
      <c r="J767" t="str">
        <f>IF(D767&gt;F767,C767, IF(D767=F767, "TIE", E767))</f>
        <v>Bubba</v>
      </c>
      <c r="K767">
        <f>MAX(D767,F767)</f>
        <v>97.16</v>
      </c>
      <c r="L767" t="str">
        <f>IF(D767&lt;F767,C767, IF(D767=F767, "TIE", E767))</f>
        <v>Monstars</v>
      </c>
      <c r="M767">
        <f>MIN(D767,F767)</f>
        <v>53.88</v>
      </c>
    </row>
    <row r="768" spans="1:13" x14ac:dyDescent="0.25">
      <c r="A768">
        <v>47</v>
      </c>
      <c r="B768">
        <v>8</v>
      </c>
      <c r="C768" t="s">
        <v>13</v>
      </c>
      <c r="D768">
        <v>47.4</v>
      </c>
      <c r="E768" t="s">
        <v>17</v>
      </c>
      <c r="F768">
        <v>106.22</v>
      </c>
      <c r="G768">
        <v>2015</v>
      </c>
      <c r="H768" t="s">
        <v>9</v>
      </c>
      <c r="J768" t="str">
        <f>IF(D768&gt;F768,C768, IF(D768=F768, "TIE", E768))</f>
        <v>Waiver Wire</v>
      </c>
      <c r="K768">
        <f>MAX(D768,F768)</f>
        <v>106.22</v>
      </c>
      <c r="L768" t="str">
        <f>IF(D768&lt;F768,C768, IF(D768=F768, "TIE", E768))</f>
        <v>Bubba</v>
      </c>
      <c r="M768">
        <f>MIN(D768,F768)</f>
        <v>47.4</v>
      </c>
    </row>
    <row r="769" spans="1:13" x14ac:dyDescent="0.25">
      <c r="A769">
        <v>47</v>
      </c>
      <c r="B769">
        <v>8</v>
      </c>
      <c r="C769" t="s">
        <v>13</v>
      </c>
      <c r="D769">
        <v>0</v>
      </c>
      <c r="E769" t="s">
        <v>8</v>
      </c>
      <c r="F769">
        <v>0</v>
      </c>
      <c r="G769">
        <v>2020</v>
      </c>
      <c r="H769" t="s">
        <v>9</v>
      </c>
      <c r="J769" t="str">
        <f>IF(D769&gt;F769,C769, IF(D769=F769, "TIE", E769))</f>
        <v>TIE</v>
      </c>
      <c r="K769">
        <f>MAX(D769,F769)</f>
        <v>0</v>
      </c>
      <c r="L769" t="str">
        <f>IF(D769&lt;F769,C769, IF(D769=F769, "TIE", E769))</f>
        <v>TIE</v>
      </c>
      <c r="M769">
        <f>MIN(D769,F769)</f>
        <v>0</v>
      </c>
    </row>
    <row r="770" spans="1:13" x14ac:dyDescent="0.25">
      <c r="A770">
        <v>48</v>
      </c>
      <c r="B770">
        <v>9</v>
      </c>
      <c r="C770" t="s">
        <v>11</v>
      </c>
      <c r="D770">
        <v>111.48</v>
      </c>
      <c r="E770" t="s">
        <v>18</v>
      </c>
      <c r="F770">
        <v>112.36</v>
      </c>
      <c r="G770">
        <v>2018</v>
      </c>
      <c r="H770" t="s">
        <v>9</v>
      </c>
      <c r="J770" t="str">
        <f>IF(D770&gt;F770,C770, IF(D770=F770, "TIE", E770))</f>
        <v>Hall</v>
      </c>
      <c r="K770">
        <f>MAX(D770,F770)</f>
        <v>112.36</v>
      </c>
      <c r="L770" t="str">
        <f>IF(D770&lt;F770,C770, IF(D770=F770, "TIE", E770))</f>
        <v>Uncle Bill</v>
      </c>
      <c r="M770">
        <f>MIN(D770,F770)</f>
        <v>111.48</v>
      </c>
    </row>
    <row r="771" spans="1:13" x14ac:dyDescent="0.25">
      <c r="A771">
        <v>48</v>
      </c>
      <c r="B771">
        <v>9</v>
      </c>
      <c r="C771" t="s">
        <v>18</v>
      </c>
      <c r="D771">
        <v>106.12</v>
      </c>
      <c r="E771" t="s">
        <v>11</v>
      </c>
      <c r="F771">
        <v>132.74</v>
      </c>
      <c r="G771">
        <v>2019</v>
      </c>
      <c r="H771" t="s">
        <v>9</v>
      </c>
      <c r="J771" t="str">
        <f>IF(D771&gt;F771,C771, IF(D771=F771, "TIE", E771))</f>
        <v>Uncle Bill</v>
      </c>
      <c r="K771">
        <f>MAX(D771,F771)</f>
        <v>132.74</v>
      </c>
      <c r="L771" t="str">
        <f>IF(D771&lt;F771,C771, IF(D771=F771, "TIE", E771))</f>
        <v>Hall</v>
      </c>
      <c r="M771">
        <f>MIN(D771,F771)</f>
        <v>106.12</v>
      </c>
    </row>
    <row r="772" spans="1:13" x14ac:dyDescent="0.25">
      <c r="A772">
        <v>48</v>
      </c>
      <c r="B772">
        <v>9</v>
      </c>
      <c r="C772" t="s">
        <v>11</v>
      </c>
      <c r="D772">
        <v>96.56</v>
      </c>
      <c r="E772" t="s">
        <v>18</v>
      </c>
      <c r="F772">
        <v>121.58</v>
      </c>
      <c r="G772">
        <v>2016</v>
      </c>
      <c r="H772" t="s">
        <v>9</v>
      </c>
      <c r="J772" t="str">
        <f>IF(D772&gt;F772,C772, IF(D772=F772, "TIE", E772))</f>
        <v>Hall</v>
      </c>
      <c r="K772">
        <f>MAX(D772,F772)</f>
        <v>121.58</v>
      </c>
      <c r="L772" t="str">
        <f>IF(D772&lt;F772,C772, IF(D772=F772, "TIE", E772))</f>
        <v>Uncle Bill</v>
      </c>
      <c r="M772">
        <f>MIN(D772,F772)</f>
        <v>96.56</v>
      </c>
    </row>
    <row r="773" spans="1:13" x14ac:dyDescent="0.25">
      <c r="A773">
        <v>48</v>
      </c>
      <c r="B773">
        <v>13</v>
      </c>
      <c r="C773" t="s">
        <v>7</v>
      </c>
      <c r="D773">
        <v>95</v>
      </c>
      <c r="E773" t="s">
        <v>8</v>
      </c>
      <c r="F773">
        <v>95</v>
      </c>
      <c r="G773">
        <v>2007</v>
      </c>
      <c r="H773" t="s">
        <v>9</v>
      </c>
      <c r="J773" t="str">
        <f>IF(D773&gt;F773,C773, IF(D773=F773, "TIE", E773))</f>
        <v>TIE</v>
      </c>
      <c r="K773">
        <f>MAX(D773,F773)</f>
        <v>95</v>
      </c>
      <c r="L773" t="str">
        <f>IF(D773&lt;F773,C773, IF(D773=F773, "TIE", E773))</f>
        <v>TIE</v>
      </c>
      <c r="M773">
        <f>MIN(D773,F773)</f>
        <v>95</v>
      </c>
    </row>
    <row r="774" spans="1:13" x14ac:dyDescent="0.25">
      <c r="A774">
        <v>48</v>
      </c>
      <c r="B774">
        <v>10</v>
      </c>
      <c r="C774" t="s">
        <v>11</v>
      </c>
      <c r="D774">
        <v>142</v>
      </c>
      <c r="E774" t="s">
        <v>18</v>
      </c>
      <c r="F774">
        <v>90</v>
      </c>
      <c r="G774">
        <v>2010</v>
      </c>
      <c r="H774" t="s">
        <v>9</v>
      </c>
      <c r="J774" t="str">
        <f>IF(D774&gt;F774,C774, IF(D774=F774, "TIE", E774))</f>
        <v>Uncle Bill</v>
      </c>
      <c r="K774">
        <f>MAX(D774,F774)</f>
        <v>142</v>
      </c>
      <c r="L774" t="str">
        <f>IF(D774&lt;F774,C774, IF(D774=F774, "TIE", E774))</f>
        <v>Hall</v>
      </c>
      <c r="M774">
        <f>MIN(D774,F774)</f>
        <v>90</v>
      </c>
    </row>
    <row r="775" spans="1:13" x14ac:dyDescent="0.25">
      <c r="A775">
        <v>48</v>
      </c>
      <c r="B775">
        <v>13</v>
      </c>
      <c r="C775" t="s">
        <v>7</v>
      </c>
      <c r="D775">
        <v>102</v>
      </c>
      <c r="E775" t="s">
        <v>8</v>
      </c>
      <c r="F775">
        <v>89</v>
      </c>
      <c r="G775">
        <v>2008</v>
      </c>
      <c r="H775" t="s">
        <v>9</v>
      </c>
      <c r="J775" t="str">
        <f>IF(D775&gt;F775,C775, IF(D775=F775, "TIE", E775))</f>
        <v>Crusaders</v>
      </c>
      <c r="K775">
        <f>MAX(D775,F775)</f>
        <v>102</v>
      </c>
      <c r="L775" t="str">
        <f>IF(D775&lt;F775,C775, IF(D775=F775, "TIE", E775))</f>
        <v>Street Fighters</v>
      </c>
      <c r="M775">
        <f>MIN(D775,F775)</f>
        <v>89</v>
      </c>
    </row>
    <row r="776" spans="1:13" x14ac:dyDescent="0.25">
      <c r="A776">
        <v>48</v>
      </c>
      <c r="B776">
        <v>9</v>
      </c>
      <c r="C776" t="s">
        <v>11</v>
      </c>
      <c r="D776">
        <v>88.62</v>
      </c>
      <c r="E776" t="s">
        <v>18</v>
      </c>
      <c r="F776">
        <v>87.12</v>
      </c>
      <c r="G776">
        <v>2017</v>
      </c>
      <c r="H776" t="s">
        <v>9</v>
      </c>
      <c r="J776" t="str">
        <f>IF(D776&gt;F776,C776, IF(D776=F776, "TIE", E776))</f>
        <v>Uncle Bill</v>
      </c>
      <c r="K776">
        <f>MAX(D776,F776)</f>
        <v>88.62</v>
      </c>
      <c r="L776" t="str">
        <f>IF(D776&lt;F776,C776, IF(D776=F776, "TIE", E776))</f>
        <v>Hall</v>
      </c>
      <c r="M776">
        <f>MIN(D776,F776)</f>
        <v>87.12</v>
      </c>
    </row>
    <row r="777" spans="1:13" x14ac:dyDescent="0.25">
      <c r="A777">
        <v>48</v>
      </c>
      <c r="B777">
        <v>13</v>
      </c>
      <c r="C777" t="s">
        <v>7</v>
      </c>
      <c r="D777">
        <v>118</v>
      </c>
      <c r="E777" t="s">
        <v>17</v>
      </c>
      <c r="F777">
        <v>86</v>
      </c>
      <c r="G777">
        <v>2009</v>
      </c>
      <c r="H777" t="s">
        <v>9</v>
      </c>
      <c r="J777" t="str">
        <f>IF(D777&gt;F777,C777, IF(D777=F777, "TIE", E777))</f>
        <v>Crusaders</v>
      </c>
      <c r="K777">
        <f>MAX(D777,F777)</f>
        <v>118</v>
      </c>
      <c r="L777" t="str">
        <f>IF(D777&lt;F777,C777, IF(D777=F777, "TIE", E777))</f>
        <v>Waiver Wire</v>
      </c>
      <c r="M777">
        <f>MIN(D777,F777)</f>
        <v>86</v>
      </c>
    </row>
    <row r="778" spans="1:13" x14ac:dyDescent="0.25">
      <c r="A778">
        <v>48</v>
      </c>
      <c r="B778">
        <v>13</v>
      </c>
      <c r="C778" t="s">
        <v>7</v>
      </c>
      <c r="D778">
        <v>100</v>
      </c>
      <c r="E778" t="s">
        <v>13</v>
      </c>
      <c r="F778">
        <v>82</v>
      </c>
      <c r="G778">
        <v>2006</v>
      </c>
      <c r="H778" t="s">
        <v>9</v>
      </c>
      <c r="J778" t="str">
        <f>IF(D778&gt;F778,C778, IF(D778=F778, "TIE", E778))</f>
        <v>Crusaders</v>
      </c>
      <c r="K778">
        <f>MAX(D778,F778)</f>
        <v>100</v>
      </c>
      <c r="L778" t="str">
        <f>IF(D778&lt;F778,C778, IF(D778=F778, "TIE", E778))</f>
        <v>Bubba</v>
      </c>
      <c r="M778">
        <f>MIN(D778,F778)</f>
        <v>82</v>
      </c>
    </row>
    <row r="779" spans="1:13" x14ac:dyDescent="0.25">
      <c r="A779">
        <v>48</v>
      </c>
      <c r="B779">
        <v>10</v>
      </c>
      <c r="C779" t="s">
        <v>11</v>
      </c>
      <c r="D779">
        <v>87</v>
      </c>
      <c r="E779" t="s">
        <v>18</v>
      </c>
      <c r="F779">
        <v>81</v>
      </c>
      <c r="G779">
        <v>2012</v>
      </c>
      <c r="H779" t="s">
        <v>9</v>
      </c>
      <c r="J779" t="str">
        <f>IF(D779&gt;F779,C779, IF(D779=F779, "TIE", E779))</f>
        <v>Uncle Bill</v>
      </c>
      <c r="K779">
        <f>MAX(D779,F779)</f>
        <v>87</v>
      </c>
      <c r="L779" t="str">
        <f>IF(D779&lt;F779,C779, IF(D779=F779, "TIE", E779))</f>
        <v>Hall</v>
      </c>
      <c r="M779">
        <f>MIN(D779,F779)</f>
        <v>81</v>
      </c>
    </row>
    <row r="780" spans="1:13" x14ac:dyDescent="0.25">
      <c r="A780">
        <v>48</v>
      </c>
      <c r="B780">
        <v>9</v>
      </c>
      <c r="C780" t="s">
        <v>19</v>
      </c>
      <c r="D780">
        <v>77.66</v>
      </c>
      <c r="E780" t="s">
        <v>7</v>
      </c>
      <c r="F780">
        <v>146.44</v>
      </c>
      <c r="G780">
        <v>2013</v>
      </c>
      <c r="H780" t="s">
        <v>9</v>
      </c>
      <c r="J780" t="str">
        <f>IF(D780&gt;F780,C780, IF(D780=F780, "TIE", E780))</f>
        <v>Crusaders</v>
      </c>
      <c r="K780">
        <f>MAX(D780,F780)</f>
        <v>146.44</v>
      </c>
      <c r="L780" t="str">
        <f>IF(D780&lt;F780,C780, IF(D780=F780, "TIE", E780))</f>
        <v>Ram Rod</v>
      </c>
      <c r="M780">
        <f>MIN(D780,F780)</f>
        <v>77.66</v>
      </c>
    </row>
    <row r="781" spans="1:13" x14ac:dyDescent="0.25">
      <c r="A781">
        <v>48</v>
      </c>
      <c r="B781">
        <v>9</v>
      </c>
      <c r="C781" t="s">
        <v>11</v>
      </c>
      <c r="D781">
        <v>97.28</v>
      </c>
      <c r="E781" t="s">
        <v>18</v>
      </c>
      <c r="F781">
        <v>75.739999999999995</v>
      </c>
      <c r="G781">
        <v>2015</v>
      </c>
      <c r="H781" t="s">
        <v>9</v>
      </c>
      <c r="J781" t="str">
        <f>IF(D781&gt;F781,C781, IF(D781=F781, "TIE", E781))</f>
        <v>Uncle Bill</v>
      </c>
      <c r="K781">
        <f>MAX(D781,F781)</f>
        <v>97.28</v>
      </c>
      <c r="L781" t="str">
        <f>IF(D781&lt;F781,C781, IF(D781=F781, "TIE", E781))</f>
        <v>Hall</v>
      </c>
      <c r="M781">
        <f>MIN(D781,F781)</f>
        <v>75.739999999999995</v>
      </c>
    </row>
    <row r="782" spans="1:13" x14ac:dyDescent="0.25">
      <c r="A782">
        <v>48</v>
      </c>
      <c r="B782">
        <v>9</v>
      </c>
      <c r="C782" t="s">
        <v>19</v>
      </c>
      <c r="D782">
        <v>101.7</v>
      </c>
      <c r="E782" t="s">
        <v>7</v>
      </c>
      <c r="F782">
        <v>71.08</v>
      </c>
      <c r="G782">
        <v>2014</v>
      </c>
      <c r="H782" t="s">
        <v>9</v>
      </c>
      <c r="J782" t="str">
        <f>IF(D782&gt;F782,C782, IF(D782=F782, "TIE", E782))</f>
        <v>Ram Rod</v>
      </c>
      <c r="K782">
        <f>MAX(D782,F782)</f>
        <v>101.7</v>
      </c>
      <c r="L782" t="str">
        <f>IF(D782&lt;F782,C782, IF(D782=F782, "TIE", E782))</f>
        <v>Crusaders</v>
      </c>
      <c r="M782">
        <f>MIN(D782,F782)</f>
        <v>71.08</v>
      </c>
    </row>
    <row r="783" spans="1:13" x14ac:dyDescent="0.25">
      <c r="A783">
        <v>48</v>
      </c>
      <c r="B783">
        <v>13</v>
      </c>
      <c r="C783" t="s">
        <v>7</v>
      </c>
      <c r="D783">
        <v>53</v>
      </c>
      <c r="E783" t="s">
        <v>13</v>
      </c>
      <c r="F783">
        <v>85</v>
      </c>
      <c r="G783">
        <v>2005</v>
      </c>
      <c r="H783" t="s">
        <v>9</v>
      </c>
      <c r="J783" t="str">
        <f>IF(D783&gt;F783,C783, IF(D783=F783, "TIE", E783))</f>
        <v>Bubba</v>
      </c>
      <c r="K783">
        <f>MAX(D783,F783)</f>
        <v>85</v>
      </c>
      <c r="L783" t="str">
        <f>IF(D783&lt;F783,C783, IF(D783=F783, "TIE", E783))</f>
        <v>Crusaders</v>
      </c>
      <c r="M783">
        <f>MIN(D783,F783)</f>
        <v>53</v>
      </c>
    </row>
    <row r="784" spans="1:13" x14ac:dyDescent="0.25">
      <c r="A784">
        <v>48</v>
      </c>
      <c r="B784">
        <v>10</v>
      </c>
      <c r="C784" t="s">
        <v>11</v>
      </c>
      <c r="D784">
        <v>70</v>
      </c>
      <c r="E784" t="s">
        <v>18</v>
      </c>
      <c r="F784">
        <v>43</v>
      </c>
      <c r="G784">
        <v>2011</v>
      </c>
      <c r="H784" t="s">
        <v>9</v>
      </c>
      <c r="J784" t="str">
        <f>IF(D784&gt;F784,C784, IF(D784=F784, "TIE", E784))</f>
        <v>Uncle Bill</v>
      </c>
      <c r="K784">
        <f>MAX(D784,F784)</f>
        <v>70</v>
      </c>
      <c r="L784" t="str">
        <f>IF(D784&lt;F784,C784, IF(D784=F784, "TIE", E784))</f>
        <v>Hall</v>
      </c>
      <c r="M784">
        <f>MIN(D784,F784)</f>
        <v>43</v>
      </c>
    </row>
    <row r="785" spans="1:13" x14ac:dyDescent="0.25">
      <c r="A785">
        <v>48</v>
      </c>
      <c r="B785">
        <v>9</v>
      </c>
      <c r="C785" t="s">
        <v>11</v>
      </c>
      <c r="D785">
        <v>0</v>
      </c>
      <c r="E785" t="s">
        <v>21</v>
      </c>
      <c r="F785">
        <v>0</v>
      </c>
      <c r="G785">
        <v>2020</v>
      </c>
      <c r="H785" t="s">
        <v>9</v>
      </c>
      <c r="J785" t="str">
        <f>IF(D785&gt;F785,C785, IF(D785=F785, "TIE", E785))</f>
        <v>TIE</v>
      </c>
      <c r="K785">
        <f>MAX(D785,F785)</f>
        <v>0</v>
      </c>
      <c r="L785" t="str">
        <f>IF(D785&lt;F785,C785, IF(D785=F785, "TIE", E785))</f>
        <v>TIE</v>
      </c>
      <c r="M785">
        <f>MIN(D785,F785)</f>
        <v>0</v>
      </c>
    </row>
    <row r="786" spans="1:13" x14ac:dyDescent="0.25">
      <c r="A786">
        <v>49</v>
      </c>
      <c r="B786">
        <v>9</v>
      </c>
      <c r="C786" t="s">
        <v>10</v>
      </c>
      <c r="D786">
        <v>114.48</v>
      </c>
      <c r="E786" t="s">
        <v>23</v>
      </c>
      <c r="F786">
        <v>124.44</v>
      </c>
      <c r="G786">
        <v>2016</v>
      </c>
      <c r="H786" t="s">
        <v>9</v>
      </c>
      <c r="J786" t="str">
        <f>IF(D786&gt;F786,C786, IF(D786=F786, "TIE", E786))</f>
        <v>Farmer Fran</v>
      </c>
      <c r="K786">
        <f>MAX(D786,F786)</f>
        <v>124.44</v>
      </c>
      <c r="L786" t="str">
        <f>IF(D786&lt;F786,C786, IF(D786=F786, "TIE", E786))</f>
        <v>Crackers</v>
      </c>
      <c r="M786">
        <f>MIN(D786,F786)</f>
        <v>114.48</v>
      </c>
    </row>
    <row r="787" spans="1:13" x14ac:dyDescent="0.25">
      <c r="A787">
        <v>49</v>
      </c>
      <c r="B787">
        <v>9</v>
      </c>
      <c r="C787" t="s">
        <v>20</v>
      </c>
      <c r="D787">
        <v>108.46</v>
      </c>
      <c r="E787" t="s">
        <v>12</v>
      </c>
      <c r="F787">
        <v>129.34</v>
      </c>
      <c r="G787">
        <v>2013</v>
      </c>
      <c r="H787" t="s">
        <v>9</v>
      </c>
      <c r="J787" t="str">
        <f>IF(D787&gt;F787,C787, IF(D787=F787, "TIE", E787))</f>
        <v>Afternoon Delights</v>
      </c>
      <c r="K787">
        <f>MAX(D787,F787)</f>
        <v>129.34</v>
      </c>
      <c r="L787" t="str">
        <f>IF(D787&lt;F787,C787, IF(D787=F787, "TIE", E787))</f>
        <v>Tommy</v>
      </c>
      <c r="M787">
        <f>MIN(D787,F787)</f>
        <v>108.46</v>
      </c>
    </row>
    <row r="788" spans="1:13" x14ac:dyDescent="0.25">
      <c r="A788">
        <v>49</v>
      </c>
      <c r="B788">
        <v>13</v>
      </c>
      <c r="C788" t="s">
        <v>12</v>
      </c>
      <c r="D788">
        <v>96</v>
      </c>
      <c r="E788" t="s">
        <v>11</v>
      </c>
      <c r="F788">
        <v>91</v>
      </c>
      <c r="G788">
        <v>2007</v>
      </c>
      <c r="H788" t="s">
        <v>9</v>
      </c>
      <c r="J788" t="str">
        <f>IF(D788&gt;F788,C788, IF(D788=F788, "TIE", E788))</f>
        <v>Afternoon Delights</v>
      </c>
      <c r="K788">
        <f>MAX(D788,F788)</f>
        <v>96</v>
      </c>
      <c r="L788" t="str">
        <f>IF(D788&lt;F788,C788, IF(D788=F788, "TIE", E788))</f>
        <v>Uncle Bill</v>
      </c>
      <c r="M788">
        <f>MIN(D788,F788)</f>
        <v>91</v>
      </c>
    </row>
    <row r="789" spans="1:13" x14ac:dyDescent="0.25">
      <c r="A789">
        <v>49</v>
      </c>
      <c r="B789">
        <v>9</v>
      </c>
      <c r="C789" t="s">
        <v>13</v>
      </c>
      <c r="D789">
        <v>89.96</v>
      </c>
      <c r="E789" t="s">
        <v>23</v>
      </c>
      <c r="F789">
        <v>110.32</v>
      </c>
      <c r="G789">
        <v>2019</v>
      </c>
      <c r="H789" t="s">
        <v>9</v>
      </c>
      <c r="J789" t="str">
        <f>IF(D789&gt;F789,C789, IF(D789=F789, "TIE", E789))</f>
        <v>Farmer Fran</v>
      </c>
      <c r="K789">
        <f>MAX(D789,F789)</f>
        <v>110.32</v>
      </c>
      <c r="L789" t="str">
        <f>IF(D789&lt;F789,C789, IF(D789=F789, "TIE", E789))</f>
        <v>Bubba</v>
      </c>
      <c r="M789">
        <f>MIN(D789,F789)</f>
        <v>89.96</v>
      </c>
    </row>
    <row r="790" spans="1:13" x14ac:dyDescent="0.25">
      <c r="A790">
        <v>49</v>
      </c>
      <c r="B790">
        <v>13</v>
      </c>
      <c r="C790" t="s">
        <v>10</v>
      </c>
      <c r="D790">
        <v>88</v>
      </c>
      <c r="E790" t="s">
        <v>15</v>
      </c>
      <c r="F790">
        <v>101</v>
      </c>
      <c r="G790">
        <v>2005</v>
      </c>
      <c r="H790" t="s">
        <v>9</v>
      </c>
      <c r="J790" t="str">
        <f>IF(D790&gt;F790,C790, IF(D790=F790, "TIE", E790))</f>
        <v>Monstars</v>
      </c>
      <c r="K790">
        <f>MAX(D790,F790)</f>
        <v>101</v>
      </c>
      <c r="L790" t="str">
        <f>IF(D790&lt;F790,C790, IF(D790=F790, "TIE", E790))</f>
        <v>Crackers</v>
      </c>
      <c r="M790">
        <f>MIN(D790,F790)</f>
        <v>88</v>
      </c>
    </row>
    <row r="791" spans="1:13" x14ac:dyDescent="0.25">
      <c r="A791">
        <v>49</v>
      </c>
      <c r="B791">
        <v>10</v>
      </c>
      <c r="C791" t="s">
        <v>8</v>
      </c>
      <c r="D791">
        <v>87</v>
      </c>
      <c r="E791" t="s">
        <v>17</v>
      </c>
      <c r="F791">
        <v>85</v>
      </c>
      <c r="G791">
        <v>2012</v>
      </c>
      <c r="H791" t="s">
        <v>9</v>
      </c>
      <c r="J791" t="str">
        <f>IF(D791&gt;F791,C791, IF(D791=F791, "TIE", E791))</f>
        <v>Street Fighters</v>
      </c>
      <c r="K791">
        <f>MAX(D791,F791)</f>
        <v>87</v>
      </c>
      <c r="L791" t="str">
        <f>IF(D791&lt;F791,C791, IF(D791=F791, "TIE", E791))</f>
        <v>Waiver Wire</v>
      </c>
      <c r="M791">
        <f>MIN(D791,F791)</f>
        <v>85</v>
      </c>
    </row>
    <row r="792" spans="1:13" x14ac:dyDescent="0.25">
      <c r="A792">
        <v>49</v>
      </c>
      <c r="B792">
        <v>9</v>
      </c>
      <c r="C792" t="s">
        <v>10</v>
      </c>
      <c r="D792">
        <v>82.08</v>
      </c>
      <c r="E792" t="s">
        <v>23</v>
      </c>
      <c r="F792">
        <v>83.52</v>
      </c>
      <c r="G792">
        <v>2015</v>
      </c>
      <c r="H792" t="s">
        <v>9</v>
      </c>
      <c r="J792" t="str">
        <f>IF(D792&gt;F792,C792, IF(D792=F792, "TIE", E792))</f>
        <v>Farmer Fran</v>
      </c>
      <c r="K792">
        <f>MAX(D792,F792)</f>
        <v>83.52</v>
      </c>
      <c r="L792" t="str">
        <f>IF(D792&lt;F792,C792, IF(D792=F792, "TIE", E792))</f>
        <v>Crackers</v>
      </c>
      <c r="M792">
        <f>MIN(D792,F792)</f>
        <v>82.08</v>
      </c>
    </row>
    <row r="793" spans="1:13" x14ac:dyDescent="0.25">
      <c r="A793">
        <v>49</v>
      </c>
      <c r="B793">
        <v>10</v>
      </c>
      <c r="C793" t="s">
        <v>8</v>
      </c>
      <c r="D793">
        <v>82</v>
      </c>
      <c r="E793" t="s">
        <v>17</v>
      </c>
      <c r="F793">
        <v>97</v>
      </c>
      <c r="G793">
        <v>2011</v>
      </c>
      <c r="H793" t="s">
        <v>9</v>
      </c>
      <c r="J793" t="str">
        <f>IF(D793&gt;F793,C793, IF(D793=F793, "TIE", E793))</f>
        <v>Waiver Wire</v>
      </c>
      <c r="K793">
        <f>MAX(D793,F793)</f>
        <v>97</v>
      </c>
      <c r="L793" t="str">
        <f>IF(D793&lt;F793,C793, IF(D793=F793, "TIE", E793))</f>
        <v>Street Fighters</v>
      </c>
      <c r="M793">
        <f>MIN(D793,F793)</f>
        <v>82</v>
      </c>
    </row>
    <row r="794" spans="1:13" x14ac:dyDescent="0.25">
      <c r="A794">
        <v>49</v>
      </c>
      <c r="B794">
        <v>9</v>
      </c>
      <c r="C794" t="s">
        <v>10</v>
      </c>
      <c r="D794">
        <v>81.400000000000006</v>
      </c>
      <c r="E794" t="s">
        <v>23</v>
      </c>
      <c r="F794">
        <v>102.72</v>
      </c>
      <c r="G794">
        <v>2018</v>
      </c>
      <c r="H794" t="s">
        <v>9</v>
      </c>
      <c r="J794" t="str">
        <f>IF(D794&gt;F794,C794, IF(D794=F794, "TIE", E794))</f>
        <v>Farmer Fran</v>
      </c>
      <c r="K794">
        <f>MAX(D794,F794)</f>
        <v>102.72</v>
      </c>
      <c r="L794" t="str">
        <f>IF(D794&lt;F794,C794, IF(D794=F794, "TIE", E794))</f>
        <v>Crackers</v>
      </c>
      <c r="M794">
        <f>MIN(D794,F794)</f>
        <v>81.400000000000006</v>
      </c>
    </row>
    <row r="795" spans="1:13" x14ac:dyDescent="0.25">
      <c r="A795">
        <v>49</v>
      </c>
      <c r="B795">
        <v>9</v>
      </c>
      <c r="C795" t="s">
        <v>20</v>
      </c>
      <c r="D795">
        <v>80.28</v>
      </c>
      <c r="E795" t="s">
        <v>12</v>
      </c>
      <c r="F795">
        <v>108.56</v>
      </c>
      <c r="G795">
        <v>2014</v>
      </c>
      <c r="H795" t="s">
        <v>9</v>
      </c>
      <c r="J795" t="str">
        <f>IF(D795&gt;F795,C795, IF(D795=F795, "TIE", E795))</f>
        <v>Afternoon Delights</v>
      </c>
      <c r="K795">
        <f>MAX(D795,F795)</f>
        <v>108.56</v>
      </c>
      <c r="L795" t="str">
        <f>IF(D795&lt;F795,C795, IF(D795=F795, "TIE", E795))</f>
        <v>Tommy</v>
      </c>
      <c r="M795">
        <f>MIN(D795,F795)</f>
        <v>80.28</v>
      </c>
    </row>
    <row r="796" spans="1:13" x14ac:dyDescent="0.25">
      <c r="A796">
        <v>49</v>
      </c>
      <c r="B796">
        <v>13</v>
      </c>
      <c r="C796" t="s">
        <v>12</v>
      </c>
      <c r="D796">
        <v>72</v>
      </c>
      <c r="E796" t="s">
        <v>11</v>
      </c>
      <c r="F796">
        <v>116</v>
      </c>
      <c r="G796">
        <v>2008</v>
      </c>
      <c r="H796" t="s">
        <v>9</v>
      </c>
      <c r="J796" t="str">
        <f>IF(D796&gt;F796,C796, IF(D796=F796, "TIE", E796))</f>
        <v>Uncle Bill</v>
      </c>
      <c r="K796">
        <f>MAX(D796,F796)</f>
        <v>116</v>
      </c>
      <c r="L796" t="str">
        <f>IF(D796&lt;F796,C796, IF(D796=F796, "TIE", E796))</f>
        <v>Afternoon Delights</v>
      </c>
      <c r="M796">
        <f>MIN(D796,F796)</f>
        <v>72</v>
      </c>
    </row>
    <row r="797" spans="1:13" x14ac:dyDescent="0.25">
      <c r="A797">
        <v>49</v>
      </c>
      <c r="B797">
        <v>13</v>
      </c>
      <c r="C797" t="s">
        <v>15</v>
      </c>
      <c r="D797">
        <v>71</v>
      </c>
      <c r="E797" t="s">
        <v>8</v>
      </c>
      <c r="F797">
        <v>81</v>
      </c>
      <c r="G797">
        <v>2009</v>
      </c>
      <c r="H797" t="s">
        <v>9</v>
      </c>
      <c r="J797" t="str">
        <f>IF(D797&gt;F797,C797, IF(D797=F797, "TIE", E797))</f>
        <v>Street Fighters</v>
      </c>
      <c r="K797">
        <f>MAX(D797,F797)</f>
        <v>81</v>
      </c>
      <c r="L797" t="str">
        <f>IF(D797&lt;F797,C797, IF(D797=F797, "TIE", E797))</f>
        <v>Monstars</v>
      </c>
      <c r="M797">
        <f>MIN(D797,F797)</f>
        <v>71</v>
      </c>
    </row>
    <row r="798" spans="1:13" x14ac:dyDescent="0.25">
      <c r="A798">
        <v>49</v>
      </c>
      <c r="B798">
        <v>13</v>
      </c>
      <c r="C798" t="s">
        <v>10</v>
      </c>
      <c r="D798">
        <v>64</v>
      </c>
      <c r="E798" t="s">
        <v>15</v>
      </c>
      <c r="F798">
        <v>105</v>
      </c>
      <c r="G798">
        <v>2006</v>
      </c>
      <c r="H798" t="s">
        <v>9</v>
      </c>
      <c r="J798" t="str">
        <f>IF(D798&gt;F798,C798, IF(D798=F798, "TIE", E798))</f>
        <v>Monstars</v>
      </c>
      <c r="K798">
        <f>MAX(D798,F798)</f>
        <v>105</v>
      </c>
      <c r="L798" t="str">
        <f>IF(D798&lt;F798,C798, IF(D798=F798, "TIE", E798))</f>
        <v>Crackers</v>
      </c>
      <c r="M798">
        <f>MIN(D798,F798)</f>
        <v>64</v>
      </c>
    </row>
    <row r="799" spans="1:13" x14ac:dyDescent="0.25">
      <c r="A799">
        <v>49</v>
      </c>
      <c r="B799">
        <v>9</v>
      </c>
      <c r="C799" t="s">
        <v>10</v>
      </c>
      <c r="D799">
        <v>73.760000000000005</v>
      </c>
      <c r="E799" t="s">
        <v>23</v>
      </c>
      <c r="F799">
        <v>63.98</v>
      </c>
      <c r="G799">
        <v>2017</v>
      </c>
      <c r="H799" t="s">
        <v>9</v>
      </c>
      <c r="J799" t="str">
        <f>IF(D799&gt;F799,C799, IF(D799=F799, "TIE", E799))</f>
        <v>Crackers</v>
      </c>
      <c r="K799">
        <f>MAX(D799,F799)</f>
        <v>73.760000000000005</v>
      </c>
      <c r="L799" t="str">
        <f>IF(D799&lt;F799,C799, IF(D799=F799, "TIE", E799))</f>
        <v>Farmer Fran</v>
      </c>
      <c r="M799">
        <f>MIN(D799,F799)</f>
        <v>63.98</v>
      </c>
    </row>
    <row r="800" spans="1:13" x14ac:dyDescent="0.25">
      <c r="A800">
        <v>49</v>
      </c>
      <c r="B800">
        <v>10</v>
      </c>
      <c r="C800" t="s">
        <v>8</v>
      </c>
      <c r="D800">
        <v>59</v>
      </c>
      <c r="E800" t="s">
        <v>17</v>
      </c>
      <c r="F800">
        <v>65</v>
      </c>
      <c r="G800">
        <v>2010</v>
      </c>
      <c r="H800" t="s">
        <v>9</v>
      </c>
      <c r="J800" t="str">
        <f>IF(D800&gt;F800,C800, IF(D800=F800, "TIE", E800))</f>
        <v>Waiver Wire</v>
      </c>
      <c r="K800">
        <f>MAX(D800,F800)</f>
        <v>65</v>
      </c>
      <c r="L800" t="str">
        <f>IF(D800&lt;F800,C800, IF(D800=F800, "TIE", E800))</f>
        <v>Street Fighters</v>
      </c>
      <c r="M800">
        <f>MIN(D800,F800)</f>
        <v>59</v>
      </c>
    </row>
    <row r="801" spans="1:13" x14ac:dyDescent="0.25">
      <c r="A801">
        <v>49</v>
      </c>
      <c r="B801">
        <v>9</v>
      </c>
      <c r="C801" t="s">
        <v>12</v>
      </c>
      <c r="D801">
        <v>0</v>
      </c>
      <c r="E801" t="s">
        <v>17</v>
      </c>
      <c r="F801">
        <v>0</v>
      </c>
      <c r="G801">
        <v>2020</v>
      </c>
      <c r="H801" t="s">
        <v>9</v>
      </c>
      <c r="J801" t="str">
        <f>IF(D801&gt;F801,C801, IF(D801=F801, "TIE", E801))</f>
        <v>TIE</v>
      </c>
      <c r="K801">
        <f>MAX(D801,F801)</f>
        <v>0</v>
      </c>
      <c r="L801" t="str">
        <f>IF(D801&lt;F801,C801, IF(D801=F801, "TIE", E801))</f>
        <v>TIE</v>
      </c>
      <c r="M801">
        <f>MIN(D801,F801)</f>
        <v>0</v>
      </c>
    </row>
    <row r="802" spans="1:13" x14ac:dyDescent="0.25">
      <c r="A802">
        <v>50</v>
      </c>
      <c r="B802">
        <v>11</v>
      </c>
      <c r="C802" t="s">
        <v>15</v>
      </c>
      <c r="D802">
        <v>95</v>
      </c>
      <c r="E802" t="s">
        <v>7</v>
      </c>
      <c r="F802">
        <v>114</v>
      </c>
      <c r="G802">
        <v>2011</v>
      </c>
      <c r="H802" t="s">
        <v>9</v>
      </c>
      <c r="J802" t="str">
        <f>IF(D802&gt;F802,C802, IF(D802=F802, "TIE", E802))</f>
        <v>Crusaders</v>
      </c>
      <c r="K802">
        <f>MAX(D802,F802)</f>
        <v>114</v>
      </c>
      <c r="L802" t="str">
        <f>IF(D802&lt;F802,C802, IF(D802=F802, "TIE", E802))</f>
        <v>Monstars</v>
      </c>
      <c r="M802">
        <f>MIN(D802,F802)</f>
        <v>95</v>
      </c>
    </row>
    <row r="803" spans="1:13" x14ac:dyDescent="0.25">
      <c r="A803">
        <v>50</v>
      </c>
      <c r="B803">
        <v>11</v>
      </c>
      <c r="C803" t="s">
        <v>15</v>
      </c>
      <c r="D803">
        <v>103</v>
      </c>
      <c r="E803" t="s">
        <v>7</v>
      </c>
      <c r="F803">
        <v>95</v>
      </c>
      <c r="G803">
        <v>2010</v>
      </c>
      <c r="H803" t="s">
        <v>9</v>
      </c>
      <c r="J803" t="str">
        <f>IF(D803&gt;F803,C803, IF(D803=F803, "TIE", E803))</f>
        <v>Monstars</v>
      </c>
      <c r="K803">
        <f>MAX(D803,F803)</f>
        <v>103</v>
      </c>
      <c r="L803" t="str">
        <f>IF(D803&lt;F803,C803, IF(D803=F803, "TIE", E803))</f>
        <v>Crusaders</v>
      </c>
      <c r="M803">
        <f>MIN(D803,F803)</f>
        <v>95</v>
      </c>
    </row>
    <row r="804" spans="1:13" x14ac:dyDescent="0.25">
      <c r="A804">
        <v>50</v>
      </c>
      <c r="B804">
        <v>9</v>
      </c>
      <c r="C804" t="s">
        <v>8</v>
      </c>
      <c r="D804">
        <v>101.5</v>
      </c>
      <c r="E804" t="s">
        <v>20</v>
      </c>
      <c r="F804">
        <v>90.32</v>
      </c>
      <c r="G804">
        <v>2015</v>
      </c>
      <c r="H804" t="s">
        <v>9</v>
      </c>
      <c r="J804" t="str">
        <f>IF(D804&gt;F804,C804, IF(D804=F804, "TIE", E804))</f>
        <v>Street Fighters</v>
      </c>
      <c r="K804">
        <f>MAX(D804,F804)</f>
        <v>101.5</v>
      </c>
      <c r="L804" t="str">
        <f>IF(D804&lt;F804,C804, IF(D804=F804, "TIE", E804))</f>
        <v>Tommy</v>
      </c>
      <c r="M804">
        <f>MIN(D804,F804)</f>
        <v>90.32</v>
      </c>
    </row>
    <row r="805" spans="1:13" x14ac:dyDescent="0.25">
      <c r="A805">
        <v>50</v>
      </c>
      <c r="B805">
        <v>13</v>
      </c>
      <c r="C805" t="s">
        <v>13</v>
      </c>
      <c r="D805">
        <v>89</v>
      </c>
      <c r="E805" t="s">
        <v>11</v>
      </c>
      <c r="F805">
        <v>83</v>
      </c>
      <c r="G805">
        <v>2009</v>
      </c>
      <c r="H805" t="s">
        <v>9</v>
      </c>
      <c r="J805" t="str">
        <f>IF(D805&gt;F805,C805, IF(D805=F805, "TIE", E805))</f>
        <v>Bubba</v>
      </c>
      <c r="K805">
        <f>MAX(D805,F805)</f>
        <v>89</v>
      </c>
      <c r="L805" t="str">
        <f>IF(D805&lt;F805,C805, IF(D805=F805, "TIE", E805))</f>
        <v>Uncle Bill</v>
      </c>
      <c r="M805">
        <f>MIN(D805,F805)</f>
        <v>83</v>
      </c>
    </row>
    <row r="806" spans="1:13" x14ac:dyDescent="0.25">
      <c r="A806">
        <v>50</v>
      </c>
      <c r="B806">
        <v>9</v>
      </c>
      <c r="C806" t="s">
        <v>7</v>
      </c>
      <c r="D806">
        <v>82.54</v>
      </c>
      <c r="E806" t="s">
        <v>8</v>
      </c>
      <c r="F806">
        <v>100.46</v>
      </c>
      <c r="G806">
        <v>2019</v>
      </c>
      <c r="H806" t="s">
        <v>9</v>
      </c>
      <c r="J806" t="str">
        <f>IF(D806&gt;F806,C806, IF(D806=F806, "TIE", E806))</f>
        <v>Street Fighters</v>
      </c>
      <c r="K806">
        <f>MAX(D806,F806)</f>
        <v>100.46</v>
      </c>
      <c r="L806" t="str">
        <f>IF(D806&lt;F806,C806, IF(D806=F806, "TIE", E806))</f>
        <v>Crusaders</v>
      </c>
      <c r="M806">
        <f>MIN(D806,F806)</f>
        <v>82.54</v>
      </c>
    </row>
    <row r="807" spans="1:13" x14ac:dyDescent="0.25">
      <c r="A807">
        <v>50</v>
      </c>
      <c r="B807">
        <v>9</v>
      </c>
      <c r="C807" t="s">
        <v>8</v>
      </c>
      <c r="D807">
        <v>82.5</v>
      </c>
      <c r="E807" t="s">
        <v>20</v>
      </c>
      <c r="F807">
        <v>92.06</v>
      </c>
      <c r="G807">
        <v>2017</v>
      </c>
      <c r="H807" t="s">
        <v>9</v>
      </c>
      <c r="J807" t="str">
        <f>IF(D807&gt;F807,C807, IF(D807=F807, "TIE", E807))</f>
        <v>Tommy</v>
      </c>
      <c r="K807">
        <f>MAX(D807,F807)</f>
        <v>92.06</v>
      </c>
      <c r="L807" t="str">
        <f>IF(D807&lt;F807,C807, IF(D807=F807, "TIE", E807))</f>
        <v>Street Fighters</v>
      </c>
      <c r="M807">
        <f>MIN(D807,F807)</f>
        <v>82.5</v>
      </c>
    </row>
    <row r="808" spans="1:13" x14ac:dyDescent="0.25">
      <c r="A808">
        <v>50</v>
      </c>
      <c r="B808">
        <v>9</v>
      </c>
      <c r="C808" t="s">
        <v>8</v>
      </c>
      <c r="D808">
        <v>82</v>
      </c>
      <c r="E808" t="s">
        <v>20</v>
      </c>
      <c r="F808">
        <v>106.74</v>
      </c>
      <c r="G808">
        <v>2016</v>
      </c>
      <c r="H808" t="s">
        <v>9</v>
      </c>
      <c r="J808" t="str">
        <f>IF(D808&gt;F808,C808, IF(D808=F808, "TIE", E808))</f>
        <v>Tommy</v>
      </c>
      <c r="K808">
        <f>MAX(D808,F808)</f>
        <v>106.74</v>
      </c>
      <c r="L808" t="str">
        <f>IF(D808&lt;F808,C808, IF(D808=F808, "TIE", E808))</f>
        <v>Street Fighters</v>
      </c>
      <c r="M808">
        <f>MIN(D808,F808)</f>
        <v>82</v>
      </c>
    </row>
    <row r="809" spans="1:13" x14ac:dyDescent="0.25">
      <c r="A809">
        <v>50</v>
      </c>
      <c r="B809">
        <v>13</v>
      </c>
      <c r="C809" t="s">
        <v>12</v>
      </c>
      <c r="D809">
        <v>94</v>
      </c>
      <c r="E809" t="s">
        <v>14</v>
      </c>
      <c r="F809">
        <v>72</v>
      </c>
      <c r="G809">
        <v>2006</v>
      </c>
      <c r="H809" t="s">
        <v>9</v>
      </c>
      <c r="J809" t="str">
        <f>IF(D809&gt;F809,C809, IF(D809=F809, "TIE", E809))</f>
        <v>Afternoon Delights</v>
      </c>
      <c r="K809">
        <f>MAX(D809,F809)</f>
        <v>94</v>
      </c>
      <c r="L809" t="str">
        <f>IF(D809&lt;F809,C809, IF(D809=F809, "TIE", E809))</f>
        <v>Fuzzman</v>
      </c>
      <c r="M809">
        <f>MIN(D809,F809)</f>
        <v>72</v>
      </c>
    </row>
    <row r="810" spans="1:13" x14ac:dyDescent="0.25">
      <c r="A810">
        <v>50</v>
      </c>
      <c r="B810">
        <v>13</v>
      </c>
      <c r="C810" t="s">
        <v>15</v>
      </c>
      <c r="D810">
        <v>112</v>
      </c>
      <c r="E810" t="s">
        <v>13</v>
      </c>
      <c r="F810">
        <v>69</v>
      </c>
      <c r="G810">
        <v>2007</v>
      </c>
      <c r="H810" t="s">
        <v>9</v>
      </c>
      <c r="J810" t="str">
        <f>IF(D810&gt;F810,C810, IF(D810=F810, "TIE", E810))</f>
        <v>Monstars</v>
      </c>
      <c r="K810">
        <f>MAX(D810,F810)</f>
        <v>112</v>
      </c>
      <c r="L810" t="str">
        <f>IF(D810&lt;F810,C810, IF(D810=F810, "TIE", E810))</f>
        <v>Bubba</v>
      </c>
      <c r="M810">
        <f>MIN(D810,F810)</f>
        <v>69</v>
      </c>
    </row>
    <row r="811" spans="1:13" x14ac:dyDescent="0.25">
      <c r="A811">
        <v>50</v>
      </c>
      <c r="B811">
        <v>11</v>
      </c>
      <c r="C811" t="s">
        <v>15</v>
      </c>
      <c r="D811">
        <v>85</v>
      </c>
      <c r="E811" t="s">
        <v>7</v>
      </c>
      <c r="F811">
        <v>67</v>
      </c>
      <c r="G811">
        <v>2012</v>
      </c>
      <c r="H811" t="s">
        <v>9</v>
      </c>
      <c r="J811" t="str">
        <f>IF(D811&gt;F811,C811, IF(D811=F811, "TIE", E811))</f>
        <v>Monstars</v>
      </c>
      <c r="K811">
        <f>MAX(D811,F811)</f>
        <v>85</v>
      </c>
      <c r="L811" t="str">
        <f>IF(D811&lt;F811,C811, IF(D811=F811, "TIE", E811))</f>
        <v>Crusaders</v>
      </c>
      <c r="M811">
        <f>MIN(D811,F811)</f>
        <v>67</v>
      </c>
    </row>
    <row r="812" spans="1:13" x14ac:dyDescent="0.25">
      <c r="A812">
        <v>50</v>
      </c>
      <c r="B812">
        <v>9</v>
      </c>
      <c r="C812" t="s">
        <v>18</v>
      </c>
      <c r="D812">
        <v>70.739999999999995</v>
      </c>
      <c r="E812" t="s">
        <v>21</v>
      </c>
      <c r="F812">
        <v>63.32</v>
      </c>
      <c r="G812">
        <v>2014</v>
      </c>
      <c r="H812" t="s">
        <v>9</v>
      </c>
      <c r="J812" t="str">
        <f>IF(D812&gt;F812,C812, IF(D812=F812, "TIE", E812))</f>
        <v>Hall</v>
      </c>
      <c r="K812">
        <f>MAX(D812,F812)</f>
        <v>70.739999999999995</v>
      </c>
      <c r="L812" t="str">
        <f>IF(D812&lt;F812,C812, IF(D812=F812, "TIE", E812))</f>
        <v>Hulkamaniacs</v>
      </c>
      <c r="M812">
        <f>MIN(D812,F812)</f>
        <v>63.32</v>
      </c>
    </row>
    <row r="813" spans="1:13" x14ac:dyDescent="0.25">
      <c r="A813">
        <v>50</v>
      </c>
      <c r="B813">
        <v>13</v>
      </c>
      <c r="C813" t="s">
        <v>12</v>
      </c>
      <c r="D813">
        <v>66</v>
      </c>
      <c r="E813" t="s">
        <v>14</v>
      </c>
      <c r="F813">
        <v>62</v>
      </c>
      <c r="G813">
        <v>2005</v>
      </c>
      <c r="H813" t="s">
        <v>9</v>
      </c>
      <c r="J813" t="str">
        <f>IF(D813&gt;F813,C813, IF(D813=F813, "TIE", E813))</f>
        <v>Afternoon Delights</v>
      </c>
      <c r="K813">
        <f>MAX(D813,F813)</f>
        <v>66</v>
      </c>
      <c r="L813" t="str">
        <f>IF(D813&lt;F813,C813, IF(D813=F813, "TIE", E813))</f>
        <v>Fuzzman</v>
      </c>
      <c r="M813">
        <f>MIN(D813,F813)</f>
        <v>62</v>
      </c>
    </row>
    <row r="814" spans="1:13" x14ac:dyDescent="0.25">
      <c r="A814">
        <v>50</v>
      </c>
      <c r="B814">
        <v>13</v>
      </c>
      <c r="C814" t="s">
        <v>15</v>
      </c>
      <c r="D814">
        <v>107</v>
      </c>
      <c r="E814" t="s">
        <v>13</v>
      </c>
      <c r="F814">
        <v>61</v>
      </c>
      <c r="G814">
        <v>2008</v>
      </c>
      <c r="H814" t="s">
        <v>9</v>
      </c>
      <c r="J814" t="str">
        <f>IF(D814&gt;F814,C814, IF(D814=F814, "TIE", E814))</f>
        <v>Monstars</v>
      </c>
      <c r="K814">
        <f>MAX(D814,F814)</f>
        <v>107</v>
      </c>
      <c r="L814" t="str">
        <f>IF(D814&lt;F814,C814, IF(D814=F814, "TIE", E814))</f>
        <v>Bubba</v>
      </c>
      <c r="M814">
        <f>MIN(D814,F814)</f>
        <v>61</v>
      </c>
    </row>
    <row r="815" spans="1:13" x14ac:dyDescent="0.25">
      <c r="A815">
        <v>50</v>
      </c>
      <c r="B815">
        <v>9</v>
      </c>
      <c r="C815" t="s">
        <v>8</v>
      </c>
      <c r="D815">
        <v>58.12</v>
      </c>
      <c r="E815" t="s">
        <v>20</v>
      </c>
      <c r="F815">
        <v>88.02</v>
      </c>
      <c r="G815">
        <v>2018</v>
      </c>
      <c r="H815" t="s">
        <v>9</v>
      </c>
      <c r="J815" t="str">
        <f>IF(D815&gt;F815,C815, IF(D815=F815, "TIE", E815))</f>
        <v>Tommy</v>
      </c>
      <c r="K815">
        <f>MAX(D815,F815)</f>
        <v>88.02</v>
      </c>
      <c r="L815" t="str">
        <f>IF(D815&lt;F815,C815, IF(D815=F815, "TIE", E815))</f>
        <v>Street Fighters</v>
      </c>
      <c r="M815">
        <f>MIN(D815,F815)</f>
        <v>58.12</v>
      </c>
    </row>
    <row r="816" spans="1:13" x14ac:dyDescent="0.25">
      <c r="A816">
        <v>50</v>
      </c>
      <c r="B816">
        <v>9</v>
      </c>
      <c r="C816" t="s">
        <v>18</v>
      </c>
      <c r="D816">
        <v>146.47999999999999</v>
      </c>
      <c r="E816" t="s">
        <v>21</v>
      </c>
      <c r="F816">
        <v>48.5</v>
      </c>
      <c r="G816">
        <v>2013</v>
      </c>
      <c r="H816" t="s">
        <v>9</v>
      </c>
      <c r="J816" t="str">
        <f>IF(D816&gt;F816,C816, IF(D816=F816, "TIE", E816))</f>
        <v>Hall</v>
      </c>
      <c r="K816">
        <f>MAX(D816,F816)</f>
        <v>146.47999999999999</v>
      </c>
      <c r="L816" t="str">
        <f>IF(D816&lt;F816,C816, IF(D816=F816, "TIE", E816))</f>
        <v>Hulkamaniacs</v>
      </c>
      <c r="M816">
        <f>MIN(D816,F816)</f>
        <v>48.5</v>
      </c>
    </row>
    <row r="817" spans="1:13" x14ac:dyDescent="0.25">
      <c r="A817">
        <v>50</v>
      </c>
      <c r="B817">
        <v>9</v>
      </c>
      <c r="C817" t="s">
        <v>10</v>
      </c>
      <c r="D817">
        <v>0</v>
      </c>
      <c r="E817" t="s">
        <v>20</v>
      </c>
      <c r="F817">
        <v>0</v>
      </c>
      <c r="G817">
        <v>2020</v>
      </c>
      <c r="H817" t="s">
        <v>9</v>
      </c>
      <c r="J817" t="str">
        <f>IF(D817&gt;F817,C817, IF(D817=F817, "TIE", E817))</f>
        <v>TIE</v>
      </c>
      <c r="K817">
        <f>MAX(D817,F817)</f>
        <v>0</v>
      </c>
      <c r="L817" t="str">
        <f>IF(D817&lt;F817,C817, IF(D817=F817, "TIE", E817))</f>
        <v>TIE</v>
      </c>
      <c r="M817">
        <f>MIN(D817,F817)</f>
        <v>0</v>
      </c>
    </row>
    <row r="818" spans="1:13" x14ac:dyDescent="0.25">
      <c r="A818">
        <v>51</v>
      </c>
      <c r="B818">
        <v>9</v>
      </c>
      <c r="C818" t="s">
        <v>7</v>
      </c>
      <c r="D818">
        <v>115.08</v>
      </c>
      <c r="E818" t="s">
        <v>21</v>
      </c>
      <c r="F818">
        <v>116.46</v>
      </c>
      <c r="G818">
        <v>2015</v>
      </c>
      <c r="H818" t="s">
        <v>9</v>
      </c>
      <c r="J818" t="str">
        <f>IF(D818&gt;F818,C818, IF(D818=F818, "TIE", E818))</f>
        <v>Hulkamaniacs</v>
      </c>
      <c r="K818">
        <f>MAX(D818,F818)</f>
        <v>116.46</v>
      </c>
      <c r="L818" t="str">
        <f>IF(D818&lt;F818,C818, IF(D818=F818, "TIE", E818))</f>
        <v>Crusaders</v>
      </c>
      <c r="M818">
        <f>MIN(D818,F818)</f>
        <v>115.08</v>
      </c>
    </row>
    <row r="819" spans="1:13" x14ac:dyDescent="0.25">
      <c r="A819">
        <v>51</v>
      </c>
      <c r="B819">
        <v>9</v>
      </c>
      <c r="C819" t="s">
        <v>17</v>
      </c>
      <c r="D819">
        <v>108.92</v>
      </c>
      <c r="E819" t="s">
        <v>10</v>
      </c>
      <c r="F819">
        <v>132.96</v>
      </c>
      <c r="G819">
        <v>2014</v>
      </c>
      <c r="H819" t="s">
        <v>9</v>
      </c>
      <c r="J819" t="str">
        <f>IF(D819&gt;F819,C819, IF(D819=F819, "TIE", E819))</f>
        <v>Crackers</v>
      </c>
      <c r="K819">
        <f>MAX(D819,F819)</f>
        <v>132.96</v>
      </c>
      <c r="L819" t="str">
        <f>IF(D819&lt;F819,C819, IF(D819=F819, "TIE", E819))</f>
        <v>Waiver Wire</v>
      </c>
      <c r="M819">
        <f>MIN(D819,F819)</f>
        <v>108.92</v>
      </c>
    </row>
    <row r="820" spans="1:13" x14ac:dyDescent="0.25">
      <c r="A820">
        <v>51</v>
      </c>
      <c r="B820">
        <v>13</v>
      </c>
      <c r="C820" t="s">
        <v>10</v>
      </c>
      <c r="D820">
        <v>101</v>
      </c>
      <c r="E820" t="s">
        <v>14</v>
      </c>
      <c r="F820">
        <v>100</v>
      </c>
      <c r="G820">
        <v>2007</v>
      </c>
      <c r="H820" t="s">
        <v>9</v>
      </c>
      <c r="J820" t="str">
        <f>IF(D820&gt;F820,C820, IF(D820=F820, "TIE", E820))</f>
        <v>Crackers</v>
      </c>
      <c r="K820">
        <f>MAX(D820,F820)</f>
        <v>101</v>
      </c>
      <c r="L820" t="str">
        <f>IF(D820&lt;F820,C820, IF(D820=F820, "TIE", E820))</f>
        <v>Fuzzman</v>
      </c>
      <c r="M820">
        <f>MIN(D820,F820)</f>
        <v>100</v>
      </c>
    </row>
    <row r="821" spans="1:13" x14ac:dyDescent="0.25">
      <c r="A821">
        <v>51</v>
      </c>
      <c r="B821">
        <v>9</v>
      </c>
      <c r="C821" t="s">
        <v>7</v>
      </c>
      <c r="D821">
        <v>98.12</v>
      </c>
      <c r="E821" t="s">
        <v>21</v>
      </c>
      <c r="F821">
        <v>107.04</v>
      </c>
      <c r="G821">
        <v>2016</v>
      </c>
      <c r="H821" t="s">
        <v>9</v>
      </c>
      <c r="J821" t="str">
        <f>IF(D821&gt;F821,C821, IF(D821=F821, "TIE", E821))</f>
        <v>Hulkamaniacs</v>
      </c>
      <c r="K821">
        <f>MAX(D821,F821)</f>
        <v>107.04</v>
      </c>
      <c r="L821" t="str">
        <f>IF(D821&lt;F821,C821, IF(D821=F821, "TIE", E821))</f>
        <v>Crusaders</v>
      </c>
      <c r="M821">
        <f>MIN(D821,F821)</f>
        <v>98.12</v>
      </c>
    </row>
    <row r="822" spans="1:13" x14ac:dyDescent="0.25">
      <c r="A822">
        <v>51</v>
      </c>
      <c r="B822">
        <v>9</v>
      </c>
      <c r="C822" t="s">
        <v>7</v>
      </c>
      <c r="D822">
        <v>138.44</v>
      </c>
      <c r="E822" t="s">
        <v>21</v>
      </c>
      <c r="F822">
        <v>97.84</v>
      </c>
      <c r="G822">
        <v>2018</v>
      </c>
      <c r="H822" t="s">
        <v>9</v>
      </c>
      <c r="J822" t="str">
        <f>IF(D822&gt;F822,C822, IF(D822=F822, "TIE", E822))</f>
        <v>Crusaders</v>
      </c>
      <c r="K822">
        <f>MAX(D822,F822)</f>
        <v>138.44</v>
      </c>
      <c r="L822" t="str">
        <f>IF(D822&lt;F822,C822, IF(D822=F822, "TIE", E822))</f>
        <v>Hulkamaniacs</v>
      </c>
      <c r="M822">
        <f>MIN(D822,F822)</f>
        <v>97.84</v>
      </c>
    </row>
    <row r="823" spans="1:13" x14ac:dyDescent="0.25">
      <c r="A823">
        <v>51</v>
      </c>
      <c r="B823">
        <v>11</v>
      </c>
      <c r="C823" t="s">
        <v>10</v>
      </c>
      <c r="D823">
        <v>97</v>
      </c>
      <c r="E823" t="s">
        <v>13</v>
      </c>
      <c r="F823">
        <v>83</v>
      </c>
      <c r="G823">
        <v>2011</v>
      </c>
      <c r="H823" t="s">
        <v>9</v>
      </c>
      <c r="J823" t="str">
        <f>IF(D823&gt;F823,C823, IF(D823=F823, "TIE", E823))</f>
        <v>Crackers</v>
      </c>
      <c r="K823">
        <f>MAX(D823,F823)</f>
        <v>97</v>
      </c>
      <c r="L823" t="str">
        <f>IF(D823&lt;F823,C823, IF(D823=F823, "TIE", E823))</f>
        <v>Bubba</v>
      </c>
      <c r="M823">
        <f>MIN(D823,F823)</f>
        <v>83</v>
      </c>
    </row>
    <row r="824" spans="1:13" x14ac:dyDescent="0.25">
      <c r="A824">
        <v>51</v>
      </c>
      <c r="B824">
        <v>13</v>
      </c>
      <c r="C824" t="s">
        <v>11</v>
      </c>
      <c r="D824">
        <v>83</v>
      </c>
      <c r="E824" t="s">
        <v>8</v>
      </c>
      <c r="F824">
        <v>82</v>
      </c>
      <c r="G824">
        <v>2006</v>
      </c>
      <c r="H824" t="s">
        <v>9</v>
      </c>
      <c r="J824" t="str">
        <f>IF(D824&gt;F824,C824, IF(D824=F824, "TIE", E824))</f>
        <v>Uncle Bill</v>
      </c>
      <c r="K824">
        <f>MAX(D824,F824)</f>
        <v>83</v>
      </c>
      <c r="L824" t="str">
        <f>IF(D824&lt;F824,C824, IF(D824=F824, "TIE", E824))</f>
        <v>Street Fighters</v>
      </c>
      <c r="M824">
        <f>MIN(D824,F824)</f>
        <v>82</v>
      </c>
    </row>
    <row r="825" spans="1:13" x14ac:dyDescent="0.25">
      <c r="A825">
        <v>51</v>
      </c>
      <c r="B825">
        <v>9</v>
      </c>
      <c r="C825" t="s">
        <v>7</v>
      </c>
      <c r="D825">
        <v>116.16</v>
      </c>
      <c r="E825" t="s">
        <v>21</v>
      </c>
      <c r="F825">
        <v>79.94</v>
      </c>
      <c r="G825">
        <v>2017</v>
      </c>
      <c r="H825" t="s">
        <v>9</v>
      </c>
      <c r="J825" t="str">
        <f>IF(D825&gt;F825,C825, IF(D825=F825, "TIE", E825))</f>
        <v>Crusaders</v>
      </c>
      <c r="K825">
        <f>MAX(D825,F825)</f>
        <v>116.16</v>
      </c>
      <c r="L825" t="str">
        <f>IF(D825&lt;F825,C825, IF(D825=F825, "TIE", E825))</f>
        <v>Hulkamaniacs</v>
      </c>
      <c r="M825">
        <f>MIN(D825,F825)</f>
        <v>79.94</v>
      </c>
    </row>
    <row r="826" spans="1:13" x14ac:dyDescent="0.25">
      <c r="A826">
        <v>51</v>
      </c>
      <c r="B826">
        <v>11</v>
      </c>
      <c r="C826" t="s">
        <v>10</v>
      </c>
      <c r="D826">
        <v>77</v>
      </c>
      <c r="E826" t="s">
        <v>13</v>
      </c>
      <c r="F826">
        <v>106</v>
      </c>
      <c r="G826">
        <v>2010</v>
      </c>
      <c r="H826" t="s">
        <v>9</v>
      </c>
      <c r="J826" t="str">
        <f>IF(D826&gt;F826,C826, IF(D826=F826, "TIE", E826))</f>
        <v>Bubba</v>
      </c>
      <c r="K826">
        <f>MAX(D826,F826)</f>
        <v>106</v>
      </c>
      <c r="L826" t="str">
        <f>IF(D826&lt;F826,C826, IF(D826=F826, "TIE", E826))</f>
        <v>Crackers</v>
      </c>
      <c r="M826">
        <f>MIN(D826,F826)</f>
        <v>77</v>
      </c>
    </row>
    <row r="827" spans="1:13" x14ac:dyDescent="0.25">
      <c r="A827">
        <v>51</v>
      </c>
      <c r="B827">
        <v>13</v>
      </c>
      <c r="C827" t="s">
        <v>10</v>
      </c>
      <c r="D827">
        <v>73</v>
      </c>
      <c r="E827" t="s">
        <v>18</v>
      </c>
      <c r="F827">
        <v>95</v>
      </c>
      <c r="G827">
        <v>2009</v>
      </c>
      <c r="H827" t="s">
        <v>9</v>
      </c>
      <c r="J827" t="str">
        <f>IF(D827&gt;F827,C827, IF(D827=F827, "TIE", E827))</f>
        <v>Hall</v>
      </c>
      <c r="K827">
        <f>MAX(D827,F827)</f>
        <v>95</v>
      </c>
      <c r="L827" t="str">
        <f>IF(D827&lt;F827,C827, IF(D827=F827, "TIE", E827))</f>
        <v>Crackers</v>
      </c>
      <c r="M827">
        <f>MIN(D827,F827)</f>
        <v>73</v>
      </c>
    </row>
    <row r="828" spans="1:13" x14ac:dyDescent="0.25">
      <c r="A828">
        <v>51</v>
      </c>
      <c r="B828">
        <v>9</v>
      </c>
      <c r="C828" t="s">
        <v>10</v>
      </c>
      <c r="D828">
        <v>70.099999999999994</v>
      </c>
      <c r="E828" t="s">
        <v>20</v>
      </c>
      <c r="F828">
        <v>79.760000000000005</v>
      </c>
      <c r="G828">
        <v>2019</v>
      </c>
      <c r="H828" t="s">
        <v>9</v>
      </c>
      <c r="J828" t="str">
        <f>IF(D828&gt;F828,C828, IF(D828=F828, "TIE", E828))</f>
        <v>Tommy</v>
      </c>
      <c r="K828">
        <f>MAX(D828,F828)</f>
        <v>79.760000000000005</v>
      </c>
      <c r="L828" t="str">
        <f>IF(D828&lt;F828,C828, IF(D828=F828, "TIE", E828))</f>
        <v>Crackers</v>
      </c>
      <c r="M828">
        <f>MIN(D828,F828)</f>
        <v>70.099999999999994</v>
      </c>
    </row>
    <row r="829" spans="1:13" x14ac:dyDescent="0.25">
      <c r="A829">
        <v>51</v>
      </c>
      <c r="B829">
        <v>13</v>
      </c>
      <c r="C829" t="s">
        <v>10</v>
      </c>
      <c r="D829">
        <v>68</v>
      </c>
      <c r="E829" t="s">
        <v>14</v>
      </c>
      <c r="F829">
        <v>83</v>
      </c>
      <c r="G829">
        <v>2008</v>
      </c>
      <c r="H829" t="s">
        <v>9</v>
      </c>
      <c r="J829" t="str">
        <f>IF(D829&gt;F829,C829, IF(D829=F829, "TIE", E829))</f>
        <v>Fuzzman</v>
      </c>
      <c r="K829">
        <f>MAX(D829,F829)</f>
        <v>83</v>
      </c>
      <c r="L829" t="str">
        <f>IF(D829&lt;F829,C829, IF(D829=F829, "TIE", E829))</f>
        <v>Crackers</v>
      </c>
      <c r="M829">
        <f>MIN(D829,F829)</f>
        <v>68</v>
      </c>
    </row>
    <row r="830" spans="1:13" x14ac:dyDescent="0.25">
      <c r="A830">
        <v>51</v>
      </c>
      <c r="B830">
        <v>13</v>
      </c>
      <c r="C830" t="s">
        <v>11</v>
      </c>
      <c r="D830">
        <v>73</v>
      </c>
      <c r="E830" t="s">
        <v>8</v>
      </c>
      <c r="F830">
        <v>68</v>
      </c>
      <c r="G830">
        <v>2005</v>
      </c>
      <c r="H830" t="s">
        <v>9</v>
      </c>
      <c r="J830" t="str">
        <f>IF(D830&gt;F830,C830, IF(D830=F830, "TIE", E830))</f>
        <v>Uncle Bill</v>
      </c>
      <c r="K830">
        <f>MAX(D830,F830)</f>
        <v>73</v>
      </c>
      <c r="L830" t="str">
        <f>IF(D830&lt;F830,C830, IF(D830=F830, "TIE", E830))</f>
        <v>Street Fighters</v>
      </c>
      <c r="M830">
        <f>MIN(D830,F830)</f>
        <v>68</v>
      </c>
    </row>
    <row r="831" spans="1:13" x14ac:dyDescent="0.25">
      <c r="A831">
        <v>51</v>
      </c>
      <c r="B831">
        <v>11</v>
      </c>
      <c r="C831" t="s">
        <v>10</v>
      </c>
      <c r="D831">
        <v>87</v>
      </c>
      <c r="E831" t="s">
        <v>13</v>
      </c>
      <c r="F831">
        <v>62</v>
      </c>
      <c r="G831">
        <v>2012</v>
      </c>
      <c r="H831" t="s">
        <v>9</v>
      </c>
      <c r="J831" t="str">
        <f>IF(D831&gt;F831,C831, IF(D831=F831, "TIE", E831))</f>
        <v>Crackers</v>
      </c>
      <c r="K831">
        <f>MAX(D831,F831)</f>
        <v>87</v>
      </c>
      <c r="L831" t="str">
        <f>IF(D831&lt;F831,C831, IF(D831=F831, "TIE", E831))</f>
        <v>Bubba</v>
      </c>
      <c r="M831">
        <f>MIN(D831,F831)</f>
        <v>62</v>
      </c>
    </row>
    <row r="832" spans="1:13" x14ac:dyDescent="0.25">
      <c r="A832">
        <v>51</v>
      </c>
      <c r="B832">
        <v>9</v>
      </c>
      <c r="C832" t="s">
        <v>17</v>
      </c>
      <c r="D832">
        <v>61.48</v>
      </c>
      <c r="E832" t="s">
        <v>10</v>
      </c>
      <c r="F832">
        <v>82.02</v>
      </c>
      <c r="G832">
        <v>2013</v>
      </c>
      <c r="H832" t="s">
        <v>9</v>
      </c>
      <c r="J832" t="str">
        <f>IF(D832&gt;F832,C832, IF(D832=F832, "TIE", E832))</f>
        <v>Crackers</v>
      </c>
      <c r="K832">
        <f>MAX(D832,F832)</f>
        <v>82.02</v>
      </c>
      <c r="L832" t="str">
        <f>IF(D832&lt;F832,C832, IF(D832=F832, "TIE", E832))</f>
        <v>Waiver Wire</v>
      </c>
      <c r="M832">
        <f>MIN(D832,F832)</f>
        <v>61.48</v>
      </c>
    </row>
    <row r="833" spans="1:13" x14ac:dyDescent="0.25">
      <c r="A833">
        <v>51</v>
      </c>
      <c r="B833">
        <v>9</v>
      </c>
      <c r="C833" t="s">
        <v>7</v>
      </c>
      <c r="D833">
        <v>0</v>
      </c>
      <c r="E833" t="s">
        <v>18</v>
      </c>
      <c r="F833">
        <v>0</v>
      </c>
      <c r="G833">
        <v>2020</v>
      </c>
      <c r="H833" t="s">
        <v>9</v>
      </c>
      <c r="J833" t="str">
        <f>IF(D833&gt;F833,C833, IF(D833=F833, "TIE", E833))</f>
        <v>TIE</v>
      </c>
      <c r="K833">
        <f>MAX(D833,F833)</f>
        <v>0</v>
      </c>
      <c r="L833" t="str">
        <f>IF(D833&lt;F833,C833, IF(D833=F833, "TIE", E833))</f>
        <v>TIE</v>
      </c>
      <c r="M833">
        <f>MIN(D833,F833)</f>
        <v>0</v>
      </c>
    </row>
    <row r="834" spans="1:13" x14ac:dyDescent="0.25">
      <c r="A834">
        <v>52</v>
      </c>
      <c r="B834">
        <v>9</v>
      </c>
      <c r="C834" t="s">
        <v>12</v>
      </c>
      <c r="D834">
        <v>132.4</v>
      </c>
      <c r="E834" t="s">
        <v>13</v>
      </c>
      <c r="F834">
        <v>102.56</v>
      </c>
      <c r="G834">
        <v>2018</v>
      </c>
      <c r="H834" t="s">
        <v>9</v>
      </c>
      <c r="J834" t="str">
        <f>IF(D834&gt;F834,C834, IF(D834=F834, "TIE", E834))</f>
        <v>Afternoon Delights</v>
      </c>
      <c r="K834">
        <f>MAX(D834,F834)</f>
        <v>132.4</v>
      </c>
      <c r="L834" t="str">
        <f>IF(D834&lt;F834,C834, IF(D834=F834, "TIE", E834))</f>
        <v>Bubba</v>
      </c>
      <c r="M834">
        <f>MIN(D834,F834)</f>
        <v>102.56</v>
      </c>
    </row>
    <row r="835" spans="1:13" x14ac:dyDescent="0.25">
      <c r="A835">
        <v>52</v>
      </c>
      <c r="B835">
        <v>14</v>
      </c>
      <c r="C835" t="s">
        <v>15</v>
      </c>
      <c r="D835">
        <v>103</v>
      </c>
      <c r="E835" t="s">
        <v>11</v>
      </c>
      <c r="F835">
        <v>101</v>
      </c>
      <c r="G835">
        <v>2006</v>
      </c>
      <c r="H835" t="s">
        <v>9</v>
      </c>
      <c r="J835" t="str">
        <f>IF(D835&gt;F835,C835, IF(D835=F835, "TIE", E835))</f>
        <v>Monstars</v>
      </c>
      <c r="K835">
        <f>MAX(D835,F835)</f>
        <v>103</v>
      </c>
      <c r="L835" t="str">
        <f>IF(D835&lt;F835,C835, IF(D835=F835, "TIE", E835))</f>
        <v>Uncle Bill</v>
      </c>
      <c r="M835">
        <f>MIN(D835,F835)</f>
        <v>101</v>
      </c>
    </row>
    <row r="836" spans="1:13" x14ac:dyDescent="0.25">
      <c r="A836">
        <v>52</v>
      </c>
      <c r="B836">
        <v>14</v>
      </c>
      <c r="C836" t="s">
        <v>8</v>
      </c>
      <c r="D836">
        <v>98</v>
      </c>
      <c r="E836" t="s">
        <v>13</v>
      </c>
      <c r="F836">
        <v>107</v>
      </c>
      <c r="G836">
        <v>2007</v>
      </c>
      <c r="H836" t="s">
        <v>9</v>
      </c>
      <c r="J836" t="str">
        <f>IF(D836&gt;F836,C836, IF(D836=F836, "TIE", E836))</f>
        <v>Bubba</v>
      </c>
      <c r="K836">
        <f>MAX(D836,F836)</f>
        <v>107</v>
      </c>
      <c r="L836" t="str">
        <f>IF(D836&lt;F836,C836, IF(D836=F836, "TIE", E836))</f>
        <v>Street Fighters</v>
      </c>
      <c r="M836">
        <f>MIN(D836,F836)</f>
        <v>98</v>
      </c>
    </row>
    <row r="837" spans="1:13" x14ac:dyDescent="0.25">
      <c r="A837">
        <v>52</v>
      </c>
      <c r="B837">
        <v>9</v>
      </c>
      <c r="C837" t="s">
        <v>12</v>
      </c>
      <c r="D837">
        <v>84.56</v>
      </c>
      <c r="E837" t="s">
        <v>13</v>
      </c>
      <c r="F837">
        <v>108.66</v>
      </c>
      <c r="G837">
        <v>2016</v>
      </c>
      <c r="H837" t="s">
        <v>9</v>
      </c>
      <c r="J837" t="str">
        <f>IF(D837&gt;F837,C837, IF(D837=F837, "TIE", E837))</f>
        <v>Bubba</v>
      </c>
      <c r="K837">
        <f>MAX(D837,F837)</f>
        <v>108.66</v>
      </c>
      <c r="L837" t="str">
        <f>IF(D837&lt;F837,C837, IF(D837=F837, "TIE", E837))</f>
        <v>Afternoon Delights</v>
      </c>
      <c r="M837">
        <f>MIN(D837,F837)</f>
        <v>84.56</v>
      </c>
    </row>
    <row r="838" spans="1:13" x14ac:dyDescent="0.25">
      <c r="A838">
        <v>52</v>
      </c>
      <c r="B838">
        <v>9</v>
      </c>
      <c r="C838" t="s">
        <v>12</v>
      </c>
      <c r="D838">
        <v>104.26</v>
      </c>
      <c r="E838" t="s">
        <v>15</v>
      </c>
      <c r="F838">
        <v>84.38</v>
      </c>
      <c r="G838">
        <v>2019</v>
      </c>
      <c r="H838" t="s">
        <v>9</v>
      </c>
      <c r="J838" t="str">
        <f>IF(D838&gt;F838,C838, IF(D838=F838, "TIE", E838))</f>
        <v>Afternoon Delights</v>
      </c>
      <c r="K838">
        <f>MAX(D838,F838)</f>
        <v>104.26</v>
      </c>
      <c r="L838" t="str">
        <f>IF(D838&lt;F838,C838, IF(D838=F838, "TIE", E838))</f>
        <v>Monstars</v>
      </c>
      <c r="M838">
        <f>MIN(D838,F838)</f>
        <v>84.38</v>
      </c>
    </row>
    <row r="839" spans="1:13" x14ac:dyDescent="0.25">
      <c r="A839">
        <v>52</v>
      </c>
      <c r="B839">
        <v>11</v>
      </c>
      <c r="C839" t="s">
        <v>19</v>
      </c>
      <c r="D839">
        <v>81</v>
      </c>
      <c r="E839" t="s">
        <v>11</v>
      </c>
      <c r="F839">
        <v>83</v>
      </c>
      <c r="G839">
        <v>2012</v>
      </c>
      <c r="H839" t="s">
        <v>9</v>
      </c>
      <c r="J839" t="str">
        <f>IF(D839&gt;F839,C839, IF(D839=F839, "TIE", E839))</f>
        <v>Uncle Bill</v>
      </c>
      <c r="K839">
        <f>MAX(D839,F839)</f>
        <v>83</v>
      </c>
      <c r="L839" t="str">
        <f>IF(D839&lt;F839,C839, IF(D839=F839, "TIE", E839))</f>
        <v>Ram Rod</v>
      </c>
      <c r="M839">
        <f>MIN(D839,F839)</f>
        <v>81</v>
      </c>
    </row>
    <row r="840" spans="1:13" x14ac:dyDescent="0.25">
      <c r="A840">
        <v>52</v>
      </c>
      <c r="B840">
        <v>9</v>
      </c>
      <c r="C840" t="s">
        <v>12</v>
      </c>
      <c r="D840">
        <v>98.68</v>
      </c>
      <c r="E840" t="s">
        <v>13</v>
      </c>
      <c r="F840">
        <v>77.02</v>
      </c>
      <c r="G840">
        <v>2017</v>
      </c>
      <c r="H840" t="s">
        <v>9</v>
      </c>
      <c r="J840" t="str">
        <f>IF(D840&gt;F840,C840, IF(D840=F840, "TIE", E840))</f>
        <v>Afternoon Delights</v>
      </c>
      <c r="K840">
        <f>MAX(D840,F840)</f>
        <v>98.68</v>
      </c>
      <c r="L840" t="str">
        <f>IF(D840&lt;F840,C840, IF(D840=F840, "TIE", E840))</f>
        <v>Bubba</v>
      </c>
      <c r="M840">
        <f>MIN(D840,F840)</f>
        <v>77.02</v>
      </c>
    </row>
    <row r="841" spans="1:13" x14ac:dyDescent="0.25">
      <c r="A841">
        <v>52</v>
      </c>
      <c r="B841">
        <v>11</v>
      </c>
      <c r="C841" t="s">
        <v>19</v>
      </c>
      <c r="D841">
        <v>77</v>
      </c>
      <c r="E841" t="s">
        <v>11</v>
      </c>
      <c r="F841">
        <v>92</v>
      </c>
      <c r="G841">
        <v>2010</v>
      </c>
      <c r="H841" t="s">
        <v>9</v>
      </c>
      <c r="J841" t="str">
        <f>IF(D841&gt;F841,C841, IF(D841=F841, "TIE", E841))</f>
        <v>Uncle Bill</v>
      </c>
      <c r="K841">
        <f>MAX(D841,F841)</f>
        <v>92</v>
      </c>
      <c r="L841" t="str">
        <f>IF(D841&lt;F841,C841, IF(D841=F841, "TIE", E841))</f>
        <v>Ram Rod</v>
      </c>
      <c r="M841">
        <f>MIN(D841,F841)</f>
        <v>77</v>
      </c>
    </row>
    <row r="842" spans="1:13" x14ac:dyDescent="0.25">
      <c r="A842">
        <v>52</v>
      </c>
      <c r="B842">
        <v>14</v>
      </c>
      <c r="C842" t="s">
        <v>7</v>
      </c>
      <c r="D842">
        <v>84</v>
      </c>
      <c r="E842" t="s">
        <v>13</v>
      </c>
      <c r="F842">
        <v>77</v>
      </c>
      <c r="G842">
        <v>2008</v>
      </c>
      <c r="H842" t="s">
        <v>9</v>
      </c>
      <c r="J842" t="str">
        <f>IF(D842&gt;F842,C842, IF(D842=F842, "TIE", E842))</f>
        <v>Crusaders</v>
      </c>
      <c r="K842">
        <f>MAX(D842,F842)</f>
        <v>84</v>
      </c>
      <c r="L842" t="str">
        <f>IF(D842&lt;F842,C842, IF(D842=F842, "TIE", E842))</f>
        <v>Bubba</v>
      </c>
      <c r="M842">
        <f>MIN(D842,F842)</f>
        <v>77</v>
      </c>
    </row>
    <row r="843" spans="1:13" x14ac:dyDescent="0.25">
      <c r="A843">
        <v>52</v>
      </c>
      <c r="B843">
        <v>9</v>
      </c>
      <c r="C843" t="s">
        <v>12</v>
      </c>
      <c r="D843">
        <v>112.54</v>
      </c>
      <c r="E843" t="s">
        <v>13</v>
      </c>
      <c r="F843">
        <v>74.44</v>
      </c>
      <c r="G843">
        <v>2015</v>
      </c>
      <c r="H843" t="s">
        <v>9</v>
      </c>
      <c r="J843" t="str">
        <f>IF(D843&gt;F843,C843, IF(D843=F843, "TIE", E843))</f>
        <v>Afternoon Delights</v>
      </c>
      <c r="K843">
        <f>MAX(D843,F843)</f>
        <v>112.54</v>
      </c>
      <c r="L843" t="str">
        <f>IF(D843&lt;F843,C843, IF(D843=F843, "TIE", E843))</f>
        <v>Bubba</v>
      </c>
      <c r="M843">
        <f>MIN(D843,F843)</f>
        <v>74.44</v>
      </c>
    </row>
    <row r="844" spans="1:13" x14ac:dyDescent="0.25">
      <c r="A844">
        <v>52</v>
      </c>
      <c r="B844">
        <v>14</v>
      </c>
      <c r="C844" t="s">
        <v>15</v>
      </c>
      <c r="D844">
        <v>72</v>
      </c>
      <c r="E844" t="s">
        <v>11</v>
      </c>
      <c r="F844">
        <v>92</v>
      </c>
      <c r="G844">
        <v>2009</v>
      </c>
      <c r="H844" t="s">
        <v>9</v>
      </c>
      <c r="J844" t="str">
        <f>IF(D844&gt;F844,C844, IF(D844=F844, "TIE", E844))</f>
        <v>Uncle Bill</v>
      </c>
      <c r="K844">
        <f>MAX(D844,F844)</f>
        <v>92</v>
      </c>
      <c r="L844" t="str">
        <f>IF(D844&lt;F844,C844, IF(D844=F844, "TIE", E844))</f>
        <v>Monstars</v>
      </c>
      <c r="M844">
        <f>MIN(D844,F844)</f>
        <v>72</v>
      </c>
    </row>
    <row r="845" spans="1:13" x14ac:dyDescent="0.25">
      <c r="A845">
        <v>52</v>
      </c>
      <c r="B845">
        <v>9</v>
      </c>
      <c r="C845" t="s">
        <v>8</v>
      </c>
      <c r="D845">
        <v>70.06</v>
      </c>
      <c r="E845" t="s">
        <v>15</v>
      </c>
      <c r="F845">
        <v>133.76</v>
      </c>
      <c r="G845">
        <v>2014</v>
      </c>
      <c r="H845" t="s">
        <v>9</v>
      </c>
      <c r="J845" t="str">
        <f>IF(D845&gt;F845,C845, IF(D845=F845, "TIE", E845))</f>
        <v>Monstars</v>
      </c>
      <c r="K845">
        <f>MAX(D845,F845)</f>
        <v>133.76</v>
      </c>
      <c r="L845" t="str">
        <f>IF(D845&lt;F845,C845, IF(D845=F845, "TIE", E845))</f>
        <v>Street Fighters</v>
      </c>
      <c r="M845">
        <f>MIN(D845,F845)</f>
        <v>70.06</v>
      </c>
    </row>
    <row r="846" spans="1:13" x14ac:dyDescent="0.25">
      <c r="A846">
        <v>52</v>
      </c>
      <c r="B846">
        <v>14</v>
      </c>
      <c r="C846" t="s">
        <v>15</v>
      </c>
      <c r="D846">
        <v>91</v>
      </c>
      <c r="E846" t="s">
        <v>7</v>
      </c>
      <c r="F846">
        <v>69</v>
      </c>
      <c r="G846">
        <v>2005</v>
      </c>
      <c r="H846" t="s">
        <v>9</v>
      </c>
      <c r="J846" t="str">
        <f>IF(D846&gt;F846,C846, IF(D846=F846, "TIE", E846))</f>
        <v>Monstars</v>
      </c>
      <c r="K846">
        <f>MAX(D846,F846)</f>
        <v>91</v>
      </c>
      <c r="L846" t="str">
        <f>IF(D846&lt;F846,C846, IF(D846=F846, "TIE", E846))</f>
        <v>Crusaders</v>
      </c>
      <c r="M846">
        <f>MIN(D846,F846)</f>
        <v>69</v>
      </c>
    </row>
    <row r="847" spans="1:13" x14ac:dyDescent="0.25">
      <c r="A847">
        <v>52</v>
      </c>
      <c r="B847">
        <v>9</v>
      </c>
      <c r="C847" t="s">
        <v>8</v>
      </c>
      <c r="D847">
        <v>67.48</v>
      </c>
      <c r="E847" t="s">
        <v>15</v>
      </c>
      <c r="F847">
        <v>83.64</v>
      </c>
      <c r="G847">
        <v>2013</v>
      </c>
      <c r="H847" t="s">
        <v>9</v>
      </c>
      <c r="J847" t="str">
        <f>IF(D847&gt;F847,C847, IF(D847=F847, "TIE", E847))</f>
        <v>Monstars</v>
      </c>
      <c r="K847">
        <f>MAX(D847,F847)</f>
        <v>83.64</v>
      </c>
      <c r="L847" t="str">
        <f>IF(D847&lt;F847,C847, IF(D847=F847, "TIE", E847))</f>
        <v>Street Fighters</v>
      </c>
      <c r="M847">
        <f>MIN(D847,F847)</f>
        <v>67.48</v>
      </c>
    </row>
    <row r="848" spans="1:13" x14ac:dyDescent="0.25">
      <c r="A848">
        <v>52</v>
      </c>
      <c r="B848">
        <v>11</v>
      </c>
      <c r="C848" t="s">
        <v>19</v>
      </c>
      <c r="D848">
        <v>86</v>
      </c>
      <c r="E848" t="s">
        <v>11</v>
      </c>
      <c r="F848">
        <v>54</v>
      </c>
      <c r="G848">
        <v>2011</v>
      </c>
      <c r="H848" t="s">
        <v>9</v>
      </c>
      <c r="J848" t="str">
        <f>IF(D848&gt;F848,C848, IF(D848=F848, "TIE", E848))</f>
        <v>Ram Rod</v>
      </c>
      <c r="K848">
        <f>MAX(D848,F848)</f>
        <v>86</v>
      </c>
      <c r="L848" t="str">
        <f>IF(D848&lt;F848,C848, IF(D848=F848, "TIE", E848))</f>
        <v>Uncle Bill</v>
      </c>
      <c r="M848">
        <f>MIN(D848,F848)</f>
        <v>54</v>
      </c>
    </row>
    <row r="849" spans="1:13" x14ac:dyDescent="0.25">
      <c r="A849">
        <v>52</v>
      </c>
      <c r="B849">
        <v>9</v>
      </c>
      <c r="C849" t="s">
        <v>23</v>
      </c>
      <c r="D849">
        <v>0</v>
      </c>
      <c r="E849" t="s">
        <v>13</v>
      </c>
      <c r="F849">
        <v>0</v>
      </c>
      <c r="G849">
        <v>2020</v>
      </c>
      <c r="H849" t="s">
        <v>9</v>
      </c>
      <c r="J849" t="str">
        <f>IF(D849&gt;F849,C849, IF(D849=F849, "TIE", E849))</f>
        <v>TIE</v>
      </c>
      <c r="K849">
        <f>MAX(D849,F849)</f>
        <v>0</v>
      </c>
      <c r="L849" t="str">
        <f>IF(D849&lt;F849,C849, IF(D849=F849, "TIE", E849))</f>
        <v>TIE</v>
      </c>
      <c r="M849">
        <f>MIN(D849,F849)</f>
        <v>0</v>
      </c>
    </row>
    <row r="850" spans="1:13" x14ac:dyDescent="0.25">
      <c r="A850">
        <v>53</v>
      </c>
      <c r="B850">
        <v>11</v>
      </c>
      <c r="C850" t="s">
        <v>20</v>
      </c>
      <c r="D850">
        <v>127</v>
      </c>
      <c r="E850" t="s">
        <v>8</v>
      </c>
      <c r="F850">
        <v>117</v>
      </c>
      <c r="G850">
        <v>2010</v>
      </c>
      <c r="H850" t="s">
        <v>9</v>
      </c>
      <c r="J850" t="str">
        <f>IF(D850&gt;F850,C850, IF(D850=F850, "TIE", E850))</f>
        <v>Tommy</v>
      </c>
      <c r="K850">
        <f>MAX(D850,F850)</f>
        <v>127</v>
      </c>
      <c r="L850" t="str">
        <f>IF(D850&lt;F850,C850, IF(D850=F850, "TIE", E850))</f>
        <v>Street Fighters</v>
      </c>
      <c r="M850">
        <f>MIN(D850,F850)</f>
        <v>117</v>
      </c>
    </row>
    <row r="851" spans="1:13" x14ac:dyDescent="0.25">
      <c r="A851">
        <v>53</v>
      </c>
      <c r="B851">
        <v>14</v>
      </c>
      <c r="C851" t="s">
        <v>10</v>
      </c>
      <c r="D851">
        <v>103</v>
      </c>
      <c r="E851" t="s">
        <v>13</v>
      </c>
      <c r="F851">
        <v>115</v>
      </c>
      <c r="G851">
        <v>2005</v>
      </c>
      <c r="H851" t="s">
        <v>9</v>
      </c>
      <c r="J851" t="str">
        <f>IF(D851&gt;F851,C851, IF(D851=F851, "TIE", E851))</f>
        <v>Bubba</v>
      </c>
      <c r="K851">
        <f>MAX(D851,F851)</f>
        <v>115</v>
      </c>
      <c r="L851" t="str">
        <f>IF(D851&lt;F851,C851, IF(D851=F851, "TIE", E851))</f>
        <v>Crackers</v>
      </c>
      <c r="M851">
        <f>MIN(D851,F851)</f>
        <v>103</v>
      </c>
    </row>
    <row r="852" spans="1:13" x14ac:dyDescent="0.25">
      <c r="A852">
        <v>53</v>
      </c>
      <c r="B852">
        <v>9</v>
      </c>
      <c r="C852" t="s">
        <v>21</v>
      </c>
      <c r="D852">
        <v>100.44</v>
      </c>
      <c r="E852" t="s">
        <v>17</v>
      </c>
      <c r="F852">
        <v>86.4</v>
      </c>
      <c r="G852">
        <v>2019</v>
      </c>
      <c r="H852" t="s">
        <v>9</v>
      </c>
      <c r="J852" t="str">
        <f>IF(D852&gt;F852,C852, IF(D852=F852, "TIE", E852))</f>
        <v>Hulkamaniacs</v>
      </c>
      <c r="K852">
        <f>MAX(D852,F852)</f>
        <v>100.44</v>
      </c>
      <c r="L852" t="str">
        <f>IF(D852&lt;F852,C852, IF(D852=F852, "TIE", E852))</f>
        <v>Waiver Wire</v>
      </c>
      <c r="M852">
        <f>MIN(D852,F852)</f>
        <v>86.4</v>
      </c>
    </row>
    <row r="853" spans="1:13" x14ac:dyDescent="0.25">
      <c r="A853">
        <v>53</v>
      </c>
      <c r="B853">
        <v>14</v>
      </c>
      <c r="C853" t="s">
        <v>7</v>
      </c>
      <c r="D853">
        <v>87</v>
      </c>
      <c r="E853" t="s">
        <v>10</v>
      </c>
      <c r="F853">
        <v>86</v>
      </c>
      <c r="G853">
        <v>2009</v>
      </c>
      <c r="H853" t="s">
        <v>9</v>
      </c>
      <c r="J853" t="str">
        <f>IF(D853&gt;F853,C853, IF(D853=F853, "TIE", E853))</f>
        <v>Crusaders</v>
      </c>
      <c r="K853">
        <f>MAX(D853,F853)</f>
        <v>87</v>
      </c>
      <c r="L853" t="str">
        <f>IF(D853&lt;F853,C853, IF(D853=F853, "TIE", E853))</f>
        <v>Crackers</v>
      </c>
      <c r="M853">
        <f>MIN(D853,F853)</f>
        <v>86</v>
      </c>
    </row>
    <row r="854" spans="1:13" x14ac:dyDescent="0.25">
      <c r="A854">
        <v>53</v>
      </c>
      <c r="B854">
        <v>14</v>
      </c>
      <c r="C854" t="s">
        <v>10</v>
      </c>
      <c r="D854">
        <v>83</v>
      </c>
      <c r="E854" t="s">
        <v>15</v>
      </c>
      <c r="F854">
        <v>96</v>
      </c>
      <c r="G854">
        <v>2007</v>
      </c>
      <c r="H854" t="s">
        <v>9</v>
      </c>
      <c r="J854" t="str">
        <f>IF(D854&gt;F854,C854, IF(D854=F854, "TIE", E854))</f>
        <v>Monstars</v>
      </c>
      <c r="K854">
        <f>MAX(D854,F854)</f>
        <v>96</v>
      </c>
      <c r="L854" t="str">
        <f>IF(D854&lt;F854,C854, IF(D854=F854, "TIE", E854))</f>
        <v>Crackers</v>
      </c>
      <c r="M854">
        <f>MIN(D854,F854)</f>
        <v>83</v>
      </c>
    </row>
    <row r="855" spans="1:13" x14ac:dyDescent="0.25">
      <c r="A855">
        <v>53</v>
      </c>
      <c r="B855">
        <v>9</v>
      </c>
      <c r="C855" t="s">
        <v>15</v>
      </c>
      <c r="D855">
        <v>75.959999999999994</v>
      </c>
      <c r="E855" t="s">
        <v>17</v>
      </c>
      <c r="F855">
        <v>113.48</v>
      </c>
      <c r="G855">
        <v>2015</v>
      </c>
      <c r="H855" t="s">
        <v>9</v>
      </c>
      <c r="J855" t="str">
        <f>IF(D855&gt;F855,C855, IF(D855=F855, "TIE", E855))</f>
        <v>Waiver Wire</v>
      </c>
      <c r="K855">
        <f>MAX(D855,F855)</f>
        <v>113.48</v>
      </c>
      <c r="L855" t="str">
        <f>IF(D855&lt;F855,C855, IF(D855=F855, "TIE", E855))</f>
        <v>Monstars</v>
      </c>
      <c r="M855">
        <f>MIN(D855,F855)</f>
        <v>75.959999999999994</v>
      </c>
    </row>
    <row r="856" spans="1:13" x14ac:dyDescent="0.25">
      <c r="A856">
        <v>53</v>
      </c>
      <c r="B856">
        <v>9</v>
      </c>
      <c r="C856" t="s">
        <v>15</v>
      </c>
      <c r="D856">
        <v>75.8</v>
      </c>
      <c r="E856" t="s">
        <v>17</v>
      </c>
      <c r="F856">
        <v>120.56</v>
      </c>
      <c r="G856">
        <v>2016</v>
      </c>
      <c r="H856" t="s">
        <v>9</v>
      </c>
      <c r="J856" t="str">
        <f>IF(D856&gt;F856,C856, IF(D856=F856, "TIE", E856))</f>
        <v>Waiver Wire</v>
      </c>
      <c r="K856">
        <f>MAX(D856,F856)</f>
        <v>120.56</v>
      </c>
      <c r="L856" t="str">
        <f>IF(D856&lt;F856,C856, IF(D856=F856, "TIE", E856))</f>
        <v>Monstars</v>
      </c>
      <c r="M856">
        <f>MIN(D856,F856)</f>
        <v>75.8</v>
      </c>
    </row>
    <row r="857" spans="1:13" x14ac:dyDescent="0.25">
      <c r="A857">
        <v>53</v>
      </c>
      <c r="B857">
        <v>9</v>
      </c>
      <c r="C857" t="s">
        <v>11</v>
      </c>
      <c r="D857">
        <v>73.739999999999995</v>
      </c>
      <c r="E857" t="s">
        <v>13</v>
      </c>
      <c r="F857">
        <v>73.52</v>
      </c>
      <c r="G857">
        <v>2013</v>
      </c>
      <c r="H857" t="s">
        <v>9</v>
      </c>
      <c r="J857" t="str">
        <f>IF(D857&gt;F857,C857, IF(D857=F857, "TIE", E857))</f>
        <v>Uncle Bill</v>
      </c>
      <c r="K857">
        <f>MAX(D857,F857)</f>
        <v>73.739999999999995</v>
      </c>
      <c r="L857" t="str">
        <f>IF(D857&lt;F857,C857, IF(D857=F857, "TIE", E857))</f>
        <v>Bubba</v>
      </c>
      <c r="M857">
        <f>MIN(D857,F857)</f>
        <v>73.52</v>
      </c>
    </row>
    <row r="858" spans="1:13" x14ac:dyDescent="0.25">
      <c r="A858">
        <v>53</v>
      </c>
      <c r="B858">
        <v>9</v>
      </c>
      <c r="C858" t="s">
        <v>15</v>
      </c>
      <c r="D858">
        <v>103.16</v>
      </c>
      <c r="E858" t="s">
        <v>17</v>
      </c>
      <c r="F858">
        <v>66.88</v>
      </c>
      <c r="G858">
        <v>2018</v>
      </c>
      <c r="H858" t="s">
        <v>9</v>
      </c>
      <c r="J858" t="str">
        <f>IF(D858&gt;F858,C858, IF(D858=F858, "TIE", E858))</f>
        <v>Monstars</v>
      </c>
      <c r="K858">
        <f>MAX(D858,F858)</f>
        <v>103.16</v>
      </c>
      <c r="L858" t="str">
        <f>IF(D858&lt;F858,C858, IF(D858=F858, "TIE", E858))</f>
        <v>Waiver Wire</v>
      </c>
      <c r="M858">
        <f>MIN(D858,F858)</f>
        <v>66.88</v>
      </c>
    </row>
    <row r="859" spans="1:13" x14ac:dyDescent="0.25">
      <c r="A859">
        <v>53</v>
      </c>
      <c r="B859">
        <v>14</v>
      </c>
      <c r="C859" t="s">
        <v>7</v>
      </c>
      <c r="D859">
        <v>127</v>
      </c>
      <c r="E859" t="s">
        <v>13</v>
      </c>
      <c r="F859">
        <v>65</v>
      </c>
      <c r="G859">
        <v>2006</v>
      </c>
      <c r="H859" t="s">
        <v>9</v>
      </c>
      <c r="J859" t="str">
        <f>IF(D859&gt;F859,C859, IF(D859=F859, "TIE", E859))</f>
        <v>Crusaders</v>
      </c>
      <c r="K859">
        <f>MAX(D859,F859)</f>
        <v>127</v>
      </c>
      <c r="L859" t="str">
        <f>IF(D859&lt;F859,C859, IF(D859=F859, "TIE", E859))</f>
        <v>Bubba</v>
      </c>
      <c r="M859">
        <f>MIN(D859,F859)</f>
        <v>65</v>
      </c>
    </row>
    <row r="860" spans="1:13" x14ac:dyDescent="0.25">
      <c r="A860">
        <v>53</v>
      </c>
      <c r="B860">
        <v>9</v>
      </c>
      <c r="C860" t="s">
        <v>15</v>
      </c>
      <c r="D860">
        <v>52.84</v>
      </c>
      <c r="E860" t="s">
        <v>17</v>
      </c>
      <c r="F860">
        <v>68.680000000000007</v>
      </c>
      <c r="G860">
        <v>2017</v>
      </c>
      <c r="H860" t="s">
        <v>9</v>
      </c>
      <c r="J860" t="str">
        <f>IF(D860&gt;F860,C860, IF(D860=F860, "TIE", E860))</f>
        <v>Waiver Wire</v>
      </c>
      <c r="K860">
        <f>MAX(D860,F860)</f>
        <v>68.680000000000007</v>
      </c>
      <c r="L860" t="str">
        <f>IF(D860&lt;F860,C860, IF(D860=F860, "TIE", E860))</f>
        <v>Monstars</v>
      </c>
      <c r="M860">
        <f>MIN(D860,F860)</f>
        <v>52.84</v>
      </c>
    </row>
    <row r="861" spans="1:13" x14ac:dyDescent="0.25">
      <c r="A861">
        <v>53</v>
      </c>
      <c r="B861">
        <v>14</v>
      </c>
      <c r="C861" t="s">
        <v>11</v>
      </c>
      <c r="D861">
        <v>50</v>
      </c>
      <c r="E861" t="s">
        <v>12</v>
      </c>
      <c r="F861">
        <v>86</v>
      </c>
      <c r="G861">
        <v>2008</v>
      </c>
      <c r="H861" t="s">
        <v>9</v>
      </c>
      <c r="J861" t="str">
        <f>IF(D861&gt;F861,C861, IF(D861=F861, "TIE", E861))</f>
        <v>Afternoon Delights</v>
      </c>
      <c r="K861">
        <f>MAX(D861,F861)</f>
        <v>86</v>
      </c>
      <c r="L861" t="str">
        <f>IF(D861&lt;F861,C861, IF(D861=F861, "TIE", E861))</f>
        <v>Uncle Bill</v>
      </c>
      <c r="M861">
        <f>MIN(D861,F861)</f>
        <v>50</v>
      </c>
    </row>
    <row r="862" spans="1:13" x14ac:dyDescent="0.25">
      <c r="A862">
        <v>53</v>
      </c>
      <c r="B862">
        <v>11</v>
      </c>
      <c r="C862" t="s">
        <v>20</v>
      </c>
      <c r="D862">
        <v>94</v>
      </c>
      <c r="E862" t="s">
        <v>8</v>
      </c>
      <c r="F862">
        <v>40</v>
      </c>
      <c r="G862">
        <v>2011</v>
      </c>
      <c r="H862" t="s">
        <v>9</v>
      </c>
      <c r="J862" t="str">
        <f>IF(D862&gt;F862,C862, IF(D862=F862, "TIE", E862))</f>
        <v>Tommy</v>
      </c>
      <c r="K862">
        <f>MAX(D862,F862)</f>
        <v>94</v>
      </c>
      <c r="L862" t="str">
        <f>IF(D862&lt;F862,C862, IF(D862=F862, "TIE", E862))</f>
        <v>Street Fighters</v>
      </c>
      <c r="M862">
        <f>MIN(D862,F862)</f>
        <v>40</v>
      </c>
    </row>
    <row r="863" spans="1:13" x14ac:dyDescent="0.25">
      <c r="A863">
        <v>53</v>
      </c>
      <c r="B863">
        <v>9</v>
      </c>
      <c r="C863" t="s">
        <v>11</v>
      </c>
      <c r="D863">
        <v>82.52</v>
      </c>
      <c r="E863" t="s">
        <v>13</v>
      </c>
      <c r="F863">
        <v>35.82</v>
      </c>
      <c r="G863">
        <v>2014</v>
      </c>
      <c r="H863" t="s">
        <v>9</v>
      </c>
      <c r="J863" t="str">
        <f>IF(D863&gt;F863,C863, IF(D863=F863, "TIE", E863))</f>
        <v>Uncle Bill</v>
      </c>
      <c r="K863">
        <f>MAX(D863,F863)</f>
        <v>82.52</v>
      </c>
      <c r="L863" t="str">
        <f>IF(D863&lt;F863,C863, IF(D863=F863, "TIE", E863))</f>
        <v>Bubba</v>
      </c>
      <c r="M863">
        <f>MIN(D863,F863)</f>
        <v>35.82</v>
      </c>
    </row>
    <row r="864" spans="1:13" x14ac:dyDescent="0.25">
      <c r="A864">
        <v>53</v>
      </c>
      <c r="B864">
        <v>11</v>
      </c>
      <c r="C864" t="s">
        <v>20</v>
      </c>
      <c r="D864">
        <v>63</v>
      </c>
      <c r="E864" t="s">
        <v>8</v>
      </c>
      <c r="F864">
        <v>14</v>
      </c>
      <c r="G864">
        <v>2012</v>
      </c>
      <c r="H864" t="s">
        <v>9</v>
      </c>
      <c r="J864" t="str">
        <f>IF(D864&gt;F864,C864, IF(D864=F864, "TIE", E864))</f>
        <v>Tommy</v>
      </c>
      <c r="K864">
        <f>MAX(D864,F864)</f>
        <v>63</v>
      </c>
      <c r="L864" t="str">
        <f>IF(D864&lt;F864,C864, IF(D864=F864, "TIE", E864))</f>
        <v>Street Fighters</v>
      </c>
      <c r="M864">
        <f>MIN(D864,F864)</f>
        <v>14</v>
      </c>
    </row>
    <row r="865" spans="1:13" x14ac:dyDescent="0.25">
      <c r="A865">
        <v>53</v>
      </c>
      <c r="B865">
        <v>9</v>
      </c>
      <c r="C865" t="s">
        <v>24</v>
      </c>
      <c r="D865">
        <v>0</v>
      </c>
      <c r="E865" t="s">
        <v>8</v>
      </c>
      <c r="F865">
        <v>0</v>
      </c>
      <c r="G865">
        <v>2020</v>
      </c>
      <c r="H865" t="s">
        <v>9</v>
      </c>
      <c r="J865" t="str">
        <f>IF(D865&gt;F865,C865, IF(D865=F865, "TIE", E865))</f>
        <v>TIE</v>
      </c>
      <c r="K865">
        <f>MAX(D865,F865)</f>
        <v>0</v>
      </c>
      <c r="L865" t="str">
        <f>IF(D865&lt;F865,C865, IF(D865=F865, "TIE", E865))</f>
        <v>TIE</v>
      </c>
      <c r="M865">
        <f>MIN(D865,F865)</f>
        <v>0</v>
      </c>
    </row>
    <row r="866" spans="1:13" x14ac:dyDescent="0.25">
      <c r="A866">
        <v>54</v>
      </c>
      <c r="B866">
        <v>10</v>
      </c>
      <c r="C866" t="s">
        <v>18</v>
      </c>
      <c r="D866">
        <v>108.7</v>
      </c>
      <c r="E866" t="s">
        <v>23</v>
      </c>
      <c r="F866">
        <v>111.98</v>
      </c>
      <c r="G866">
        <v>2016</v>
      </c>
      <c r="H866" t="s">
        <v>9</v>
      </c>
      <c r="J866" t="str">
        <f>IF(D866&gt;F866,C866, IF(D866=F866, "TIE", E866))</f>
        <v>Farmer Fran</v>
      </c>
      <c r="K866">
        <f>MAX(D866,F866)</f>
        <v>111.98</v>
      </c>
      <c r="L866" t="str">
        <f>IF(D866&lt;F866,C866, IF(D866=F866, "TIE", E866))</f>
        <v>Hall</v>
      </c>
      <c r="M866">
        <f>MIN(D866,F866)</f>
        <v>108.7</v>
      </c>
    </row>
    <row r="867" spans="1:13" x14ac:dyDescent="0.25">
      <c r="A867">
        <v>54</v>
      </c>
      <c r="B867">
        <v>10</v>
      </c>
      <c r="C867" t="s">
        <v>18</v>
      </c>
      <c r="D867">
        <v>94.96</v>
      </c>
      <c r="E867" t="s">
        <v>23</v>
      </c>
      <c r="F867">
        <v>102.56</v>
      </c>
      <c r="G867">
        <v>2017</v>
      </c>
      <c r="H867" t="s">
        <v>9</v>
      </c>
      <c r="J867" t="str">
        <f>IF(D867&gt;F867,C867, IF(D867=F867, "TIE", E867))</f>
        <v>Farmer Fran</v>
      </c>
      <c r="K867">
        <f>MAX(D867,F867)</f>
        <v>102.56</v>
      </c>
      <c r="L867" t="str">
        <f>IF(D867&lt;F867,C867, IF(D867=F867, "TIE", E867))</f>
        <v>Hall</v>
      </c>
      <c r="M867">
        <f>MIN(D867,F867)</f>
        <v>94.96</v>
      </c>
    </row>
    <row r="868" spans="1:13" x14ac:dyDescent="0.25">
      <c r="A868">
        <v>54</v>
      </c>
      <c r="B868">
        <v>10</v>
      </c>
      <c r="C868" t="s">
        <v>7</v>
      </c>
      <c r="D868">
        <v>115</v>
      </c>
      <c r="E868" t="s">
        <v>12</v>
      </c>
      <c r="F868">
        <v>93.28</v>
      </c>
      <c r="G868">
        <v>2014</v>
      </c>
      <c r="H868" t="s">
        <v>9</v>
      </c>
      <c r="J868" t="str">
        <f>IF(D868&gt;F868,C868, IF(D868=F868, "TIE", E868))</f>
        <v>Crusaders</v>
      </c>
      <c r="K868">
        <f>MAX(D868,F868)</f>
        <v>115</v>
      </c>
      <c r="L868" t="str">
        <f>IF(D868&lt;F868,C868, IF(D868=F868, "TIE", E868))</f>
        <v>Afternoon Delights</v>
      </c>
      <c r="M868">
        <f>MIN(D868,F868)</f>
        <v>93.28</v>
      </c>
    </row>
    <row r="869" spans="1:13" x14ac:dyDescent="0.25">
      <c r="A869">
        <v>54</v>
      </c>
      <c r="B869">
        <v>14</v>
      </c>
      <c r="C869" t="s">
        <v>8</v>
      </c>
      <c r="D869">
        <v>139</v>
      </c>
      <c r="E869" t="s">
        <v>17</v>
      </c>
      <c r="F869">
        <v>90</v>
      </c>
      <c r="G869">
        <v>2009</v>
      </c>
      <c r="H869" t="s">
        <v>9</v>
      </c>
      <c r="J869" t="str">
        <f>IF(D869&gt;F869,C869, IF(D869=F869, "TIE", E869))</f>
        <v>Street Fighters</v>
      </c>
      <c r="K869">
        <f>MAX(D869,F869)</f>
        <v>139</v>
      </c>
      <c r="L869" t="str">
        <f>IF(D869&lt;F869,C869, IF(D869=F869, "TIE", E869))</f>
        <v>Waiver Wire</v>
      </c>
      <c r="M869">
        <f>MIN(D869,F869)</f>
        <v>90</v>
      </c>
    </row>
    <row r="870" spans="1:13" x14ac:dyDescent="0.25">
      <c r="A870">
        <v>54</v>
      </c>
      <c r="B870">
        <v>11</v>
      </c>
      <c r="C870" t="s">
        <v>18</v>
      </c>
      <c r="D870">
        <v>95</v>
      </c>
      <c r="E870" t="s">
        <v>17</v>
      </c>
      <c r="F870">
        <v>86</v>
      </c>
      <c r="G870">
        <v>2010</v>
      </c>
      <c r="H870" t="s">
        <v>9</v>
      </c>
      <c r="J870" t="str">
        <f>IF(D870&gt;F870,C870, IF(D870=F870, "TIE", E870))</f>
        <v>Hall</v>
      </c>
      <c r="K870">
        <f>MAX(D870,F870)</f>
        <v>95</v>
      </c>
      <c r="L870" t="str">
        <f>IF(D870&lt;F870,C870, IF(D870=F870, "TIE", E870))</f>
        <v>Waiver Wire</v>
      </c>
      <c r="M870">
        <f>MIN(D870,F870)</f>
        <v>86</v>
      </c>
    </row>
    <row r="871" spans="1:13" x14ac:dyDescent="0.25">
      <c r="A871">
        <v>54</v>
      </c>
      <c r="B871">
        <v>11</v>
      </c>
      <c r="C871" t="s">
        <v>18</v>
      </c>
      <c r="D871">
        <v>86</v>
      </c>
      <c r="E871" t="s">
        <v>17</v>
      </c>
      <c r="F871">
        <v>89</v>
      </c>
      <c r="G871">
        <v>2012</v>
      </c>
      <c r="H871" t="s">
        <v>9</v>
      </c>
      <c r="J871" t="str">
        <f>IF(D871&gt;F871,C871, IF(D871=F871, "TIE", E871))</f>
        <v>Waiver Wire</v>
      </c>
      <c r="K871">
        <f>MAX(D871,F871)</f>
        <v>89</v>
      </c>
      <c r="L871" t="str">
        <f>IF(D871&lt;F871,C871, IF(D871=F871, "TIE", E871))</f>
        <v>Hall</v>
      </c>
      <c r="M871">
        <f>MIN(D871,F871)</f>
        <v>86</v>
      </c>
    </row>
    <row r="872" spans="1:13" x14ac:dyDescent="0.25">
      <c r="A872">
        <v>54</v>
      </c>
      <c r="B872">
        <v>11</v>
      </c>
      <c r="C872" t="s">
        <v>18</v>
      </c>
      <c r="D872">
        <v>96</v>
      </c>
      <c r="E872" t="s">
        <v>17</v>
      </c>
      <c r="F872">
        <v>81</v>
      </c>
      <c r="G872">
        <v>2011</v>
      </c>
      <c r="H872" t="s">
        <v>9</v>
      </c>
      <c r="J872" t="str">
        <f>IF(D872&gt;F872,C872, IF(D872=F872, "TIE", E872))</f>
        <v>Hall</v>
      </c>
      <c r="K872">
        <f>MAX(D872,F872)</f>
        <v>96</v>
      </c>
      <c r="L872" t="str">
        <f>IF(D872&lt;F872,C872, IF(D872=F872, "TIE", E872))</f>
        <v>Waiver Wire</v>
      </c>
      <c r="M872">
        <f>MIN(D872,F872)</f>
        <v>81</v>
      </c>
    </row>
    <row r="873" spans="1:13" x14ac:dyDescent="0.25">
      <c r="A873">
        <v>54</v>
      </c>
      <c r="B873">
        <v>10</v>
      </c>
      <c r="C873" t="s">
        <v>11</v>
      </c>
      <c r="D873">
        <v>79.72</v>
      </c>
      <c r="E873" t="s">
        <v>23</v>
      </c>
      <c r="F873">
        <v>127.12</v>
      </c>
      <c r="G873">
        <v>2019</v>
      </c>
      <c r="H873" t="s">
        <v>9</v>
      </c>
      <c r="J873" t="str">
        <f>IF(D873&gt;F873,C873, IF(D873=F873, "TIE", E873))</f>
        <v>Farmer Fran</v>
      </c>
      <c r="K873">
        <f>MAX(D873,F873)</f>
        <v>127.12</v>
      </c>
      <c r="L873" t="str">
        <f>IF(D873&lt;F873,C873, IF(D873=F873, "TIE", E873))</f>
        <v>Uncle Bill</v>
      </c>
      <c r="M873">
        <f>MIN(D873,F873)</f>
        <v>79.72</v>
      </c>
    </row>
    <row r="874" spans="1:13" x14ac:dyDescent="0.25">
      <c r="A874">
        <v>54</v>
      </c>
      <c r="B874">
        <v>14</v>
      </c>
      <c r="C874" t="s">
        <v>11</v>
      </c>
      <c r="D874">
        <v>89</v>
      </c>
      <c r="E874" t="s">
        <v>14</v>
      </c>
      <c r="F874">
        <v>77</v>
      </c>
      <c r="G874">
        <v>2005</v>
      </c>
      <c r="H874" t="s">
        <v>9</v>
      </c>
      <c r="J874" t="str">
        <f>IF(D874&gt;F874,C874, IF(D874=F874, "TIE", E874))</f>
        <v>Uncle Bill</v>
      </c>
      <c r="K874">
        <f>MAX(D874,F874)</f>
        <v>89</v>
      </c>
      <c r="L874" t="str">
        <f>IF(D874&lt;F874,C874, IF(D874=F874, "TIE", E874))</f>
        <v>Fuzzman</v>
      </c>
      <c r="M874">
        <f>MIN(D874,F874)</f>
        <v>77</v>
      </c>
    </row>
    <row r="875" spans="1:13" x14ac:dyDescent="0.25">
      <c r="A875">
        <v>54</v>
      </c>
      <c r="B875">
        <v>10</v>
      </c>
      <c r="C875" t="s">
        <v>7</v>
      </c>
      <c r="D875">
        <v>74.02</v>
      </c>
      <c r="E875" t="s">
        <v>12</v>
      </c>
      <c r="F875">
        <v>95.82</v>
      </c>
      <c r="G875">
        <v>2013</v>
      </c>
      <c r="H875" t="s">
        <v>9</v>
      </c>
      <c r="J875" t="str">
        <f>IF(D875&gt;F875,C875, IF(D875=F875, "TIE", E875))</f>
        <v>Afternoon Delights</v>
      </c>
      <c r="K875">
        <f>MAX(D875,F875)</f>
        <v>95.82</v>
      </c>
      <c r="L875" t="str">
        <f>IF(D875&lt;F875,C875, IF(D875=F875, "TIE", E875))</f>
        <v>Crusaders</v>
      </c>
      <c r="M875">
        <f>MIN(D875,F875)</f>
        <v>74.02</v>
      </c>
    </row>
    <row r="876" spans="1:13" x14ac:dyDescent="0.25">
      <c r="A876">
        <v>54</v>
      </c>
      <c r="B876">
        <v>14</v>
      </c>
      <c r="C876" t="s">
        <v>12</v>
      </c>
      <c r="D876">
        <v>80</v>
      </c>
      <c r="E876" t="s">
        <v>14</v>
      </c>
      <c r="F876">
        <v>72</v>
      </c>
      <c r="G876">
        <v>2006</v>
      </c>
      <c r="H876" t="s">
        <v>9</v>
      </c>
      <c r="J876" t="str">
        <f>IF(D876&gt;F876,C876, IF(D876=F876, "TIE", E876))</f>
        <v>Afternoon Delights</v>
      </c>
      <c r="K876">
        <f>MAX(D876,F876)</f>
        <v>80</v>
      </c>
      <c r="L876" t="str">
        <f>IF(D876&lt;F876,C876, IF(D876=F876, "TIE", E876))</f>
        <v>Fuzzman</v>
      </c>
      <c r="M876">
        <f>MIN(D876,F876)</f>
        <v>72</v>
      </c>
    </row>
    <row r="877" spans="1:13" x14ac:dyDescent="0.25">
      <c r="A877">
        <v>54</v>
      </c>
      <c r="B877">
        <v>14</v>
      </c>
      <c r="C877" t="s">
        <v>14</v>
      </c>
      <c r="D877">
        <v>75</v>
      </c>
      <c r="E877" t="s">
        <v>7</v>
      </c>
      <c r="F877">
        <v>65</v>
      </c>
      <c r="G877">
        <v>2007</v>
      </c>
      <c r="H877" t="s">
        <v>9</v>
      </c>
      <c r="J877" t="str">
        <f>IF(D877&gt;F877,C877, IF(D877=F877, "TIE", E877))</f>
        <v>Fuzzman</v>
      </c>
      <c r="K877">
        <f>MAX(D877,F877)</f>
        <v>75</v>
      </c>
      <c r="L877" t="str">
        <f>IF(D877&lt;F877,C877, IF(D877=F877, "TIE", E877))</f>
        <v>Crusaders</v>
      </c>
      <c r="M877">
        <f>MIN(D877,F877)</f>
        <v>65</v>
      </c>
    </row>
    <row r="878" spans="1:13" x14ac:dyDescent="0.25">
      <c r="A878">
        <v>54</v>
      </c>
      <c r="B878">
        <v>10</v>
      </c>
      <c r="C878" t="s">
        <v>18</v>
      </c>
      <c r="D878">
        <v>64.819999999999993</v>
      </c>
      <c r="E878" t="s">
        <v>23</v>
      </c>
      <c r="F878">
        <v>77.34</v>
      </c>
      <c r="G878">
        <v>2015</v>
      </c>
      <c r="H878" t="s">
        <v>9</v>
      </c>
      <c r="J878" t="str">
        <f>IF(D878&gt;F878,C878, IF(D878=F878, "TIE", E878))</f>
        <v>Farmer Fran</v>
      </c>
      <c r="K878">
        <f>MAX(D878,F878)</f>
        <v>77.34</v>
      </c>
      <c r="L878" t="str">
        <f>IF(D878&lt;F878,C878, IF(D878=F878, "TIE", E878))</f>
        <v>Hall</v>
      </c>
      <c r="M878">
        <f>MIN(D878,F878)</f>
        <v>64.819999999999993</v>
      </c>
    </row>
    <row r="879" spans="1:13" x14ac:dyDescent="0.25">
      <c r="A879">
        <v>54</v>
      </c>
      <c r="B879">
        <v>14</v>
      </c>
      <c r="C879" t="s">
        <v>8</v>
      </c>
      <c r="D879">
        <v>64</v>
      </c>
      <c r="E879" t="s">
        <v>10</v>
      </c>
      <c r="F879">
        <v>111</v>
      </c>
      <c r="G879">
        <v>2008</v>
      </c>
      <c r="H879" t="s">
        <v>9</v>
      </c>
      <c r="J879" t="str">
        <f>IF(D879&gt;F879,C879, IF(D879=F879, "TIE", E879))</f>
        <v>Crackers</v>
      </c>
      <c r="K879">
        <f>MAX(D879,F879)</f>
        <v>111</v>
      </c>
      <c r="L879" t="str">
        <f>IF(D879&lt;F879,C879, IF(D879=F879, "TIE", E879))</f>
        <v>Street Fighters</v>
      </c>
      <c r="M879">
        <f>MIN(D879,F879)</f>
        <v>64</v>
      </c>
    </row>
    <row r="880" spans="1:13" x14ac:dyDescent="0.25">
      <c r="A880">
        <v>54</v>
      </c>
      <c r="B880">
        <v>10</v>
      </c>
      <c r="C880" t="s">
        <v>18</v>
      </c>
      <c r="D880">
        <v>61.26</v>
      </c>
      <c r="E880" t="s">
        <v>23</v>
      </c>
      <c r="F880">
        <v>100.42</v>
      </c>
      <c r="G880">
        <v>2018</v>
      </c>
      <c r="H880" t="s">
        <v>9</v>
      </c>
      <c r="J880" t="str">
        <f>IF(D880&gt;F880,C880, IF(D880=F880, "TIE", E880))</f>
        <v>Farmer Fran</v>
      </c>
      <c r="K880">
        <f>MAX(D880,F880)</f>
        <v>100.42</v>
      </c>
      <c r="L880" t="str">
        <f>IF(D880&lt;F880,C880, IF(D880=F880, "TIE", E880))</f>
        <v>Hall</v>
      </c>
      <c r="M880">
        <f>MIN(D880,F880)</f>
        <v>61.26</v>
      </c>
    </row>
    <row r="881" spans="1:13" x14ac:dyDescent="0.25">
      <c r="A881">
        <v>54</v>
      </c>
      <c r="B881">
        <v>10</v>
      </c>
      <c r="C881" t="s">
        <v>21</v>
      </c>
      <c r="D881">
        <v>0</v>
      </c>
      <c r="E881" t="s">
        <v>17</v>
      </c>
      <c r="F881">
        <v>0</v>
      </c>
      <c r="G881">
        <v>2020</v>
      </c>
      <c r="H881" t="s">
        <v>9</v>
      </c>
      <c r="J881" t="str">
        <f>IF(D881&gt;F881,C881, IF(D881=F881, "TIE", E881))</f>
        <v>TIE</v>
      </c>
      <c r="K881">
        <f>MAX(D881,F881)</f>
        <v>0</v>
      </c>
      <c r="L881" t="str">
        <f>IF(D881&lt;F881,C881, IF(D881=F881, "TIE", E881))</f>
        <v>TIE</v>
      </c>
      <c r="M881">
        <f>MIN(D881,F881)</f>
        <v>0</v>
      </c>
    </row>
    <row r="882" spans="1:13" x14ac:dyDescent="0.25">
      <c r="A882">
        <v>55</v>
      </c>
      <c r="B882">
        <v>10</v>
      </c>
      <c r="C882" t="s">
        <v>20</v>
      </c>
      <c r="D882">
        <v>139.69999999999999</v>
      </c>
      <c r="E882" t="s">
        <v>11</v>
      </c>
      <c r="F882">
        <v>108.58</v>
      </c>
      <c r="G882">
        <v>2016</v>
      </c>
      <c r="H882" t="s">
        <v>9</v>
      </c>
      <c r="J882" t="str">
        <f>IF(D882&gt;F882,C882, IF(D882=F882, "TIE", E882))</f>
        <v>Tommy</v>
      </c>
      <c r="K882">
        <f>MAX(D882,F882)</f>
        <v>139.69999999999999</v>
      </c>
      <c r="L882" t="str">
        <f>IF(D882&lt;F882,C882, IF(D882=F882, "TIE", E882))</f>
        <v>Uncle Bill</v>
      </c>
      <c r="M882">
        <f>MIN(D882,F882)</f>
        <v>108.58</v>
      </c>
    </row>
    <row r="883" spans="1:13" x14ac:dyDescent="0.25">
      <c r="A883">
        <v>55</v>
      </c>
      <c r="B883">
        <v>14</v>
      </c>
      <c r="C883" t="s">
        <v>14</v>
      </c>
      <c r="D883">
        <v>105</v>
      </c>
      <c r="E883" t="s">
        <v>15</v>
      </c>
      <c r="F883">
        <v>95</v>
      </c>
      <c r="G883">
        <v>2008</v>
      </c>
      <c r="H883" t="s">
        <v>9</v>
      </c>
      <c r="J883" t="str">
        <f>IF(D883&gt;F883,C883, IF(D883=F883, "TIE", E883))</f>
        <v>Fuzzman</v>
      </c>
      <c r="K883">
        <f>MAX(D883,F883)</f>
        <v>105</v>
      </c>
      <c r="L883" t="str">
        <f>IF(D883&lt;F883,C883, IF(D883=F883, "TIE", E883))</f>
        <v>Monstars</v>
      </c>
      <c r="M883">
        <f>MIN(D883,F883)</f>
        <v>95</v>
      </c>
    </row>
    <row r="884" spans="1:13" x14ac:dyDescent="0.25">
      <c r="A884">
        <v>55</v>
      </c>
      <c r="B884">
        <v>10</v>
      </c>
      <c r="C884" t="s">
        <v>8</v>
      </c>
      <c r="D884">
        <v>109.82</v>
      </c>
      <c r="E884" t="s">
        <v>18</v>
      </c>
      <c r="F884">
        <v>92.38</v>
      </c>
      <c r="G884">
        <v>2019</v>
      </c>
      <c r="H884" t="s">
        <v>9</v>
      </c>
      <c r="J884" t="str">
        <f>IF(D884&gt;F884,C884, IF(D884=F884, "TIE", E884))</f>
        <v>Street Fighters</v>
      </c>
      <c r="K884">
        <f>MAX(D884,F884)</f>
        <v>109.82</v>
      </c>
      <c r="L884" t="str">
        <f>IF(D884&lt;F884,C884, IF(D884=F884, "TIE", E884))</f>
        <v>Hall</v>
      </c>
      <c r="M884">
        <f>MIN(D884,F884)</f>
        <v>92.38</v>
      </c>
    </row>
    <row r="885" spans="1:13" x14ac:dyDescent="0.25">
      <c r="A885">
        <v>55</v>
      </c>
      <c r="B885">
        <v>10</v>
      </c>
      <c r="C885" t="s">
        <v>21</v>
      </c>
      <c r="D885">
        <v>90.26</v>
      </c>
      <c r="E885" t="s">
        <v>19</v>
      </c>
      <c r="F885">
        <v>79.099999999999994</v>
      </c>
      <c r="G885">
        <v>2013</v>
      </c>
      <c r="H885" t="s">
        <v>9</v>
      </c>
      <c r="J885" t="str">
        <f>IF(D885&gt;F885,C885, IF(D885=F885, "TIE", E885))</f>
        <v>Hulkamaniacs</v>
      </c>
      <c r="K885">
        <f>MAX(D885,F885)</f>
        <v>90.26</v>
      </c>
      <c r="L885" t="str">
        <f>IF(D885&lt;F885,C885, IF(D885=F885, "TIE", E885))</f>
        <v>Ram Rod</v>
      </c>
      <c r="M885">
        <f>MIN(D885,F885)</f>
        <v>79.099999999999994</v>
      </c>
    </row>
    <row r="886" spans="1:13" x14ac:dyDescent="0.25">
      <c r="A886">
        <v>55</v>
      </c>
      <c r="B886">
        <v>10</v>
      </c>
      <c r="C886" t="s">
        <v>20</v>
      </c>
      <c r="D886">
        <v>78.12</v>
      </c>
      <c r="E886" t="s">
        <v>11</v>
      </c>
      <c r="F886">
        <v>88.92</v>
      </c>
      <c r="G886">
        <v>2015</v>
      </c>
      <c r="H886" t="s">
        <v>9</v>
      </c>
      <c r="J886" t="str">
        <f>IF(D886&gt;F886,C886, IF(D886=F886, "TIE", E886))</f>
        <v>Uncle Bill</v>
      </c>
      <c r="K886">
        <f>MAX(D886,F886)</f>
        <v>88.92</v>
      </c>
      <c r="L886" t="str">
        <f>IF(D886&lt;F886,C886, IF(D886=F886, "TIE", E886))</f>
        <v>Tommy</v>
      </c>
      <c r="M886">
        <f>MIN(D886,F886)</f>
        <v>78.12</v>
      </c>
    </row>
    <row r="887" spans="1:13" x14ac:dyDescent="0.25">
      <c r="A887">
        <v>55</v>
      </c>
      <c r="B887">
        <v>12</v>
      </c>
      <c r="C887" t="s">
        <v>7</v>
      </c>
      <c r="D887">
        <v>81</v>
      </c>
      <c r="E887" t="s">
        <v>13</v>
      </c>
      <c r="F887">
        <v>78</v>
      </c>
      <c r="G887">
        <v>2011</v>
      </c>
      <c r="H887" t="s">
        <v>9</v>
      </c>
      <c r="J887" t="str">
        <f>IF(D887&gt;F887,C887, IF(D887=F887, "TIE", E887))</f>
        <v>Crusaders</v>
      </c>
      <c r="K887">
        <f>MAX(D887,F887)</f>
        <v>81</v>
      </c>
      <c r="L887" t="str">
        <f>IF(D887&lt;F887,C887, IF(D887=F887, "TIE", E887))</f>
        <v>Bubba</v>
      </c>
      <c r="M887">
        <f>MIN(D887,F887)</f>
        <v>78</v>
      </c>
    </row>
    <row r="888" spans="1:13" x14ac:dyDescent="0.25">
      <c r="A888">
        <v>55</v>
      </c>
      <c r="B888">
        <v>10</v>
      </c>
      <c r="C888" t="s">
        <v>20</v>
      </c>
      <c r="D888">
        <v>77.94</v>
      </c>
      <c r="E888" t="s">
        <v>11</v>
      </c>
      <c r="F888">
        <v>95.12</v>
      </c>
      <c r="G888">
        <v>2018</v>
      </c>
      <c r="H888" t="s">
        <v>9</v>
      </c>
      <c r="J888" t="str">
        <f>IF(D888&gt;F888,C888, IF(D888=F888, "TIE", E888))</f>
        <v>Uncle Bill</v>
      </c>
      <c r="K888">
        <f>MAX(D888,F888)</f>
        <v>95.12</v>
      </c>
      <c r="L888" t="str">
        <f>IF(D888&lt;F888,C888, IF(D888=F888, "TIE", E888))</f>
        <v>Tommy</v>
      </c>
      <c r="M888">
        <f>MIN(D888,F888)</f>
        <v>77.94</v>
      </c>
    </row>
    <row r="889" spans="1:13" x14ac:dyDescent="0.25">
      <c r="A889">
        <v>55</v>
      </c>
      <c r="B889">
        <v>14</v>
      </c>
      <c r="C889" t="s">
        <v>12</v>
      </c>
      <c r="D889">
        <v>115</v>
      </c>
      <c r="E889" t="s">
        <v>11</v>
      </c>
      <c r="F889">
        <v>75</v>
      </c>
      <c r="G889">
        <v>2007</v>
      </c>
      <c r="H889" t="s">
        <v>9</v>
      </c>
      <c r="J889" t="str">
        <f>IF(D889&gt;F889,C889, IF(D889=F889, "TIE", E889))</f>
        <v>Afternoon Delights</v>
      </c>
      <c r="K889">
        <f>MAX(D889,F889)</f>
        <v>115</v>
      </c>
      <c r="L889" t="str">
        <f>IF(D889&lt;F889,C889, IF(D889=F889, "TIE", E889))</f>
        <v>Uncle Bill</v>
      </c>
      <c r="M889">
        <f>MIN(D889,F889)</f>
        <v>75</v>
      </c>
    </row>
    <row r="890" spans="1:13" x14ac:dyDescent="0.25">
      <c r="A890">
        <v>55</v>
      </c>
      <c r="B890">
        <v>14</v>
      </c>
      <c r="C890" t="s">
        <v>13</v>
      </c>
      <c r="D890">
        <v>85</v>
      </c>
      <c r="E890" t="s">
        <v>18</v>
      </c>
      <c r="F890">
        <v>75</v>
      </c>
      <c r="G890">
        <v>2009</v>
      </c>
      <c r="H890" t="s">
        <v>9</v>
      </c>
      <c r="J890" t="str">
        <f>IF(D890&gt;F890,C890, IF(D890=F890, "TIE", E890))</f>
        <v>Bubba</v>
      </c>
      <c r="K890">
        <f>MAX(D890,F890)</f>
        <v>85</v>
      </c>
      <c r="L890" t="str">
        <f>IF(D890&lt;F890,C890, IF(D890=F890, "TIE", E890))</f>
        <v>Hall</v>
      </c>
      <c r="M890">
        <f>MIN(D890,F890)</f>
        <v>75</v>
      </c>
    </row>
    <row r="891" spans="1:13" x14ac:dyDescent="0.25">
      <c r="A891">
        <v>55</v>
      </c>
      <c r="B891">
        <v>10</v>
      </c>
      <c r="C891" t="s">
        <v>20</v>
      </c>
      <c r="D891">
        <v>77.42</v>
      </c>
      <c r="E891" t="s">
        <v>11</v>
      </c>
      <c r="F891">
        <v>74.260000000000005</v>
      </c>
      <c r="G891">
        <v>2017</v>
      </c>
      <c r="H891" t="s">
        <v>9</v>
      </c>
      <c r="J891" t="str">
        <f>IF(D891&gt;F891,C891, IF(D891=F891, "TIE", E891))</f>
        <v>Tommy</v>
      </c>
      <c r="K891">
        <f>MAX(D891,F891)</f>
        <v>77.42</v>
      </c>
      <c r="L891" t="str">
        <f>IF(D891&lt;F891,C891, IF(D891=F891, "TIE", E891))</f>
        <v>Uncle Bill</v>
      </c>
      <c r="M891">
        <f>MIN(D891,F891)</f>
        <v>74.260000000000005</v>
      </c>
    </row>
    <row r="892" spans="1:13" x14ac:dyDescent="0.25">
      <c r="A892">
        <v>55</v>
      </c>
      <c r="B892">
        <v>10</v>
      </c>
      <c r="C892" t="s">
        <v>21</v>
      </c>
      <c r="D892">
        <v>90.86</v>
      </c>
      <c r="E892" t="s">
        <v>19</v>
      </c>
      <c r="F892">
        <v>66.319999999999993</v>
      </c>
      <c r="G892">
        <v>2014</v>
      </c>
      <c r="H892" t="s">
        <v>9</v>
      </c>
      <c r="J892" t="str">
        <f>IF(D892&gt;F892,C892, IF(D892=F892, "TIE", E892))</f>
        <v>Hulkamaniacs</v>
      </c>
      <c r="K892">
        <f>MAX(D892,F892)</f>
        <v>90.86</v>
      </c>
      <c r="L892" t="str">
        <f>IF(D892&lt;F892,C892, IF(D892=F892, "TIE", E892))</f>
        <v>Ram Rod</v>
      </c>
      <c r="M892">
        <f>MIN(D892,F892)</f>
        <v>66.319999999999993</v>
      </c>
    </row>
    <row r="893" spans="1:13" x14ac:dyDescent="0.25">
      <c r="A893">
        <v>55</v>
      </c>
      <c r="B893">
        <v>12</v>
      </c>
      <c r="C893" t="s">
        <v>7</v>
      </c>
      <c r="D893">
        <v>66</v>
      </c>
      <c r="E893" t="s">
        <v>13</v>
      </c>
      <c r="F893">
        <v>118</v>
      </c>
      <c r="G893">
        <v>2010</v>
      </c>
      <c r="H893" t="s">
        <v>9</v>
      </c>
      <c r="J893" t="str">
        <f>IF(D893&gt;F893,C893, IF(D893=F893, "TIE", E893))</f>
        <v>Bubba</v>
      </c>
      <c r="K893">
        <f>MAX(D893,F893)</f>
        <v>118</v>
      </c>
      <c r="L893" t="str">
        <f>IF(D893&lt;F893,C893, IF(D893=F893, "TIE", E893))</f>
        <v>Crusaders</v>
      </c>
      <c r="M893">
        <f>MIN(D893,F893)</f>
        <v>66</v>
      </c>
    </row>
    <row r="894" spans="1:13" x14ac:dyDescent="0.25">
      <c r="A894">
        <v>55</v>
      </c>
      <c r="B894">
        <v>14</v>
      </c>
      <c r="C894" t="s">
        <v>8</v>
      </c>
      <c r="D894">
        <v>64</v>
      </c>
      <c r="E894" t="s">
        <v>12</v>
      </c>
      <c r="F894">
        <v>91</v>
      </c>
      <c r="G894">
        <v>2005</v>
      </c>
      <c r="H894" t="s">
        <v>9</v>
      </c>
      <c r="J894" t="str">
        <f>IF(D894&gt;F894,C894, IF(D894=F894, "TIE", E894))</f>
        <v>Afternoon Delights</v>
      </c>
      <c r="K894">
        <f>MAX(D894,F894)</f>
        <v>91</v>
      </c>
      <c r="L894" t="str">
        <f>IF(D894&lt;F894,C894, IF(D894=F894, "TIE", E894))</f>
        <v>Street Fighters</v>
      </c>
      <c r="M894">
        <f>MIN(D894,F894)</f>
        <v>64</v>
      </c>
    </row>
    <row r="895" spans="1:13" x14ac:dyDescent="0.25">
      <c r="A895">
        <v>55</v>
      </c>
      <c r="B895">
        <v>14</v>
      </c>
      <c r="C895" t="s">
        <v>10</v>
      </c>
      <c r="D895">
        <v>87</v>
      </c>
      <c r="E895" t="s">
        <v>8</v>
      </c>
      <c r="F895">
        <v>64</v>
      </c>
      <c r="G895">
        <v>2006</v>
      </c>
      <c r="H895" t="s">
        <v>9</v>
      </c>
      <c r="J895" t="str">
        <f>IF(D895&gt;F895,C895, IF(D895=F895, "TIE", E895))</f>
        <v>Crackers</v>
      </c>
      <c r="K895">
        <f>MAX(D895,F895)</f>
        <v>87</v>
      </c>
      <c r="L895" t="str">
        <f>IF(D895&lt;F895,C895, IF(D895=F895, "TIE", E895))</f>
        <v>Street Fighters</v>
      </c>
      <c r="M895">
        <f>MIN(D895,F895)</f>
        <v>64</v>
      </c>
    </row>
    <row r="896" spans="1:13" x14ac:dyDescent="0.25">
      <c r="A896">
        <v>55</v>
      </c>
      <c r="B896">
        <v>12</v>
      </c>
      <c r="C896" t="s">
        <v>7</v>
      </c>
      <c r="D896">
        <v>76</v>
      </c>
      <c r="E896" t="s">
        <v>13</v>
      </c>
      <c r="F896">
        <v>51</v>
      </c>
      <c r="G896">
        <v>2012</v>
      </c>
      <c r="H896" t="s">
        <v>9</v>
      </c>
      <c r="J896" t="str">
        <f>IF(D896&gt;F896,C896, IF(D896=F896, "TIE", E896))</f>
        <v>Crusaders</v>
      </c>
      <c r="K896">
        <f>MAX(D896,F896)</f>
        <v>76</v>
      </c>
      <c r="L896" t="str">
        <f>IF(D896&lt;F896,C896, IF(D896=F896, "TIE", E896))</f>
        <v>Bubba</v>
      </c>
      <c r="M896">
        <f>MIN(D896,F896)</f>
        <v>51</v>
      </c>
    </row>
    <row r="897" spans="1:13" x14ac:dyDescent="0.25">
      <c r="A897">
        <v>55</v>
      </c>
      <c r="B897">
        <v>10</v>
      </c>
      <c r="C897" t="s">
        <v>20</v>
      </c>
      <c r="D897">
        <v>0</v>
      </c>
      <c r="E897" t="s">
        <v>11</v>
      </c>
      <c r="F897">
        <v>0</v>
      </c>
      <c r="G897">
        <v>2020</v>
      </c>
      <c r="H897" t="s">
        <v>9</v>
      </c>
      <c r="J897" t="str">
        <f>IF(D897&gt;F897,C897, IF(D897=F897, "TIE", E897))</f>
        <v>TIE</v>
      </c>
      <c r="K897">
        <f>MAX(D897,F897)</f>
        <v>0</v>
      </c>
      <c r="L897" t="str">
        <f>IF(D897&lt;F897,C897, IF(D897=F897, "TIE", E897))</f>
        <v>TIE</v>
      </c>
      <c r="M897">
        <f>MIN(D897,F897)</f>
        <v>0</v>
      </c>
    </row>
    <row r="898" spans="1:13" x14ac:dyDescent="0.25">
      <c r="A898">
        <v>56</v>
      </c>
      <c r="B898">
        <v>10</v>
      </c>
      <c r="C898" t="s">
        <v>21</v>
      </c>
      <c r="D898">
        <v>119.7</v>
      </c>
      <c r="E898" t="s">
        <v>10</v>
      </c>
      <c r="F898">
        <v>150.34</v>
      </c>
      <c r="G898">
        <v>2018</v>
      </c>
      <c r="H898" t="s">
        <v>9</v>
      </c>
      <c r="J898" t="str">
        <f>IF(D898&gt;F898,C898, IF(D898=F898, "TIE", E898))</f>
        <v>Crackers</v>
      </c>
      <c r="K898">
        <f>MAX(D898,F898)</f>
        <v>150.34</v>
      </c>
      <c r="L898" t="str">
        <f>IF(D898&lt;F898,C898, IF(D898=F898, "TIE", E898))</f>
        <v>Hulkamaniacs</v>
      </c>
      <c r="M898">
        <f>MIN(D898,F898)</f>
        <v>119.7</v>
      </c>
    </row>
    <row r="899" spans="1:13" x14ac:dyDescent="0.25">
      <c r="A899">
        <v>56</v>
      </c>
      <c r="B899">
        <v>10</v>
      </c>
      <c r="C899" t="s">
        <v>21</v>
      </c>
      <c r="D899">
        <v>96.24</v>
      </c>
      <c r="E899" t="s">
        <v>10</v>
      </c>
      <c r="F899">
        <v>102.54</v>
      </c>
      <c r="G899">
        <v>2016</v>
      </c>
      <c r="H899" t="s">
        <v>9</v>
      </c>
      <c r="J899" t="str">
        <f>IF(D899&gt;F899,C899, IF(D899=F899, "TIE", E899))</f>
        <v>Crackers</v>
      </c>
      <c r="K899">
        <f>MAX(D899,F899)</f>
        <v>102.54</v>
      </c>
      <c r="L899" t="str">
        <f>IF(D899&lt;F899,C899, IF(D899=F899, "TIE", E899))</f>
        <v>Hulkamaniacs</v>
      </c>
      <c r="M899">
        <f>MIN(D899,F899)</f>
        <v>96.24</v>
      </c>
    </row>
    <row r="900" spans="1:13" x14ac:dyDescent="0.25">
      <c r="A900">
        <v>56</v>
      </c>
      <c r="B900">
        <v>12</v>
      </c>
      <c r="C900" t="s">
        <v>11</v>
      </c>
      <c r="D900">
        <v>108</v>
      </c>
      <c r="E900" t="s">
        <v>15</v>
      </c>
      <c r="F900">
        <v>88</v>
      </c>
      <c r="G900">
        <v>2012</v>
      </c>
      <c r="H900" t="s">
        <v>9</v>
      </c>
      <c r="J900" t="str">
        <f>IF(D900&gt;F900,C900, IF(D900=F900, "TIE", E900))</f>
        <v>Uncle Bill</v>
      </c>
      <c r="K900">
        <f>MAX(D900,F900)</f>
        <v>108</v>
      </c>
      <c r="L900" t="str">
        <f>IF(D900&lt;F900,C900, IF(D900=F900, "TIE", E900))</f>
        <v>Monstars</v>
      </c>
      <c r="M900">
        <f>MIN(D900,F900)</f>
        <v>88</v>
      </c>
    </row>
    <row r="901" spans="1:13" x14ac:dyDescent="0.25">
      <c r="A901">
        <v>56</v>
      </c>
      <c r="B901">
        <v>12</v>
      </c>
      <c r="C901" t="s">
        <v>11</v>
      </c>
      <c r="D901">
        <v>115</v>
      </c>
      <c r="E901" t="s">
        <v>15</v>
      </c>
      <c r="F901">
        <v>87</v>
      </c>
      <c r="G901">
        <v>2011</v>
      </c>
      <c r="H901" t="s">
        <v>9</v>
      </c>
      <c r="J901" t="str">
        <f>IF(D901&gt;F901,C901, IF(D901=F901, "TIE", E901))</f>
        <v>Uncle Bill</v>
      </c>
      <c r="K901">
        <f>MAX(D901,F901)</f>
        <v>115</v>
      </c>
      <c r="L901" t="str">
        <f>IF(D901&lt;F901,C901, IF(D901=F901, "TIE", E901))</f>
        <v>Monstars</v>
      </c>
      <c r="M901">
        <f>MIN(D901,F901)</f>
        <v>87</v>
      </c>
    </row>
    <row r="902" spans="1:13" x14ac:dyDescent="0.25">
      <c r="A902">
        <v>56</v>
      </c>
      <c r="B902">
        <v>15</v>
      </c>
      <c r="C902" t="s">
        <v>7</v>
      </c>
      <c r="D902">
        <v>136</v>
      </c>
      <c r="E902" t="s">
        <v>12</v>
      </c>
      <c r="F902">
        <v>85</v>
      </c>
      <c r="G902">
        <v>2008</v>
      </c>
      <c r="H902" t="s">
        <v>16</v>
      </c>
      <c r="J902" t="str">
        <f>IF(D902&gt;F902,C902, IF(D902=F902, "TIE", E902))</f>
        <v>Crusaders</v>
      </c>
      <c r="K902">
        <f>MAX(D902,F902)</f>
        <v>136</v>
      </c>
      <c r="L902" t="str">
        <f>IF(D902&lt;F902,C902, IF(D902=F902, "TIE", E902))</f>
        <v>Afternoon Delights</v>
      </c>
      <c r="M902">
        <f>MIN(D902,F902)</f>
        <v>85</v>
      </c>
    </row>
    <row r="903" spans="1:13" x14ac:dyDescent="0.25">
      <c r="A903">
        <v>56</v>
      </c>
      <c r="B903">
        <v>15</v>
      </c>
      <c r="C903" t="s">
        <v>15</v>
      </c>
      <c r="D903">
        <v>84</v>
      </c>
      <c r="E903" t="s">
        <v>13</v>
      </c>
      <c r="F903">
        <v>96</v>
      </c>
      <c r="G903">
        <v>2005</v>
      </c>
      <c r="H903" t="s">
        <v>16</v>
      </c>
      <c r="J903" t="str">
        <f>IF(D903&gt;F903,C903, IF(D903=F903, "TIE", E903))</f>
        <v>Bubba</v>
      </c>
      <c r="K903">
        <f>MAX(D903,F903)</f>
        <v>96</v>
      </c>
      <c r="L903" t="str">
        <f>IF(D903&lt;F903,C903, IF(D903=F903, "TIE", E903))</f>
        <v>Monstars</v>
      </c>
      <c r="M903">
        <f>MIN(D903,F903)</f>
        <v>84</v>
      </c>
    </row>
    <row r="904" spans="1:13" x14ac:dyDescent="0.25">
      <c r="A904">
        <v>56</v>
      </c>
      <c r="B904">
        <v>10</v>
      </c>
      <c r="C904" t="s">
        <v>10</v>
      </c>
      <c r="D904">
        <v>80.66</v>
      </c>
      <c r="E904" t="s">
        <v>20</v>
      </c>
      <c r="F904">
        <v>116.96</v>
      </c>
      <c r="G904">
        <v>2013</v>
      </c>
      <c r="H904" t="s">
        <v>9</v>
      </c>
      <c r="J904" t="str">
        <f>IF(D904&gt;F904,C904, IF(D904=F904, "TIE", E904))</f>
        <v>Tommy</v>
      </c>
      <c r="K904">
        <f>MAX(D904,F904)</f>
        <v>116.96</v>
      </c>
      <c r="L904" t="str">
        <f>IF(D904&lt;F904,C904, IF(D904=F904, "TIE", E904))</f>
        <v>Crackers</v>
      </c>
      <c r="M904">
        <f>MIN(D904,F904)</f>
        <v>80.66</v>
      </c>
    </row>
    <row r="905" spans="1:13" x14ac:dyDescent="0.25">
      <c r="A905">
        <v>56</v>
      </c>
      <c r="B905">
        <v>10</v>
      </c>
      <c r="C905" t="s">
        <v>21</v>
      </c>
      <c r="D905">
        <v>78.38</v>
      </c>
      <c r="E905" t="s">
        <v>10</v>
      </c>
      <c r="F905">
        <v>87.14</v>
      </c>
      <c r="G905">
        <v>2015</v>
      </c>
      <c r="H905" t="s">
        <v>9</v>
      </c>
      <c r="J905" t="str">
        <f>IF(D905&gt;F905,C905, IF(D905=F905, "TIE", E905))</f>
        <v>Crackers</v>
      </c>
      <c r="K905">
        <f>MAX(D905,F905)</f>
        <v>87.14</v>
      </c>
      <c r="L905" t="str">
        <f>IF(D905&lt;F905,C905, IF(D905=F905, "TIE", E905))</f>
        <v>Hulkamaniacs</v>
      </c>
      <c r="M905">
        <f>MIN(D905,F905)</f>
        <v>78.38</v>
      </c>
    </row>
    <row r="906" spans="1:13" x14ac:dyDescent="0.25">
      <c r="A906">
        <v>56</v>
      </c>
      <c r="B906">
        <v>10</v>
      </c>
      <c r="C906" t="s">
        <v>21</v>
      </c>
      <c r="D906">
        <v>78.36</v>
      </c>
      <c r="E906" t="s">
        <v>10</v>
      </c>
      <c r="F906">
        <v>99.1</v>
      </c>
      <c r="G906">
        <v>2017</v>
      </c>
      <c r="H906" t="s">
        <v>9</v>
      </c>
      <c r="J906" t="str">
        <f>IF(D906&gt;F906,C906, IF(D906=F906, "TIE", E906))</f>
        <v>Crackers</v>
      </c>
      <c r="K906">
        <f>MAX(D906,F906)</f>
        <v>99.1</v>
      </c>
      <c r="L906" t="str">
        <f>IF(D906&lt;F906,C906, IF(D906=F906, "TIE", E906))</f>
        <v>Hulkamaniacs</v>
      </c>
      <c r="M906">
        <f>MIN(D906,F906)</f>
        <v>78.36</v>
      </c>
    </row>
    <row r="907" spans="1:13" x14ac:dyDescent="0.25">
      <c r="A907">
        <v>56</v>
      </c>
      <c r="B907">
        <v>15</v>
      </c>
      <c r="C907" t="s">
        <v>15</v>
      </c>
      <c r="D907">
        <v>72</v>
      </c>
      <c r="E907" t="s">
        <v>7</v>
      </c>
      <c r="F907">
        <v>82</v>
      </c>
      <c r="G907">
        <v>2006</v>
      </c>
      <c r="H907" t="s">
        <v>16</v>
      </c>
      <c r="J907" t="str">
        <f>IF(D907&gt;F907,C907, IF(D907=F907, "TIE", E907))</f>
        <v>Crusaders</v>
      </c>
      <c r="K907">
        <f>MAX(D907,F907)</f>
        <v>82</v>
      </c>
      <c r="L907" t="str">
        <f>IF(D907&lt;F907,C907, IF(D907=F907, "TIE", E907))</f>
        <v>Monstars</v>
      </c>
      <c r="M907">
        <f>MIN(D907,F907)</f>
        <v>72</v>
      </c>
    </row>
    <row r="908" spans="1:13" x14ac:dyDescent="0.25">
      <c r="A908">
        <v>56</v>
      </c>
      <c r="B908">
        <v>15</v>
      </c>
      <c r="C908" t="s">
        <v>7</v>
      </c>
      <c r="D908">
        <v>71</v>
      </c>
      <c r="E908" t="s">
        <v>11</v>
      </c>
      <c r="F908">
        <v>116</v>
      </c>
      <c r="G908">
        <v>2009</v>
      </c>
      <c r="H908" t="s">
        <v>16</v>
      </c>
      <c r="J908" t="str">
        <f>IF(D908&gt;F908,C908, IF(D908=F908, "TIE", E908))</f>
        <v>Uncle Bill</v>
      </c>
      <c r="K908">
        <f>MAX(D908,F908)</f>
        <v>116</v>
      </c>
      <c r="L908" t="str">
        <f>IF(D908&lt;F908,C908, IF(D908=F908, "TIE", E908))</f>
        <v>Crusaders</v>
      </c>
      <c r="M908">
        <f>MIN(D908,F908)</f>
        <v>71</v>
      </c>
    </row>
    <row r="909" spans="1:13" x14ac:dyDescent="0.25">
      <c r="A909">
        <v>56</v>
      </c>
      <c r="B909">
        <v>15</v>
      </c>
      <c r="C909" t="s">
        <v>15</v>
      </c>
      <c r="D909">
        <v>70</v>
      </c>
      <c r="E909" t="s">
        <v>13</v>
      </c>
      <c r="F909">
        <v>78</v>
      </c>
      <c r="G909">
        <v>2007</v>
      </c>
      <c r="H909" t="s">
        <v>16</v>
      </c>
      <c r="J909" t="str">
        <f>IF(D909&gt;F909,C909, IF(D909=F909, "TIE", E909))</f>
        <v>Bubba</v>
      </c>
      <c r="K909">
        <f>MAX(D909,F909)</f>
        <v>78</v>
      </c>
      <c r="L909" t="str">
        <f>IF(D909&lt;F909,C909, IF(D909=F909, "TIE", E909))</f>
        <v>Monstars</v>
      </c>
      <c r="M909">
        <f>MIN(D909,F909)</f>
        <v>70</v>
      </c>
    </row>
    <row r="910" spans="1:13" x14ac:dyDescent="0.25">
      <c r="A910">
        <v>56</v>
      </c>
      <c r="B910">
        <v>10</v>
      </c>
      <c r="C910" t="s">
        <v>20</v>
      </c>
      <c r="D910">
        <v>69.92</v>
      </c>
      <c r="E910" t="s">
        <v>13</v>
      </c>
      <c r="F910">
        <v>80</v>
      </c>
      <c r="G910">
        <v>2019</v>
      </c>
      <c r="H910" t="s">
        <v>9</v>
      </c>
      <c r="J910" t="str">
        <f>IF(D910&gt;F910,C910, IF(D910=F910, "TIE", E910))</f>
        <v>Bubba</v>
      </c>
      <c r="K910">
        <f>MAX(D910,F910)</f>
        <v>80</v>
      </c>
      <c r="L910" t="str">
        <f>IF(D910&lt;F910,C910, IF(D910=F910, "TIE", E910))</f>
        <v>Tommy</v>
      </c>
      <c r="M910">
        <f>MIN(D910,F910)</f>
        <v>69.92</v>
      </c>
    </row>
    <row r="911" spans="1:13" x14ac:dyDescent="0.25">
      <c r="A911">
        <v>56</v>
      </c>
      <c r="B911">
        <v>10</v>
      </c>
      <c r="C911" t="s">
        <v>10</v>
      </c>
      <c r="D911">
        <v>132.1</v>
      </c>
      <c r="E911" t="s">
        <v>20</v>
      </c>
      <c r="F911">
        <v>68.680000000000007</v>
      </c>
      <c r="G911">
        <v>2014</v>
      </c>
      <c r="H911" t="s">
        <v>9</v>
      </c>
      <c r="J911" t="str">
        <f>IF(D911&gt;F911,C911, IF(D911=F911, "TIE", E911))</f>
        <v>Crackers</v>
      </c>
      <c r="K911">
        <f>MAX(D911,F911)</f>
        <v>132.1</v>
      </c>
      <c r="L911" t="str">
        <f>IF(D911&lt;F911,C911, IF(D911=F911, "TIE", E911))</f>
        <v>Tommy</v>
      </c>
      <c r="M911">
        <f>MIN(D911,F911)</f>
        <v>68.680000000000007</v>
      </c>
    </row>
    <row r="912" spans="1:13" x14ac:dyDescent="0.25">
      <c r="A912">
        <v>56</v>
      </c>
      <c r="B912">
        <v>12</v>
      </c>
      <c r="C912" t="s">
        <v>11</v>
      </c>
      <c r="D912">
        <v>70</v>
      </c>
      <c r="E912" t="s">
        <v>15</v>
      </c>
      <c r="F912">
        <v>49</v>
      </c>
      <c r="G912">
        <v>2010</v>
      </c>
      <c r="H912" t="s">
        <v>9</v>
      </c>
      <c r="J912" t="str">
        <f>IF(D912&gt;F912,C912, IF(D912=F912, "TIE", E912))</f>
        <v>Uncle Bill</v>
      </c>
      <c r="K912">
        <f>MAX(D912,F912)</f>
        <v>70</v>
      </c>
      <c r="L912" t="str">
        <f>IF(D912&lt;F912,C912, IF(D912=F912, "TIE", E912))</f>
        <v>Monstars</v>
      </c>
      <c r="M912">
        <f>MIN(D912,F912)</f>
        <v>49</v>
      </c>
    </row>
    <row r="913" spans="1:13" x14ac:dyDescent="0.25">
      <c r="A913">
        <v>56</v>
      </c>
      <c r="B913">
        <v>10</v>
      </c>
      <c r="C913" t="s">
        <v>18</v>
      </c>
      <c r="D913">
        <v>0</v>
      </c>
      <c r="E913" t="s">
        <v>12</v>
      </c>
      <c r="F913">
        <v>0</v>
      </c>
      <c r="G913">
        <v>2020</v>
      </c>
      <c r="H913" t="s">
        <v>9</v>
      </c>
      <c r="J913" t="str">
        <f>IF(D913&gt;F913,C913, IF(D913=F913, "TIE", E913))</f>
        <v>TIE</v>
      </c>
      <c r="K913">
        <f>MAX(D913,F913)</f>
        <v>0</v>
      </c>
      <c r="L913" t="str">
        <f>IF(D913&lt;F913,C913, IF(D913=F913, "TIE", E913))</f>
        <v>TIE</v>
      </c>
      <c r="M913">
        <f>MIN(D913,F913)</f>
        <v>0</v>
      </c>
    </row>
    <row r="914" spans="1:13" x14ac:dyDescent="0.25">
      <c r="A914">
        <v>57</v>
      </c>
      <c r="B914">
        <v>10</v>
      </c>
      <c r="C914" t="s">
        <v>13</v>
      </c>
      <c r="D914">
        <v>106.52</v>
      </c>
      <c r="E914" t="s">
        <v>8</v>
      </c>
      <c r="F914">
        <v>111.06</v>
      </c>
      <c r="G914">
        <v>2016</v>
      </c>
      <c r="H914" t="s">
        <v>9</v>
      </c>
      <c r="J914" t="str">
        <f>IF(D914&gt;F914,C914, IF(D914=F914, "TIE", E914))</f>
        <v>Street Fighters</v>
      </c>
      <c r="K914">
        <f>MAX(D914,F914)</f>
        <v>111.06</v>
      </c>
      <c r="L914" t="str">
        <f>IF(D914&lt;F914,C914, IF(D914=F914, "TIE", E914))</f>
        <v>Bubba</v>
      </c>
      <c r="M914">
        <f>MIN(D914,F914)</f>
        <v>106.52</v>
      </c>
    </row>
    <row r="915" spans="1:13" x14ac:dyDescent="0.25">
      <c r="A915">
        <v>57</v>
      </c>
      <c r="B915">
        <v>10</v>
      </c>
      <c r="C915" t="s">
        <v>15</v>
      </c>
      <c r="D915">
        <v>111.48</v>
      </c>
      <c r="E915" t="s">
        <v>7</v>
      </c>
      <c r="F915">
        <v>100.78</v>
      </c>
      <c r="G915">
        <v>2019</v>
      </c>
      <c r="H915" t="s">
        <v>9</v>
      </c>
      <c r="J915" t="str">
        <f>IF(D915&gt;F915,C915, IF(D915=F915, "TIE", E915))</f>
        <v>Monstars</v>
      </c>
      <c r="K915">
        <f>MAX(D915,F915)</f>
        <v>111.48</v>
      </c>
      <c r="L915" t="str">
        <f>IF(D915&lt;F915,C915, IF(D915=F915, "TIE", E915))</f>
        <v>Crusaders</v>
      </c>
      <c r="M915">
        <f>MIN(D915,F915)</f>
        <v>100.78</v>
      </c>
    </row>
    <row r="916" spans="1:13" x14ac:dyDescent="0.25">
      <c r="A916">
        <v>57</v>
      </c>
      <c r="B916">
        <v>10</v>
      </c>
      <c r="C916" t="s">
        <v>13</v>
      </c>
      <c r="D916">
        <v>98.9</v>
      </c>
      <c r="E916" t="s">
        <v>8</v>
      </c>
      <c r="F916">
        <v>146.91999999999999</v>
      </c>
      <c r="G916">
        <v>2018</v>
      </c>
      <c r="H916" t="s">
        <v>9</v>
      </c>
      <c r="J916" t="str">
        <f>IF(D916&gt;F916,C916, IF(D916=F916, "TIE", E916))</f>
        <v>Street Fighters</v>
      </c>
      <c r="K916">
        <f>MAX(D916,F916)</f>
        <v>146.91999999999999</v>
      </c>
      <c r="L916" t="str">
        <f>IF(D916&lt;F916,C916, IF(D916=F916, "TIE", E916))</f>
        <v>Bubba</v>
      </c>
      <c r="M916">
        <f>MIN(D916,F916)</f>
        <v>98.9</v>
      </c>
    </row>
    <row r="917" spans="1:13" x14ac:dyDescent="0.25">
      <c r="A917">
        <v>57</v>
      </c>
      <c r="B917">
        <v>10</v>
      </c>
      <c r="C917" t="s">
        <v>13</v>
      </c>
      <c r="D917">
        <v>95.04</v>
      </c>
      <c r="E917" t="s">
        <v>8</v>
      </c>
      <c r="F917">
        <v>104.68</v>
      </c>
      <c r="G917">
        <v>2017</v>
      </c>
      <c r="H917" t="s">
        <v>9</v>
      </c>
      <c r="J917" t="str">
        <f>IF(D917&gt;F917,C917, IF(D917=F917, "TIE", E917))</f>
        <v>Street Fighters</v>
      </c>
      <c r="K917">
        <f>MAX(D917,F917)</f>
        <v>104.68</v>
      </c>
      <c r="L917" t="str">
        <f>IF(D917&lt;F917,C917, IF(D917=F917, "TIE", E917))</f>
        <v>Bubba</v>
      </c>
      <c r="M917">
        <f>MIN(D917,F917)</f>
        <v>95.04</v>
      </c>
    </row>
    <row r="918" spans="1:13" x14ac:dyDescent="0.25">
      <c r="A918">
        <v>57</v>
      </c>
      <c r="B918">
        <v>12</v>
      </c>
      <c r="C918" t="s">
        <v>8</v>
      </c>
      <c r="D918">
        <v>90</v>
      </c>
      <c r="E918" t="s">
        <v>10</v>
      </c>
      <c r="F918">
        <v>83</v>
      </c>
      <c r="G918">
        <v>2010</v>
      </c>
      <c r="H918" t="s">
        <v>9</v>
      </c>
      <c r="J918" t="str">
        <f>IF(D918&gt;F918,C918, IF(D918=F918, "TIE", E918))</f>
        <v>Street Fighters</v>
      </c>
      <c r="K918">
        <f>MAX(D918,F918)</f>
        <v>90</v>
      </c>
      <c r="L918" t="str">
        <f>IF(D918&lt;F918,C918, IF(D918=F918, "TIE", E918))</f>
        <v>Crackers</v>
      </c>
      <c r="M918">
        <f>MIN(D918,F918)</f>
        <v>83</v>
      </c>
    </row>
    <row r="919" spans="1:13" x14ac:dyDescent="0.25">
      <c r="A919">
        <v>57</v>
      </c>
      <c r="B919">
        <v>12</v>
      </c>
      <c r="C919" t="s">
        <v>8</v>
      </c>
      <c r="D919">
        <v>108</v>
      </c>
      <c r="E919" t="s">
        <v>10</v>
      </c>
      <c r="F919">
        <v>82</v>
      </c>
      <c r="G919">
        <v>2011</v>
      </c>
      <c r="H919" t="s">
        <v>9</v>
      </c>
      <c r="J919" t="str">
        <f>IF(D919&gt;F919,C919, IF(D919=F919, "TIE", E919))</f>
        <v>Street Fighters</v>
      </c>
      <c r="K919">
        <f>MAX(D919,F919)</f>
        <v>108</v>
      </c>
      <c r="L919" t="str">
        <f>IF(D919&lt;F919,C919, IF(D919=F919, "TIE", E919))</f>
        <v>Crackers</v>
      </c>
      <c r="M919">
        <f>MIN(D919,F919)</f>
        <v>82</v>
      </c>
    </row>
    <row r="920" spans="1:13" x14ac:dyDescent="0.25">
      <c r="A920">
        <v>57</v>
      </c>
      <c r="B920">
        <v>15</v>
      </c>
      <c r="C920" t="s">
        <v>15</v>
      </c>
      <c r="D920">
        <v>82</v>
      </c>
      <c r="E920" t="s">
        <v>10</v>
      </c>
      <c r="F920">
        <v>97</v>
      </c>
      <c r="G920">
        <v>2009</v>
      </c>
      <c r="H920" t="s">
        <v>16</v>
      </c>
      <c r="J920" t="str">
        <f>IF(D920&gt;F920,C920, IF(D920=F920, "TIE", E920))</f>
        <v>Crackers</v>
      </c>
      <c r="K920">
        <f>MAX(D920,F920)</f>
        <v>97</v>
      </c>
      <c r="L920" t="str">
        <f>IF(D920&lt;F920,C920, IF(D920=F920, "TIE", E920))</f>
        <v>Monstars</v>
      </c>
      <c r="M920">
        <f>MIN(D920,F920)</f>
        <v>82</v>
      </c>
    </row>
    <row r="921" spans="1:13" x14ac:dyDescent="0.25">
      <c r="A921">
        <v>57</v>
      </c>
      <c r="B921">
        <v>10</v>
      </c>
      <c r="C921" t="s">
        <v>15</v>
      </c>
      <c r="D921">
        <v>93.04</v>
      </c>
      <c r="E921" t="s">
        <v>18</v>
      </c>
      <c r="F921">
        <v>75.22</v>
      </c>
      <c r="G921">
        <v>2013</v>
      </c>
      <c r="H921" t="s">
        <v>9</v>
      </c>
      <c r="J921" t="str">
        <f>IF(D921&gt;F921,C921, IF(D921=F921, "TIE", E921))</f>
        <v>Monstars</v>
      </c>
      <c r="K921">
        <f>MAX(D921,F921)</f>
        <v>93.04</v>
      </c>
      <c r="L921" t="str">
        <f>IF(D921&lt;F921,C921, IF(D921=F921, "TIE", E921))</f>
        <v>Hall</v>
      </c>
      <c r="M921">
        <f>MIN(D921,F921)</f>
        <v>75.22</v>
      </c>
    </row>
    <row r="922" spans="1:13" x14ac:dyDescent="0.25">
      <c r="A922">
        <v>57</v>
      </c>
      <c r="B922">
        <v>15</v>
      </c>
      <c r="C922" t="s">
        <v>10</v>
      </c>
      <c r="D922">
        <v>87</v>
      </c>
      <c r="E922" t="s">
        <v>7</v>
      </c>
      <c r="F922">
        <v>71</v>
      </c>
      <c r="G922">
        <v>2005</v>
      </c>
      <c r="H922" t="s">
        <v>16</v>
      </c>
      <c r="J922" t="str">
        <f>IF(D922&gt;F922,C922, IF(D922=F922, "TIE", E922))</f>
        <v>Crackers</v>
      </c>
      <c r="K922">
        <f>MAX(D922,F922)</f>
        <v>87</v>
      </c>
      <c r="L922" t="str">
        <f>IF(D922&lt;F922,C922, IF(D922=F922, "TIE", E922))</f>
        <v>Crusaders</v>
      </c>
      <c r="M922">
        <f>MIN(D922,F922)</f>
        <v>71</v>
      </c>
    </row>
    <row r="923" spans="1:13" x14ac:dyDescent="0.25">
      <c r="A923">
        <v>57</v>
      </c>
      <c r="B923">
        <v>10</v>
      </c>
      <c r="C923" t="s">
        <v>15</v>
      </c>
      <c r="D923">
        <v>64.44</v>
      </c>
      <c r="E923" t="s">
        <v>18</v>
      </c>
      <c r="F923">
        <v>104.84</v>
      </c>
      <c r="G923">
        <v>2014</v>
      </c>
      <c r="H923" t="s">
        <v>9</v>
      </c>
      <c r="J923" t="str">
        <f>IF(D923&gt;F923,C923, IF(D923=F923, "TIE", E923))</f>
        <v>Hall</v>
      </c>
      <c r="K923">
        <f>MAX(D923,F923)</f>
        <v>104.84</v>
      </c>
      <c r="L923" t="str">
        <f>IF(D923&lt;F923,C923, IF(D923=F923, "TIE", E923))</f>
        <v>Monstars</v>
      </c>
      <c r="M923">
        <f>MIN(D923,F923)</f>
        <v>64.44</v>
      </c>
    </row>
    <row r="924" spans="1:13" x14ac:dyDescent="0.25">
      <c r="A924">
        <v>57</v>
      </c>
      <c r="B924">
        <v>12</v>
      </c>
      <c r="C924" t="s">
        <v>8</v>
      </c>
      <c r="D924">
        <v>56</v>
      </c>
      <c r="E924" t="s">
        <v>10</v>
      </c>
      <c r="F924">
        <v>84</v>
      </c>
      <c r="G924">
        <v>2012</v>
      </c>
      <c r="H924" t="s">
        <v>9</v>
      </c>
      <c r="J924" t="str">
        <f>IF(D924&gt;F924,C924, IF(D924=F924, "TIE", E924))</f>
        <v>Crackers</v>
      </c>
      <c r="K924">
        <f>MAX(D924,F924)</f>
        <v>84</v>
      </c>
      <c r="L924" t="str">
        <f>IF(D924&lt;F924,C924, IF(D924=F924, "TIE", E924))</f>
        <v>Street Fighters</v>
      </c>
      <c r="M924">
        <f>MIN(D924,F924)</f>
        <v>56</v>
      </c>
    </row>
    <row r="925" spans="1:13" x14ac:dyDescent="0.25">
      <c r="A925">
        <v>57</v>
      </c>
      <c r="B925">
        <v>15</v>
      </c>
      <c r="C925" t="s">
        <v>11</v>
      </c>
      <c r="D925">
        <v>75</v>
      </c>
      <c r="E925" t="s">
        <v>13</v>
      </c>
      <c r="F925">
        <v>52</v>
      </c>
      <c r="G925">
        <v>2008</v>
      </c>
      <c r="H925" t="s">
        <v>16</v>
      </c>
      <c r="J925" t="str">
        <f>IF(D925&gt;F925,C925, IF(D925=F925, "TIE", E925))</f>
        <v>Uncle Bill</v>
      </c>
      <c r="K925">
        <f>MAX(D925,F925)</f>
        <v>75</v>
      </c>
      <c r="L925" t="str">
        <f>IF(D925&lt;F925,C925, IF(D925=F925, "TIE", E925))</f>
        <v>Bubba</v>
      </c>
      <c r="M925">
        <f>MIN(D925,F925)</f>
        <v>52</v>
      </c>
    </row>
    <row r="926" spans="1:13" x14ac:dyDescent="0.25">
      <c r="A926">
        <v>57</v>
      </c>
      <c r="B926">
        <v>15</v>
      </c>
      <c r="C926" t="s">
        <v>8</v>
      </c>
      <c r="D926">
        <v>50</v>
      </c>
      <c r="E926" t="s">
        <v>10</v>
      </c>
      <c r="F926">
        <v>86</v>
      </c>
      <c r="G926">
        <v>2007</v>
      </c>
      <c r="H926" t="s">
        <v>16</v>
      </c>
      <c r="J926" t="str">
        <f>IF(D926&gt;F926,C926, IF(D926=F926, "TIE", E926))</f>
        <v>Crackers</v>
      </c>
      <c r="K926">
        <f>MAX(D926,F926)</f>
        <v>86</v>
      </c>
      <c r="L926" t="str">
        <f>IF(D926&lt;F926,C926, IF(D926=F926, "TIE", E926))</f>
        <v>Street Fighters</v>
      </c>
      <c r="M926">
        <f>MIN(D926,F926)</f>
        <v>50</v>
      </c>
    </row>
    <row r="927" spans="1:13" x14ac:dyDescent="0.25">
      <c r="A927">
        <v>57</v>
      </c>
      <c r="B927">
        <v>15</v>
      </c>
      <c r="C927" t="s">
        <v>13</v>
      </c>
      <c r="D927">
        <v>96</v>
      </c>
      <c r="E927" t="s">
        <v>11</v>
      </c>
      <c r="F927">
        <v>44</v>
      </c>
      <c r="G927">
        <v>2006</v>
      </c>
      <c r="H927" t="s">
        <v>16</v>
      </c>
      <c r="J927" t="str">
        <f>IF(D927&gt;F927,C927, IF(D927=F927, "TIE", E927))</f>
        <v>Bubba</v>
      </c>
      <c r="K927">
        <f>MAX(D927,F927)</f>
        <v>96</v>
      </c>
      <c r="L927" t="str">
        <f>IF(D927&lt;F927,C927, IF(D927=F927, "TIE", E927))</f>
        <v>Uncle Bill</v>
      </c>
      <c r="M927">
        <f>MIN(D927,F927)</f>
        <v>44</v>
      </c>
    </row>
    <row r="928" spans="1:13" x14ac:dyDescent="0.25">
      <c r="A928">
        <v>57</v>
      </c>
      <c r="B928">
        <v>10</v>
      </c>
      <c r="C928" t="s">
        <v>13</v>
      </c>
      <c r="D928">
        <v>40.799999999999997</v>
      </c>
      <c r="E928" t="s">
        <v>8</v>
      </c>
      <c r="F928">
        <v>103.38</v>
      </c>
      <c r="G928">
        <v>2015</v>
      </c>
      <c r="H928" t="s">
        <v>9</v>
      </c>
      <c r="J928" t="str">
        <f>IF(D928&gt;F928,C928, IF(D928=F928, "TIE", E928))</f>
        <v>Street Fighters</v>
      </c>
      <c r="K928">
        <f>MAX(D928,F928)</f>
        <v>103.38</v>
      </c>
      <c r="L928" t="str">
        <f>IF(D928&lt;F928,C928, IF(D928=F928, "TIE", E928))</f>
        <v>Bubba</v>
      </c>
      <c r="M928">
        <f>MIN(D928,F928)</f>
        <v>40.799999999999997</v>
      </c>
    </row>
    <row r="929" spans="1:13" x14ac:dyDescent="0.25">
      <c r="A929">
        <v>57</v>
      </c>
      <c r="B929">
        <v>10</v>
      </c>
      <c r="C929" t="s">
        <v>13</v>
      </c>
      <c r="D929">
        <v>0</v>
      </c>
      <c r="E929" t="s">
        <v>10</v>
      </c>
      <c r="F929">
        <v>0</v>
      </c>
      <c r="G929">
        <v>2020</v>
      </c>
      <c r="H929" t="s">
        <v>9</v>
      </c>
      <c r="J929" t="str">
        <f>IF(D929&gt;F929,C929, IF(D929=F929, "TIE", E929))</f>
        <v>TIE</v>
      </c>
      <c r="K929">
        <f>MAX(D929,F929)</f>
        <v>0</v>
      </c>
      <c r="L929" t="str">
        <f>IF(D929&lt;F929,C929, IF(D929=F929, "TIE", E929))</f>
        <v>TIE</v>
      </c>
      <c r="M929">
        <f>MIN(D929,F929)</f>
        <v>0</v>
      </c>
    </row>
    <row r="930" spans="1:13" x14ac:dyDescent="0.25">
      <c r="A930">
        <v>58</v>
      </c>
      <c r="B930">
        <v>12</v>
      </c>
      <c r="C930" t="s">
        <v>17</v>
      </c>
      <c r="D930">
        <v>110</v>
      </c>
      <c r="E930" t="s">
        <v>19</v>
      </c>
      <c r="F930">
        <v>100</v>
      </c>
      <c r="G930">
        <v>2012</v>
      </c>
      <c r="H930" t="s">
        <v>9</v>
      </c>
      <c r="J930" t="str">
        <f>IF(D930&gt;F930,C930, IF(D930=F930, "TIE", E930))</f>
        <v>Waiver Wire</v>
      </c>
      <c r="K930">
        <f>MAX(D930,F930)</f>
        <v>110</v>
      </c>
      <c r="L930" t="str">
        <f>IF(D930&lt;F930,C930, IF(D930=F930, "TIE", E930))</f>
        <v>Ram Rod</v>
      </c>
      <c r="M930">
        <f>MIN(D930,F930)</f>
        <v>100</v>
      </c>
    </row>
    <row r="931" spans="1:13" x14ac:dyDescent="0.25">
      <c r="A931">
        <v>58</v>
      </c>
      <c r="B931">
        <v>10</v>
      </c>
      <c r="C931" t="s">
        <v>17</v>
      </c>
      <c r="D931">
        <v>104.58</v>
      </c>
      <c r="E931" t="s">
        <v>7</v>
      </c>
      <c r="F931">
        <v>97.34</v>
      </c>
      <c r="G931">
        <v>2017</v>
      </c>
      <c r="H931" t="s">
        <v>9</v>
      </c>
      <c r="J931" t="str">
        <f>IF(D931&gt;F931,C931, IF(D931=F931, "TIE", E931))</f>
        <v>Waiver Wire</v>
      </c>
      <c r="K931">
        <f>MAX(D931,F931)</f>
        <v>104.58</v>
      </c>
      <c r="L931" t="str">
        <f>IF(D931&lt;F931,C931, IF(D931=F931, "TIE", E931))</f>
        <v>Crusaders</v>
      </c>
      <c r="M931">
        <f>MIN(D931,F931)</f>
        <v>97.34</v>
      </c>
    </row>
    <row r="932" spans="1:13" x14ac:dyDescent="0.25">
      <c r="A932">
        <v>58</v>
      </c>
      <c r="B932">
        <v>10</v>
      </c>
      <c r="C932" t="s">
        <v>17</v>
      </c>
      <c r="D932">
        <v>110.52</v>
      </c>
      <c r="E932" t="s">
        <v>10</v>
      </c>
      <c r="F932">
        <v>93.88</v>
      </c>
      <c r="G932">
        <v>2019</v>
      </c>
      <c r="H932" t="s">
        <v>9</v>
      </c>
      <c r="J932" t="str">
        <f>IF(D932&gt;F932,C932, IF(D932=F932, "TIE", E932))</f>
        <v>Waiver Wire</v>
      </c>
      <c r="K932">
        <f>MAX(D932,F932)</f>
        <v>110.52</v>
      </c>
      <c r="L932" t="str">
        <f>IF(D932&lt;F932,C932, IF(D932=F932, "TIE", E932))</f>
        <v>Crackers</v>
      </c>
      <c r="M932">
        <f>MIN(D932,F932)</f>
        <v>93.88</v>
      </c>
    </row>
    <row r="933" spans="1:13" x14ac:dyDescent="0.25">
      <c r="A933">
        <v>58</v>
      </c>
      <c r="B933">
        <v>15</v>
      </c>
      <c r="C933" t="s">
        <v>12</v>
      </c>
      <c r="D933">
        <v>91</v>
      </c>
      <c r="E933" t="s">
        <v>10</v>
      </c>
      <c r="F933">
        <v>113</v>
      </c>
      <c r="G933">
        <v>2006</v>
      </c>
      <c r="H933" t="s">
        <v>16</v>
      </c>
      <c r="J933" t="str">
        <f>IF(D933&gt;F933,C933, IF(D933=F933, "TIE", E933))</f>
        <v>Crackers</v>
      </c>
      <c r="K933">
        <f>MAX(D933,F933)</f>
        <v>113</v>
      </c>
      <c r="L933" t="str">
        <f>IF(D933&lt;F933,C933, IF(D933=F933, "TIE", E933))</f>
        <v>Afternoon Delights</v>
      </c>
      <c r="M933">
        <f>MIN(D933,F933)</f>
        <v>91</v>
      </c>
    </row>
    <row r="934" spans="1:13" x14ac:dyDescent="0.25">
      <c r="A934">
        <v>58</v>
      </c>
      <c r="B934">
        <v>10</v>
      </c>
      <c r="C934" t="s">
        <v>17</v>
      </c>
      <c r="D934">
        <v>89.12</v>
      </c>
      <c r="E934" t="s">
        <v>7</v>
      </c>
      <c r="F934">
        <v>115.14</v>
      </c>
      <c r="G934">
        <v>2018</v>
      </c>
      <c r="H934" t="s">
        <v>9</v>
      </c>
      <c r="J934" t="str">
        <f>IF(D934&gt;F934,C934, IF(D934=F934, "TIE", E934))</f>
        <v>Crusaders</v>
      </c>
      <c r="K934">
        <f>MAX(D934,F934)</f>
        <v>115.14</v>
      </c>
      <c r="L934" t="str">
        <f>IF(D934&lt;F934,C934, IF(D934=F934, "TIE", E934))</f>
        <v>Waiver Wire</v>
      </c>
      <c r="M934">
        <f>MIN(D934,F934)</f>
        <v>89.12</v>
      </c>
    </row>
    <row r="935" spans="1:13" x14ac:dyDescent="0.25">
      <c r="A935">
        <v>58</v>
      </c>
      <c r="B935">
        <v>10</v>
      </c>
      <c r="C935" t="s">
        <v>13</v>
      </c>
      <c r="D935">
        <v>84.6</v>
      </c>
      <c r="E935" t="s">
        <v>17</v>
      </c>
      <c r="F935">
        <v>108.04</v>
      </c>
      <c r="G935">
        <v>2014</v>
      </c>
      <c r="H935" t="s">
        <v>9</v>
      </c>
      <c r="J935" t="str">
        <f>IF(D935&gt;F935,C935, IF(D935=F935, "TIE", E935))</f>
        <v>Waiver Wire</v>
      </c>
      <c r="K935">
        <f>MAX(D935,F935)</f>
        <v>108.04</v>
      </c>
      <c r="L935" t="str">
        <f>IF(D935&lt;F935,C935, IF(D935=F935, "TIE", E935))</f>
        <v>Bubba</v>
      </c>
      <c r="M935">
        <f>MIN(D935,F935)</f>
        <v>84.6</v>
      </c>
    </row>
    <row r="936" spans="1:13" x14ac:dyDescent="0.25">
      <c r="A936">
        <v>58</v>
      </c>
      <c r="B936">
        <v>10</v>
      </c>
      <c r="C936" t="s">
        <v>13</v>
      </c>
      <c r="D936">
        <v>86</v>
      </c>
      <c r="E936" t="s">
        <v>17</v>
      </c>
      <c r="F936">
        <v>80.56</v>
      </c>
      <c r="G936">
        <v>2013</v>
      </c>
      <c r="H936" t="s">
        <v>9</v>
      </c>
      <c r="J936" t="str">
        <f>IF(D936&gt;F936,C936, IF(D936=F936, "TIE", E936))</f>
        <v>Bubba</v>
      </c>
      <c r="K936">
        <f>MAX(D936,F936)</f>
        <v>86</v>
      </c>
      <c r="L936" t="str">
        <f>IF(D936&lt;F936,C936, IF(D936=F936, "TIE", E936))</f>
        <v>Waiver Wire</v>
      </c>
      <c r="M936">
        <f>MIN(D936,F936)</f>
        <v>80.56</v>
      </c>
    </row>
    <row r="937" spans="1:13" x14ac:dyDescent="0.25">
      <c r="A937">
        <v>58</v>
      </c>
      <c r="B937">
        <v>10</v>
      </c>
      <c r="C937" t="s">
        <v>17</v>
      </c>
      <c r="D937">
        <v>75.58</v>
      </c>
      <c r="E937" t="s">
        <v>7</v>
      </c>
      <c r="F937">
        <v>75.239999999999995</v>
      </c>
      <c r="G937">
        <v>2016</v>
      </c>
      <c r="H937" t="s">
        <v>9</v>
      </c>
      <c r="J937" t="str">
        <f>IF(D937&gt;F937,C937, IF(D937=F937, "TIE", E937))</f>
        <v>Waiver Wire</v>
      </c>
      <c r="K937">
        <f>MAX(D937,F937)</f>
        <v>75.58</v>
      </c>
      <c r="L937" t="str">
        <f>IF(D937&lt;F937,C937, IF(D937=F937, "TIE", E937))</f>
        <v>Crusaders</v>
      </c>
      <c r="M937">
        <f>MIN(D937,F937)</f>
        <v>75.239999999999995</v>
      </c>
    </row>
    <row r="938" spans="1:13" x14ac:dyDescent="0.25">
      <c r="A938">
        <v>58</v>
      </c>
      <c r="B938">
        <v>15</v>
      </c>
      <c r="C938" t="s">
        <v>8</v>
      </c>
      <c r="D938">
        <v>77</v>
      </c>
      <c r="E938" t="s">
        <v>13</v>
      </c>
      <c r="F938">
        <v>73</v>
      </c>
      <c r="G938">
        <v>2009</v>
      </c>
      <c r="H938" t="s">
        <v>16</v>
      </c>
      <c r="J938" t="str">
        <f>IF(D938&gt;F938,C938, IF(D938=F938, "TIE", E938))</f>
        <v>Street Fighters</v>
      </c>
      <c r="K938">
        <f>MAX(D938,F938)</f>
        <v>77</v>
      </c>
      <c r="L938" t="str">
        <f>IF(D938&lt;F938,C938, IF(D938=F938, "TIE", E938))</f>
        <v>Bubba</v>
      </c>
      <c r="M938">
        <f>MIN(D938,F938)</f>
        <v>73</v>
      </c>
    </row>
    <row r="939" spans="1:13" x14ac:dyDescent="0.25">
      <c r="A939">
        <v>58</v>
      </c>
      <c r="B939">
        <v>12</v>
      </c>
      <c r="C939" t="s">
        <v>17</v>
      </c>
      <c r="D939">
        <v>69</v>
      </c>
      <c r="E939" t="s">
        <v>19</v>
      </c>
      <c r="F939">
        <v>84</v>
      </c>
      <c r="G939">
        <v>2011</v>
      </c>
      <c r="H939" t="s">
        <v>9</v>
      </c>
      <c r="J939" t="str">
        <f>IF(D939&gt;F939,C939, IF(D939=F939, "TIE", E939))</f>
        <v>Ram Rod</v>
      </c>
      <c r="K939">
        <f>MAX(D939,F939)</f>
        <v>84</v>
      </c>
      <c r="L939" t="str">
        <f>IF(D939&lt;F939,C939, IF(D939=F939, "TIE", E939))</f>
        <v>Waiver Wire</v>
      </c>
      <c r="M939">
        <f>MIN(D939,F939)</f>
        <v>69</v>
      </c>
    </row>
    <row r="940" spans="1:13" x14ac:dyDescent="0.25">
      <c r="A940">
        <v>58</v>
      </c>
      <c r="B940">
        <v>10</v>
      </c>
      <c r="C940" t="s">
        <v>17</v>
      </c>
      <c r="D940">
        <v>67.180000000000007</v>
      </c>
      <c r="E940" t="s">
        <v>7</v>
      </c>
      <c r="F940">
        <v>76.760000000000005</v>
      </c>
      <c r="G940">
        <v>2015</v>
      </c>
      <c r="H940" t="s">
        <v>9</v>
      </c>
      <c r="J940" t="str">
        <f>IF(D940&gt;F940,C940, IF(D940=F940, "TIE", E940))</f>
        <v>Crusaders</v>
      </c>
      <c r="K940">
        <f>MAX(D940,F940)</f>
        <v>76.760000000000005</v>
      </c>
      <c r="L940" t="str">
        <f>IF(D940&lt;F940,C940, IF(D940=F940, "TIE", E940))</f>
        <v>Waiver Wire</v>
      </c>
      <c r="M940">
        <f>MIN(D940,F940)</f>
        <v>67.180000000000007</v>
      </c>
    </row>
    <row r="941" spans="1:13" x14ac:dyDescent="0.25">
      <c r="A941">
        <v>58</v>
      </c>
      <c r="B941">
        <v>12</v>
      </c>
      <c r="C941" t="s">
        <v>17</v>
      </c>
      <c r="D941">
        <v>62</v>
      </c>
      <c r="E941" t="s">
        <v>19</v>
      </c>
      <c r="F941">
        <v>82</v>
      </c>
      <c r="G941">
        <v>2010</v>
      </c>
      <c r="H941" t="s">
        <v>9</v>
      </c>
      <c r="J941" t="str">
        <f>IF(D941&gt;F941,C941, IF(D941=F941, "TIE", E941))</f>
        <v>Ram Rod</v>
      </c>
      <c r="K941">
        <f>MAX(D941,F941)</f>
        <v>82</v>
      </c>
      <c r="L941" t="str">
        <f>IF(D941&lt;F941,C941, IF(D941=F941, "TIE", E941))</f>
        <v>Waiver Wire</v>
      </c>
      <c r="M941">
        <f>MIN(D941,F941)</f>
        <v>62</v>
      </c>
    </row>
    <row r="942" spans="1:13" x14ac:dyDescent="0.25">
      <c r="A942">
        <v>58</v>
      </c>
      <c r="B942">
        <v>15</v>
      </c>
      <c r="C942" t="s">
        <v>11</v>
      </c>
      <c r="D942">
        <v>97</v>
      </c>
      <c r="E942" t="s">
        <v>12</v>
      </c>
      <c r="F942">
        <v>61</v>
      </c>
      <c r="G942">
        <v>2005</v>
      </c>
      <c r="H942" t="s">
        <v>16</v>
      </c>
      <c r="J942" t="str">
        <f>IF(D942&gt;F942,C942, IF(D942=F942, "TIE", E942))</f>
        <v>Uncle Bill</v>
      </c>
      <c r="K942">
        <f>MAX(D942,F942)</f>
        <v>97</v>
      </c>
      <c r="L942" t="str">
        <f>IF(D942&lt;F942,C942, IF(D942=F942, "TIE", E942))</f>
        <v>Afternoon Delights</v>
      </c>
      <c r="M942">
        <f>MIN(D942,F942)</f>
        <v>61</v>
      </c>
    </row>
    <row r="943" spans="1:13" x14ac:dyDescent="0.25">
      <c r="A943">
        <v>58</v>
      </c>
      <c r="B943">
        <v>15</v>
      </c>
      <c r="C943" t="s">
        <v>14</v>
      </c>
      <c r="D943">
        <v>53</v>
      </c>
      <c r="E943" t="s">
        <v>12</v>
      </c>
      <c r="F943">
        <v>78</v>
      </c>
      <c r="G943">
        <v>2007</v>
      </c>
      <c r="H943" t="s">
        <v>16</v>
      </c>
      <c r="J943" t="str">
        <f>IF(D943&gt;F943,C943, IF(D943=F943, "TIE", E943))</f>
        <v>Afternoon Delights</v>
      </c>
      <c r="K943">
        <f>MAX(D943,F943)</f>
        <v>78</v>
      </c>
      <c r="L943" t="str">
        <f>IF(D943&lt;F943,C943, IF(D943=F943, "TIE", E943))</f>
        <v>Fuzzman</v>
      </c>
      <c r="M943">
        <f>MIN(D943,F943)</f>
        <v>53</v>
      </c>
    </row>
    <row r="944" spans="1:13" x14ac:dyDescent="0.25">
      <c r="A944">
        <v>58</v>
      </c>
      <c r="B944">
        <v>15</v>
      </c>
      <c r="C944" t="s">
        <v>10</v>
      </c>
      <c r="D944">
        <v>68</v>
      </c>
      <c r="E944" t="s">
        <v>14</v>
      </c>
      <c r="F944">
        <v>49</v>
      </c>
      <c r="G944">
        <v>2008</v>
      </c>
      <c r="H944" t="s">
        <v>16</v>
      </c>
      <c r="J944" t="str">
        <f>IF(D944&gt;F944,C944, IF(D944=F944, "TIE", E944))</f>
        <v>Crackers</v>
      </c>
      <c r="K944">
        <f>MAX(D944,F944)</f>
        <v>68</v>
      </c>
      <c r="L944" t="str">
        <f>IF(D944&lt;F944,C944, IF(D944=F944, "TIE", E944))</f>
        <v>Fuzzman</v>
      </c>
      <c r="M944">
        <f>MIN(D944,F944)</f>
        <v>49</v>
      </c>
    </row>
    <row r="945" spans="1:13" x14ac:dyDescent="0.25">
      <c r="A945">
        <v>58</v>
      </c>
      <c r="B945">
        <v>10</v>
      </c>
      <c r="C945" t="s">
        <v>8</v>
      </c>
      <c r="D945">
        <v>0</v>
      </c>
      <c r="E945" t="s">
        <v>7</v>
      </c>
      <c r="F945">
        <v>0</v>
      </c>
      <c r="G945">
        <v>2020</v>
      </c>
      <c r="H945" t="s">
        <v>9</v>
      </c>
      <c r="J945" t="str">
        <f>IF(D945&gt;F945,C945, IF(D945=F945, "TIE", E945))</f>
        <v>TIE</v>
      </c>
      <c r="K945">
        <f>MAX(D945,F945)</f>
        <v>0</v>
      </c>
      <c r="L945" t="str">
        <f>IF(D945&lt;F945,C945, IF(D945=F945, "TIE", E945))</f>
        <v>TIE</v>
      </c>
      <c r="M945">
        <f>MIN(D945,F945)</f>
        <v>0</v>
      </c>
    </row>
    <row r="946" spans="1:13" x14ac:dyDescent="0.25">
      <c r="A946">
        <v>59</v>
      </c>
      <c r="B946">
        <v>10</v>
      </c>
      <c r="C946" t="s">
        <v>15</v>
      </c>
      <c r="D946">
        <v>112.26</v>
      </c>
      <c r="E946" t="s">
        <v>12</v>
      </c>
      <c r="F946">
        <v>134.76</v>
      </c>
      <c r="G946">
        <v>2018</v>
      </c>
      <c r="H946" t="s">
        <v>9</v>
      </c>
      <c r="J946" t="str">
        <f>IF(D946&gt;F946,C946, IF(D946=F946, "TIE", E946))</f>
        <v>Afternoon Delights</v>
      </c>
      <c r="K946">
        <f>MAX(D946,F946)</f>
        <v>134.76</v>
      </c>
      <c r="L946" t="str">
        <f>IF(D946&lt;F946,C946, IF(D946=F946, "TIE", E946))</f>
        <v>Monstars</v>
      </c>
      <c r="M946">
        <f>MIN(D946,F946)</f>
        <v>112.26</v>
      </c>
    </row>
    <row r="947" spans="1:13" x14ac:dyDescent="0.25">
      <c r="A947">
        <v>59</v>
      </c>
      <c r="B947">
        <v>12</v>
      </c>
      <c r="C947" t="s">
        <v>18</v>
      </c>
      <c r="D947">
        <v>104</v>
      </c>
      <c r="E947" t="s">
        <v>20</v>
      </c>
      <c r="F947">
        <v>97</v>
      </c>
      <c r="G947">
        <v>2010</v>
      </c>
      <c r="H947" t="s">
        <v>9</v>
      </c>
      <c r="J947" t="str">
        <f>IF(D947&gt;F947,C947, IF(D947=F947, "TIE", E947))</f>
        <v>Hall</v>
      </c>
      <c r="K947">
        <f>MAX(D947,F947)</f>
        <v>104</v>
      </c>
      <c r="L947" t="str">
        <f>IF(D947&lt;F947,C947, IF(D947=F947, "TIE", E947))</f>
        <v>Tommy</v>
      </c>
      <c r="M947">
        <f>MIN(D947,F947)</f>
        <v>97</v>
      </c>
    </row>
    <row r="948" spans="1:13" x14ac:dyDescent="0.25">
      <c r="A948">
        <v>59</v>
      </c>
      <c r="B948">
        <v>12</v>
      </c>
      <c r="C948" t="s">
        <v>18</v>
      </c>
      <c r="D948">
        <v>86</v>
      </c>
      <c r="E948" t="s">
        <v>20</v>
      </c>
      <c r="F948">
        <v>109</v>
      </c>
      <c r="G948">
        <v>2012</v>
      </c>
      <c r="H948" t="s">
        <v>9</v>
      </c>
      <c r="J948" t="str">
        <f>IF(D948&gt;F948,C948, IF(D948=F948, "TIE", E948))</f>
        <v>Tommy</v>
      </c>
      <c r="K948">
        <f>MAX(D948,F948)</f>
        <v>109</v>
      </c>
      <c r="L948" t="str">
        <f>IF(D948&lt;F948,C948, IF(D948=F948, "TIE", E948))</f>
        <v>Hall</v>
      </c>
      <c r="M948">
        <f>MIN(D948,F948)</f>
        <v>86</v>
      </c>
    </row>
    <row r="949" spans="1:13" x14ac:dyDescent="0.25">
      <c r="A949">
        <v>59</v>
      </c>
      <c r="B949">
        <v>10</v>
      </c>
      <c r="C949" t="s">
        <v>21</v>
      </c>
      <c r="D949">
        <v>77.78</v>
      </c>
      <c r="E949" t="s">
        <v>12</v>
      </c>
      <c r="F949">
        <v>142.04</v>
      </c>
      <c r="G949">
        <v>2019</v>
      </c>
      <c r="H949" t="s">
        <v>9</v>
      </c>
      <c r="J949" t="str">
        <f>IF(D949&gt;F949,C949, IF(D949=F949, "TIE", E949))</f>
        <v>Afternoon Delights</v>
      </c>
      <c r="K949">
        <f>MAX(D949,F949)</f>
        <v>142.04</v>
      </c>
      <c r="L949" t="str">
        <f>IF(D949&lt;F949,C949, IF(D949=F949, "TIE", E949))</f>
        <v>Hulkamaniacs</v>
      </c>
      <c r="M949">
        <f>MIN(D949,F949)</f>
        <v>77.78</v>
      </c>
    </row>
    <row r="950" spans="1:13" x14ac:dyDescent="0.25">
      <c r="A950">
        <v>59</v>
      </c>
      <c r="B950">
        <v>10</v>
      </c>
      <c r="C950" t="s">
        <v>15</v>
      </c>
      <c r="D950">
        <v>86.06</v>
      </c>
      <c r="E950" t="s">
        <v>12</v>
      </c>
      <c r="F950">
        <v>77.72</v>
      </c>
      <c r="G950">
        <v>2015</v>
      </c>
      <c r="H950" t="s">
        <v>9</v>
      </c>
      <c r="J950" t="str">
        <f>IF(D950&gt;F950,C950, IF(D950=F950, "TIE", E950))</f>
        <v>Monstars</v>
      </c>
      <c r="K950">
        <f>MAX(D950,F950)</f>
        <v>86.06</v>
      </c>
      <c r="L950" t="str">
        <f>IF(D950&lt;F950,C950, IF(D950=F950, "TIE", E950))</f>
        <v>Afternoon Delights</v>
      </c>
      <c r="M950">
        <f>MIN(D950,F950)</f>
        <v>77.72</v>
      </c>
    </row>
    <row r="951" spans="1:13" x14ac:dyDescent="0.25">
      <c r="A951">
        <v>59</v>
      </c>
      <c r="B951">
        <v>15</v>
      </c>
      <c r="C951" t="s">
        <v>17</v>
      </c>
      <c r="D951">
        <v>96</v>
      </c>
      <c r="E951" t="s">
        <v>18</v>
      </c>
      <c r="F951">
        <v>76</v>
      </c>
      <c r="G951">
        <v>2009</v>
      </c>
      <c r="H951" t="s">
        <v>16</v>
      </c>
      <c r="J951" t="str">
        <f>IF(D951&gt;F951,C951, IF(D951=F951, "TIE", E951))</f>
        <v>Waiver Wire</v>
      </c>
      <c r="K951">
        <f>MAX(D951,F951)</f>
        <v>96</v>
      </c>
      <c r="L951" t="str">
        <f>IF(D951&lt;F951,C951, IF(D951=F951, "TIE", E951))</f>
        <v>Hall</v>
      </c>
      <c r="M951">
        <f>MIN(D951,F951)</f>
        <v>76</v>
      </c>
    </row>
    <row r="952" spans="1:13" x14ac:dyDescent="0.25">
      <c r="A952">
        <v>59</v>
      </c>
      <c r="B952">
        <v>10</v>
      </c>
      <c r="C952" t="s">
        <v>11</v>
      </c>
      <c r="D952">
        <v>74.900000000000006</v>
      </c>
      <c r="E952" t="s">
        <v>8</v>
      </c>
      <c r="F952">
        <v>92.98</v>
      </c>
      <c r="G952">
        <v>2014</v>
      </c>
      <c r="H952" t="s">
        <v>9</v>
      </c>
      <c r="J952" t="str">
        <f>IF(D952&gt;F952,C952, IF(D952=F952, "TIE", E952))</f>
        <v>Street Fighters</v>
      </c>
      <c r="K952">
        <f>MAX(D952,F952)</f>
        <v>92.98</v>
      </c>
      <c r="L952" t="str">
        <f>IF(D952&lt;F952,C952, IF(D952=F952, "TIE", E952))</f>
        <v>Uncle Bill</v>
      </c>
      <c r="M952">
        <f>MIN(D952,F952)</f>
        <v>74.900000000000006</v>
      </c>
    </row>
    <row r="953" spans="1:13" x14ac:dyDescent="0.25">
      <c r="A953">
        <v>59</v>
      </c>
      <c r="B953">
        <v>15</v>
      </c>
      <c r="C953" t="s">
        <v>8</v>
      </c>
      <c r="D953">
        <v>87</v>
      </c>
      <c r="E953" t="s">
        <v>15</v>
      </c>
      <c r="F953">
        <v>73</v>
      </c>
      <c r="G953">
        <v>2008</v>
      </c>
      <c r="H953" t="s">
        <v>16</v>
      </c>
      <c r="J953" t="str">
        <f>IF(D953&gt;F953,C953, IF(D953=F953, "TIE", E953))</f>
        <v>Street Fighters</v>
      </c>
      <c r="K953">
        <f>MAX(D953,F953)</f>
        <v>87</v>
      </c>
      <c r="L953" t="str">
        <f>IF(D953&lt;F953,C953, IF(D953=F953, "TIE", E953))</f>
        <v>Monstars</v>
      </c>
      <c r="M953">
        <f>MIN(D953,F953)</f>
        <v>73</v>
      </c>
    </row>
    <row r="954" spans="1:13" x14ac:dyDescent="0.25">
      <c r="A954">
        <v>59</v>
      </c>
      <c r="B954">
        <v>10</v>
      </c>
      <c r="C954" t="s">
        <v>15</v>
      </c>
      <c r="D954">
        <v>118.24</v>
      </c>
      <c r="E954" t="s">
        <v>12</v>
      </c>
      <c r="F954">
        <v>71.12</v>
      </c>
      <c r="G954">
        <v>2016</v>
      </c>
      <c r="H954" t="s">
        <v>9</v>
      </c>
      <c r="J954" t="str">
        <f>IF(D954&gt;F954,C954, IF(D954=F954, "TIE", E954))</f>
        <v>Monstars</v>
      </c>
      <c r="K954">
        <f>MAX(D954,F954)</f>
        <v>118.24</v>
      </c>
      <c r="L954" t="str">
        <f>IF(D954&lt;F954,C954, IF(D954=F954, "TIE", E954))</f>
        <v>Afternoon Delights</v>
      </c>
      <c r="M954">
        <f>MIN(D954,F954)</f>
        <v>71.12</v>
      </c>
    </row>
    <row r="955" spans="1:13" x14ac:dyDescent="0.25">
      <c r="A955">
        <v>59</v>
      </c>
      <c r="B955">
        <v>12</v>
      </c>
      <c r="C955" t="s">
        <v>18</v>
      </c>
      <c r="D955">
        <v>69</v>
      </c>
      <c r="E955" t="s">
        <v>20</v>
      </c>
      <c r="F955">
        <v>79</v>
      </c>
      <c r="G955">
        <v>2011</v>
      </c>
      <c r="H955" t="s">
        <v>9</v>
      </c>
      <c r="J955" t="str">
        <f>IF(D955&gt;F955,C955, IF(D955=F955, "TIE", E955))</f>
        <v>Tommy</v>
      </c>
      <c r="K955">
        <f>MAX(D955,F955)</f>
        <v>79</v>
      </c>
      <c r="L955" t="str">
        <f>IF(D955&lt;F955,C955, IF(D955=F955, "TIE", E955))</f>
        <v>Hall</v>
      </c>
      <c r="M955">
        <f>MIN(D955,F955)</f>
        <v>69</v>
      </c>
    </row>
    <row r="956" spans="1:13" x14ac:dyDescent="0.25">
      <c r="A956">
        <v>59</v>
      </c>
      <c r="B956">
        <v>10</v>
      </c>
      <c r="C956" t="s">
        <v>15</v>
      </c>
      <c r="D956">
        <v>67.2</v>
      </c>
      <c r="E956" t="s">
        <v>12</v>
      </c>
      <c r="F956">
        <v>109.72</v>
      </c>
      <c r="G956">
        <v>2017</v>
      </c>
      <c r="H956" t="s">
        <v>9</v>
      </c>
      <c r="J956" t="str">
        <f>IF(D956&gt;F956,C956, IF(D956=F956, "TIE", E956))</f>
        <v>Afternoon Delights</v>
      </c>
      <c r="K956">
        <f>MAX(D956,F956)</f>
        <v>109.72</v>
      </c>
      <c r="L956" t="str">
        <f>IF(D956&lt;F956,C956, IF(D956=F956, "TIE", E956))</f>
        <v>Monstars</v>
      </c>
      <c r="M956">
        <f>MIN(D956,F956)</f>
        <v>67.2</v>
      </c>
    </row>
    <row r="957" spans="1:13" x14ac:dyDescent="0.25">
      <c r="A957">
        <v>59</v>
      </c>
      <c r="B957">
        <v>15</v>
      </c>
      <c r="C957" t="s">
        <v>14</v>
      </c>
      <c r="D957">
        <v>66</v>
      </c>
      <c r="E957" t="s">
        <v>8</v>
      </c>
      <c r="F957">
        <v>96</v>
      </c>
      <c r="G957">
        <v>2005</v>
      </c>
      <c r="H957" t="s">
        <v>16</v>
      </c>
      <c r="J957" t="str">
        <f>IF(D957&gt;F957,C957, IF(D957=F957, "TIE", E957))</f>
        <v>Street Fighters</v>
      </c>
      <c r="K957">
        <f>MAX(D957,F957)</f>
        <v>96</v>
      </c>
      <c r="L957" t="str">
        <f>IF(D957&lt;F957,C957, IF(D957=F957, "TIE", E957))</f>
        <v>Fuzzman</v>
      </c>
      <c r="M957">
        <f>MIN(D957,F957)</f>
        <v>66</v>
      </c>
    </row>
    <row r="958" spans="1:13" x14ac:dyDescent="0.25">
      <c r="A958">
        <v>59</v>
      </c>
      <c r="B958">
        <v>15</v>
      </c>
      <c r="C958" t="s">
        <v>7</v>
      </c>
      <c r="D958">
        <v>61</v>
      </c>
      <c r="E958" t="s">
        <v>11</v>
      </c>
      <c r="F958">
        <v>70</v>
      </c>
      <c r="G958">
        <v>2007</v>
      </c>
      <c r="H958" t="s">
        <v>16</v>
      </c>
      <c r="J958" t="str">
        <f>IF(D958&gt;F958,C958, IF(D958=F958, "TIE", E958))</f>
        <v>Uncle Bill</v>
      </c>
      <c r="K958">
        <f>MAX(D958,F958)</f>
        <v>70</v>
      </c>
      <c r="L958" t="str">
        <f>IF(D958&lt;F958,C958, IF(D958=F958, "TIE", E958))</f>
        <v>Crusaders</v>
      </c>
      <c r="M958">
        <f>MIN(D958,F958)</f>
        <v>61</v>
      </c>
    </row>
    <row r="959" spans="1:13" x14ac:dyDescent="0.25">
      <c r="A959">
        <v>59</v>
      </c>
      <c r="B959">
        <v>15</v>
      </c>
      <c r="C959" t="s">
        <v>14</v>
      </c>
      <c r="D959">
        <v>57</v>
      </c>
      <c r="E959" t="s">
        <v>8</v>
      </c>
      <c r="F959">
        <v>128</v>
      </c>
      <c r="G959">
        <v>2006</v>
      </c>
      <c r="H959" t="s">
        <v>16</v>
      </c>
      <c r="J959" t="str">
        <f>IF(D959&gt;F959,C959, IF(D959=F959, "TIE", E959))</f>
        <v>Street Fighters</v>
      </c>
      <c r="K959">
        <f>MAX(D959,F959)</f>
        <v>128</v>
      </c>
      <c r="L959" t="str">
        <f>IF(D959&lt;F959,C959, IF(D959=F959, "TIE", E959))</f>
        <v>Fuzzman</v>
      </c>
      <c r="M959">
        <f>MIN(D959,F959)</f>
        <v>57</v>
      </c>
    </row>
    <row r="960" spans="1:13" x14ac:dyDescent="0.25">
      <c r="A960">
        <v>59</v>
      </c>
      <c r="B960">
        <v>10</v>
      </c>
      <c r="C960" t="s">
        <v>11</v>
      </c>
      <c r="D960">
        <v>54.52</v>
      </c>
      <c r="E960" t="s">
        <v>8</v>
      </c>
      <c r="F960">
        <v>88.38</v>
      </c>
      <c r="G960">
        <v>2013</v>
      </c>
      <c r="H960" t="s">
        <v>9</v>
      </c>
      <c r="J960" t="str">
        <f>IF(D960&gt;F960,C960, IF(D960=F960, "TIE", E960))</f>
        <v>Street Fighters</v>
      </c>
      <c r="K960">
        <f>MAX(D960,F960)</f>
        <v>88.38</v>
      </c>
      <c r="L960" t="str">
        <f>IF(D960&lt;F960,C960, IF(D960=F960, "TIE", E960))</f>
        <v>Uncle Bill</v>
      </c>
      <c r="M960">
        <f>MIN(D960,F960)</f>
        <v>54.52</v>
      </c>
    </row>
    <row r="961" spans="1:13" x14ac:dyDescent="0.25">
      <c r="A961">
        <v>59</v>
      </c>
      <c r="B961">
        <v>10</v>
      </c>
      <c r="C961" t="s">
        <v>24</v>
      </c>
      <c r="D961">
        <v>0</v>
      </c>
      <c r="E961" t="s">
        <v>23</v>
      </c>
      <c r="F961">
        <v>0</v>
      </c>
      <c r="G961">
        <v>2020</v>
      </c>
      <c r="H961" t="s">
        <v>9</v>
      </c>
      <c r="J961" t="str">
        <f>IF(D961&gt;F961,C961, IF(D961=F961, "TIE", E961))</f>
        <v>TIE</v>
      </c>
      <c r="K961">
        <f>MAX(D961,F961)</f>
        <v>0</v>
      </c>
      <c r="L961" t="str">
        <f>IF(D961&lt;F961,C961, IF(D961=F961, "TIE", E961))</f>
        <v>TIE</v>
      </c>
      <c r="M961">
        <f>MIN(D961,F961)</f>
        <v>0</v>
      </c>
    </row>
    <row r="962" spans="1:13" x14ac:dyDescent="0.25">
      <c r="A962">
        <v>60</v>
      </c>
      <c r="B962">
        <v>11</v>
      </c>
      <c r="C962" t="s">
        <v>20</v>
      </c>
      <c r="D962">
        <v>124.92</v>
      </c>
      <c r="E962" t="s">
        <v>18</v>
      </c>
      <c r="F962">
        <v>140.74</v>
      </c>
      <c r="G962">
        <v>2017</v>
      </c>
      <c r="H962" t="s">
        <v>9</v>
      </c>
      <c r="J962" t="str">
        <f>IF(D962&gt;F962,C962, IF(D962=F962, "TIE", E962))</f>
        <v>Hall</v>
      </c>
      <c r="K962">
        <f>MAX(D962,F962)</f>
        <v>140.74</v>
      </c>
      <c r="L962" t="str">
        <f>IF(D962&lt;F962,C962, IF(D962=F962, "TIE", E962))</f>
        <v>Tommy</v>
      </c>
      <c r="M962">
        <f>MIN(D962,F962)</f>
        <v>124.92</v>
      </c>
    </row>
    <row r="963" spans="1:13" x14ac:dyDescent="0.25">
      <c r="A963">
        <v>60</v>
      </c>
      <c r="B963">
        <v>13</v>
      </c>
      <c r="C963" t="s">
        <v>11</v>
      </c>
      <c r="D963">
        <v>104</v>
      </c>
      <c r="E963" t="s">
        <v>7</v>
      </c>
      <c r="F963">
        <v>104</v>
      </c>
      <c r="G963">
        <v>2011</v>
      </c>
      <c r="H963" t="s">
        <v>9</v>
      </c>
      <c r="J963" t="str">
        <f>IF(D963&gt;F963,C963, IF(D963=F963, "TIE", E963))</f>
        <v>TIE</v>
      </c>
      <c r="K963">
        <f>MAX(D963,F963)</f>
        <v>104</v>
      </c>
      <c r="L963" t="str">
        <f>IF(D963&lt;F963,C963, IF(D963=F963, "TIE", E963))</f>
        <v>TIE</v>
      </c>
      <c r="M963">
        <f>MIN(D963,F963)</f>
        <v>104</v>
      </c>
    </row>
    <row r="964" spans="1:13" x14ac:dyDescent="0.25">
      <c r="A964">
        <v>60</v>
      </c>
      <c r="B964">
        <v>11</v>
      </c>
      <c r="C964" t="s">
        <v>21</v>
      </c>
      <c r="D964">
        <v>92.68</v>
      </c>
      <c r="E964" t="s">
        <v>7</v>
      </c>
      <c r="F964">
        <v>92.92</v>
      </c>
      <c r="G964">
        <v>2013</v>
      </c>
      <c r="H964" t="s">
        <v>9</v>
      </c>
      <c r="J964" t="str">
        <f>IF(D964&gt;F964,C964, IF(D964=F964, "TIE", E964))</f>
        <v>Crusaders</v>
      </c>
      <c r="K964">
        <f>MAX(D964,F964)</f>
        <v>92.92</v>
      </c>
      <c r="L964" t="str">
        <f>IF(D964&lt;F964,C964, IF(D964=F964, "TIE", E964))</f>
        <v>Hulkamaniacs</v>
      </c>
      <c r="M964">
        <f>MIN(D964,F964)</f>
        <v>92.68</v>
      </c>
    </row>
    <row r="965" spans="1:13" x14ac:dyDescent="0.25">
      <c r="A965">
        <v>60</v>
      </c>
      <c r="B965">
        <v>11</v>
      </c>
      <c r="C965" t="s">
        <v>20</v>
      </c>
      <c r="D965">
        <v>89</v>
      </c>
      <c r="E965" t="s">
        <v>18</v>
      </c>
      <c r="F965">
        <v>99.58</v>
      </c>
      <c r="G965">
        <v>2016</v>
      </c>
      <c r="H965" t="s">
        <v>9</v>
      </c>
      <c r="J965" t="str">
        <f>IF(D965&gt;F965,C965, IF(D965=F965, "TIE", E965))</f>
        <v>Hall</v>
      </c>
      <c r="K965">
        <f>MAX(D965,F965)</f>
        <v>99.58</v>
      </c>
      <c r="L965" t="str">
        <f>IF(D965&lt;F965,C965, IF(D965=F965, "TIE", E965))</f>
        <v>Tommy</v>
      </c>
      <c r="M965">
        <f>MIN(D965,F965)</f>
        <v>89</v>
      </c>
    </row>
    <row r="966" spans="1:13" x14ac:dyDescent="0.25">
      <c r="A966">
        <v>60</v>
      </c>
      <c r="B966">
        <v>11</v>
      </c>
      <c r="C966" t="s">
        <v>20</v>
      </c>
      <c r="D966">
        <v>91.78</v>
      </c>
      <c r="E966" t="s">
        <v>18</v>
      </c>
      <c r="F966">
        <v>88.18</v>
      </c>
      <c r="G966">
        <v>2015</v>
      </c>
      <c r="H966" t="s">
        <v>9</v>
      </c>
      <c r="J966" t="str">
        <f>IF(D966&gt;F966,C966, IF(D966=F966, "TIE", E966))</f>
        <v>Tommy</v>
      </c>
      <c r="K966">
        <f>MAX(D966,F966)</f>
        <v>91.78</v>
      </c>
      <c r="L966" t="str">
        <f>IF(D966&lt;F966,C966, IF(D966=F966, "TIE", E966))</f>
        <v>Hall</v>
      </c>
      <c r="M966">
        <f>MIN(D966,F966)</f>
        <v>88.18</v>
      </c>
    </row>
    <row r="967" spans="1:13" x14ac:dyDescent="0.25">
      <c r="A967">
        <v>60</v>
      </c>
      <c r="B967">
        <v>13</v>
      </c>
      <c r="C967" t="s">
        <v>11</v>
      </c>
      <c r="D967">
        <v>106</v>
      </c>
      <c r="E967" t="s">
        <v>7</v>
      </c>
      <c r="F967">
        <v>88</v>
      </c>
      <c r="G967">
        <v>2012</v>
      </c>
      <c r="H967" t="s">
        <v>9</v>
      </c>
      <c r="J967" t="str">
        <f>IF(D967&gt;F967,C967, IF(D967=F967, "TIE", E967))</f>
        <v>Uncle Bill</v>
      </c>
      <c r="K967">
        <f>MAX(D967,F967)</f>
        <v>106</v>
      </c>
      <c r="L967" t="str">
        <f>IF(D967&lt;F967,C967, IF(D967=F967, "TIE", E967))</f>
        <v>Crusaders</v>
      </c>
      <c r="M967">
        <f>MIN(D967,F967)</f>
        <v>88</v>
      </c>
    </row>
    <row r="968" spans="1:13" x14ac:dyDescent="0.25">
      <c r="A968">
        <v>60</v>
      </c>
      <c r="B968">
        <v>11</v>
      </c>
      <c r="C968" t="s">
        <v>20</v>
      </c>
      <c r="D968">
        <v>127.28</v>
      </c>
      <c r="E968" t="s">
        <v>18</v>
      </c>
      <c r="F968">
        <v>80.92</v>
      </c>
      <c r="G968">
        <v>2018</v>
      </c>
      <c r="H968" t="s">
        <v>9</v>
      </c>
      <c r="J968" t="str">
        <f>IF(D968&gt;F968,C968, IF(D968=F968, "TIE", E968))</f>
        <v>Tommy</v>
      </c>
      <c r="K968">
        <f>MAX(D968,F968)</f>
        <v>127.28</v>
      </c>
      <c r="L968" t="str">
        <f>IF(D968&lt;F968,C968, IF(D968=F968, "TIE", E968))</f>
        <v>Hall</v>
      </c>
      <c r="M968">
        <f>MIN(D968,F968)</f>
        <v>80.92</v>
      </c>
    </row>
    <row r="969" spans="1:13" x14ac:dyDescent="0.25">
      <c r="A969">
        <v>60</v>
      </c>
      <c r="B969">
        <v>11</v>
      </c>
      <c r="C969" t="s">
        <v>8</v>
      </c>
      <c r="D969">
        <v>71.42</v>
      </c>
      <c r="E969" t="s">
        <v>11</v>
      </c>
      <c r="F969">
        <v>107.42</v>
      </c>
      <c r="G969">
        <v>2019</v>
      </c>
      <c r="H969" t="s">
        <v>9</v>
      </c>
      <c r="J969" t="str">
        <f>IF(D969&gt;F969,C969, IF(D969=F969, "TIE", E969))</f>
        <v>Uncle Bill</v>
      </c>
      <c r="K969">
        <f>MAX(D969,F969)</f>
        <v>107.42</v>
      </c>
      <c r="L969" t="str">
        <f>IF(D969&lt;F969,C969, IF(D969=F969, "TIE", E969))</f>
        <v>Street Fighters</v>
      </c>
      <c r="M969">
        <f>MIN(D969,F969)</f>
        <v>71.42</v>
      </c>
    </row>
    <row r="970" spans="1:13" x14ac:dyDescent="0.25">
      <c r="A970">
        <v>60</v>
      </c>
      <c r="B970">
        <v>11</v>
      </c>
      <c r="C970" t="s">
        <v>21</v>
      </c>
      <c r="D970">
        <v>69.12</v>
      </c>
      <c r="E970" t="s">
        <v>7</v>
      </c>
      <c r="F970">
        <v>86.32</v>
      </c>
      <c r="G970">
        <v>2014</v>
      </c>
      <c r="H970" t="s">
        <v>9</v>
      </c>
      <c r="J970" t="str">
        <f>IF(D970&gt;F970,C970, IF(D970=F970, "TIE", E970))</f>
        <v>Crusaders</v>
      </c>
      <c r="K970">
        <f>MAX(D970,F970)</f>
        <v>86.32</v>
      </c>
      <c r="L970" t="str">
        <f>IF(D970&lt;F970,C970, IF(D970=F970, "TIE", E970))</f>
        <v>Hulkamaniacs</v>
      </c>
      <c r="M970">
        <f>MIN(D970,F970)</f>
        <v>69.12</v>
      </c>
    </row>
    <row r="971" spans="1:13" x14ac:dyDescent="0.25">
      <c r="A971">
        <v>60</v>
      </c>
      <c r="B971">
        <v>13</v>
      </c>
      <c r="C971" t="s">
        <v>11</v>
      </c>
      <c r="D971">
        <v>66</v>
      </c>
      <c r="E971" t="s">
        <v>7</v>
      </c>
      <c r="F971">
        <v>89</v>
      </c>
      <c r="G971">
        <v>2010</v>
      </c>
      <c r="H971" t="s">
        <v>9</v>
      </c>
      <c r="J971" t="str">
        <f>IF(D971&gt;F971,C971, IF(D971=F971, "TIE", E971))</f>
        <v>Crusaders</v>
      </c>
      <c r="K971">
        <f>MAX(D971,F971)</f>
        <v>89</v>
      </c>
      <c r="L971" t="str">
        <f>IF(D971&lt;F971,C971, IF(D971=F971, "TIE", E971))</f>
        <v>Uncle Bill</v>
      </c>
      <c r="M971">
        <f>MIN(D971,F971)</f>
        <v>66</v>
      </c>
    </row>
    <row r="972" spans="1:13" x14ac:dyDescent="0.25">
      <c r="A972">
        <v>60</v>
      </c>
      <c r="B972">
        <v>11</v>
      </c>
      <c r="C972" t="s">
        <v>20</v>
      </c>
      <c r="D972">
        <v>0</v>
      </c>
      <c r="E972" t="s">
        <v>21</v>
      </c>
      <c r="F972">
        <v>0</v>
      </c>
      <c r="G972">
        <v>2020</v>
      </c>
      <c r="H972" t="s">
        <v>9</v>
      </c>
      <c r="J972" t="str">
        <f>IF(D972&gt;F972,C972, IF(D972=F972, "TIE", E972))</f>
        <v>TIE</v>
      </c>
      <c r="K972">
        <f>MAX(D972,F972)</f>
        <v>0</v>
      </c>
      <c r="L972" t="str">
        <f>IF(D972&lt;F972,C972, IF(D972=F972, "TIE", E972))</f>
        <v>TIE</v>
      </c>
      <c r="M972">
        <f>MIN(D972,F972)</f>
        <v>0</v>
      </c>
    </row>
    <row r="973" spans="1:13" x14ac:dyDescent="0.25">
      <c r="A973">
        <v>61</v>
      </c>
      <c r="B973">
        <v>13</v>
      </c>
      <c r="C973" t="s">
        <v>13</v>
      </c>
      <c r="D973">
        <v>92</v>
      </c>
      <c r="E973" t="s">
        <v>8</v>
      </c>
      <c r="F973">
        <v>101</v>
      </c>
      <c r="G973">
        <v>2010</v>
      </c>
      <c r="H973" t="s">
        <v>9</v>
      </c>
      <c r="J973" t="str">
        <f>IF(D973&gt;F973,C973, IF(D973=F973, "TIE", E973))</f>
        <v>Street Fighters</v>
      </c>
      <c r="K973">
        <f>MAX(D973,F973)</f>
        <v>101</v>
      </c>
      <c r="L973" t="str">
        <f>IF(D973&lt;F973,C973, IF(D973=F973, "TIE", E973))</f>
        <v>Bubba</v>
      </c>
      <c r="M973">
        <f>MIN(D973,F973)</f>
        <v>92</v>
      </c>
    </row>
    <row r="974" spans="1:13" x14ac:dyDescent="0.25">
      <c r="A974">
        <v>61</v>
      </c>
      <c r="B974">
        <v>11</v>
      </c>
      <c r="C974" t="s">
        <v>12</v>
      </c>
      <c r="D974">
        <v>88.88</v>
      </c>
      <c r="E974" t="s">
        <v>10</v>
      </c>
      <c r="F974">
        <v>99.14</v>
      </c>
      <c r="G974">
        <v>2014</v>
      </c>
      <c r="H974" t="s">
        <v>9</v>
      </c>
      <c r="J974" t="str">
        <f>IF(D974&gt;F974,C974, IF(D974=F974, "TIE", E974))</f>
        <v>Crackers</v>
      </c>
      <c r="K974">
        <f>MAX(D974,F974)</f>
        <v>99.14</v>
      </c>
      <c r="L974" t="str">
        <f>IF(D974&lt;F974,C974, IF(D974=F974, "TIE", E974))</f>
        <v>Afternoon Delights</v>
      </c>
      <c r="M974">
        <f>MIN(D974,F974)</f>
        <v>88.88</v>
      </c>
    </row>
    <row r="975" spans="1:13" x14ac:dyDescent="0.25">
      <c r="A975">
        <v>61</v>
      </c>
      <c r="B975">
        <v>11</v>
      </c>
      <c r="C975" t="s">
        <v>23</v>
      </c>
      <c r="D975">
        <v>117.08</v>
      </c>
      <c r="E975" t="s">
        <v>20</v>
      </c>
      <c r="F975">
        <v>84.16</v>
      </c>
      <c r="G975">
        <v>2019</v>
      </c>
      <c r="H975" t="s">
        <v>9</v>
      </c>
      <c r="J975" t="str">
        <f>IF(D975&gt;F975,C975, IF(D975=F975, "TIE", E975))</f>
        <v>Farmer Fran</v>
      </c>
      <c r="K975">
        <f>MAX(D975,F975)</f>
        <v>117.08</v>
      </c>
      <c r="L975" t="str">
        <f>IF(D975&lt;F975,C975, IF(D975=F975, "TIE", E975))</f>
        <v>Tommy</v>
      </c>
      <c r="M975">
        <f>MIN(D975,F975)</f>
        <v>84.16</v>
      </c>
    </row>
    <row r="976" spans="1:13" x14ac:dyDescent="0.25">
      <c r="A976">
        <v>61</v>
      </c>
      <c r="B976">
        <v>11</v>
      </c>
      <c r="C976" t="s">
        <v>12</v>
      </c>
      <c r="D976">
        <v>82.4</v>
      </c>
      <c r="E976" t="s">
        <v>10</v>
      </c>
      <c r="F976">
        <v>83.12</v>
      </c>
      <c r="G976">
        <v>2013</v>
      </c>
      <c r="H976" t="s">
        <v>9</v>
      </c>
      <c r="J976" t="str">
        <f>IF(D976&gt;F976,C976, IF(D976=F976, "TIE", E976))</f>
        <v>Crackers</v>
      </c>
      <c r="K976">
        <f>MAX(D976,F976)</f>
        <v>83.12</v>
      </c>
      <c r="L976" t="str">
        <f>IF(D976&lt;F976,C976, IF(D976=F976, "TIE", E976))</f>
        <v>Afternoon Delights</v>
      </c>
      <c r="M976">
        <f>MIN(D976,F976)</f>
        <v>82.4</v>
      </c>
    </row>
    <row r="977" spans="1:13" x14ac:dyDescent="0.25">
      <c r="A977">
        <v>61</v>
      </c>
      <c r="B977">
        <v>13</v>
      </c>
      <c r="C977" t="s">
        <v>13</v>
      </c>
      <c r="D977">
        <v>87</v>
      </c>
      <c r="E977" t="s">
        <v>8</v>
      </c>
      <c r="F977">
        <v>82</v>
      </c>
      <c r="G977">
        <v>2011</v>
      </c>
      <c r="H977" t="s">
        <v>9</v>
      </c>
      <c r="J977" t="str">
        <f>IF(D977&gt;F977,C977, IF(D977=F977, "TIE", E977))</f>
        <v>Bubba</v>
      </c>
      <c r="K977">
        <f>MAX(D977,F977)</f>
        <v>87</v>
      </c>
      <c r="L977" t="str">
        <f>IF(D977&lt;F977,C977, IF(D977=F977, "TIE", E977))</f>
        <v>Street Fighters</v>
      </c>
      <c r="M977">
        <f>MIN(D977,F977)</f>
        <v>82</v>
      </c>
    </row>
    <row r="978" spans="1:13" x14ac:dyDescent="0.25">
      <c r="A978">
        <v>61</v>
      </c>
      <c r="B978">
        <v>11</v>
      </c>
      <c r="C978" t="s">
        <v>23</v>
      </c>
      <c r="D978">
        <v>126.84</v>
      </c>
      <c r="E978" t="s">
        <v>21</v>
      </c>
      <c r="F978">
        <v>79.34</v>
      </c>
      <c r="G978">
        <v>2018</v>
      </c>
      <c r="H978" t="s">
        <v>9</v>
      </c>
      <c r="J978" t="str">
        <f>IF(D978&gt;F978,C978, IF(D978=F978, "TIE", E978))</f>
        <v>Farmer Fran</v>
      </c>
      <c r="K978">
        <f>MAX(D978,F978)</f>
        <v>126.84</v>
      </c>
      <c r="L978" t="str">
        <f>IF(D978&lt;F978,C978, IF(D978=F978, "TIE", E978))</f>
        <v>Hulkamaniacs</v>
      </c>
      <c r="M978">
        <f>MIN(D978,F978)</f>
        <v>79.34</v>
      </c>
    </row>
    <row r="979" spans="1:13" x14ac:dyDescent="0.25">
      <c r="A979">
        <v>61</v>
      </c>
      <c r="B979">
        <v>11</v>
      </c>
      <c r="C979" t="s">
        <v>23</v>
      </c>
      <c r="D979">
        <v>91.68</v>
      </c>
      <c r="E979" t="s">
        <v>21</v>
      </c>
      <c r="F979">
        <v>74.88</v>
      </c>
      <c r="G979">
        <v>2015</v>
      </c>
      <c r="H979" t="s">
        <v>9</v>
      </c>
      <c r="J979" t="str">
        <f>IF(D979&gt;F979,C979, IF(D979=F979, "TIE", E979))</f>
        <v>Farmer Fran</v>
      </c>
      <c r="K979">
        <f>MAX(D979,F979)</f>
        <v>91.68</v>
      </c>
      <c r="L979" t="str">
        <f>IF(D979&lt;F979,C979, IF(D979=F979, "TIE", E979))</f>
        <v>Hulkamaniacs</v>
      </c>
      <c r="M979">
        <f>MIN(D979,F979)</f>
        <v>74.88</v>
      </c>
    </row>
    <row r="980" spans="1:13" x14ac:dyDescent="0.25">
      <c r="A980">
        <v>61</v>
      </c>
      <c r="B980">
        <v>11</v>
      </c>
      <c r="C980" t="s">
        <v>23</v>
      </c>
      <c r="D980">
        <v>69.459999999999994</v>
      </c>
      <c r="E980" t="s">
        <v>21</v>
      </c>
      <c r="F980">
        <v>107.36</v>
      </c>
      <c r="G980">
        <v>2017</v>
      </c>
      <c r="H980" t="s">
        <v>9</v>
      </c>
      <c r="J980" t="str">
        <f>IF(D980&gt;F980,C980, IF(D980=F980, "TIE", E980))</f>
        <v>Hulkamaniacs</v>
      </c>
      <c r="K980">
        <f>MAX(D980,F980)</f>
        <v>107.36</v>
      </c>
      <c r="L980" t="str">
        <f>IF(D980&lt;F980,C980, IF(D980=F980, "TIE", E980))</f>
        <v>Farmer Fran</v>
      </c>
      <c r="M980">
        <f>MIN(D980,F980)</f>
        <v>69.459999999999994</v>
      </c>
    </row>
    <row r="981" spans="1:13" x14ac:dyDescent="0.25">
      <c r="A981">
        <v>61</v>
      </c>
      <c r="B981">
        <v>11</v>
      </c>
      <c r="C981" t="s">
        <v>23</v>
      </c>
      <c r="D981">
        <v>85.5</v>
      </c>
      <c r="E981" t="s">
        <v>21</v>
      </c>
      <c r="F981">
        <v>62.58</v>
      </c>
      <c r="G981">
        <v>2016</v>
      </c>
      <c r="H981" t="s">
        <v>9</v>
      </c>
      <c r="J981" t="str">
        <f>IF(D981&gt;F981,C981, IF(D981=F981, "TIE", E981))</f>
        <v>Farmer Fran</v>
      </c>
      <c r="K981">
        <f>MAX(D981,F981)</f>
        <v>85.5</v>
      </c>
      <c r="L981" t="str">
        <f>IF(D981&lt;F981,C981, IF(D981=F981, "TIE", E981))</f>
        <v>Hulkamaniacs</v>
      </c>
      <c r="M981">
        <f>MIN(D981,F981)</f>
        <v>62.58</v>
      </c>
    </row>
    <row r="982" spans="1:13" x14ac:dyDescent="0.25">
      <c r="A982">
        <v>61</v>
      </c>
      <c r="B982">
        <v>13</v>
      </c>
      <c r="C982" t="s">
        <v>13</v>
      </c>
      <c r="D982">
        <v>89</v>
      </c>
      <c r="E982" t="s">
        <v>8</v>
      </c>
      <c r="F982">
        <v>55</v>
      </c>
      <c r="G982">
        <v>2012</v>
      </c>
      <c r="H982" t="s">
        <v>9</v>
      </c>
      <c r="J982" t="str">
        <f>IF(D982&gt;F982,C982, IF(D982=F982, "TIE", E982))</f>
        <v>Bubba</v>
      </c>
      <c r="K982">
        <f>MAX(D982,F982)</f>
        <v>89</v>
      </c>
      <c r="L982" t="str">
        <f>IF(D982&lt;F982,C982, IF(D982=F982, "TIE", E982))</f>
        <v>Street Fighters</v>
      </c>
      <c r="M982">
        <f>MIN(D982,F982)</f>
        <v>55</v>
      </c>
    </row>
    <row r="983" spans="1:13" x14ac:dyDescent="0.25">
      <c r="A983">
        <v>61</v>
      </c>
      <c r="B983">
        <v>11</v>
      </c>
      <c r="C983" t="s">
        <v>17</v>
      </c>
      <c r="D983">
        <v>0</v>
      </c>
      <c r="E983" t="s">
        <v>18</v>
      </c>
      <c r="F983">
        <v>0</v>
      </c>
      <c r="G983">
        <v>2020</v>
      </c>
      <c r="H983" t="s">
        <v>9</v>
      </c>
      <c r="J983" t="str">
        <f>IF(D983&gt;F983,C983, IF(D983=F983, "TIE", E983))</f>
        <v>TIE</v>
      </c>
      <c r="K983">
        <f>MAX(D983,F983)</f>
        <v>0</v>
      </c>
      <c r="L983" t="str">
        <f>IF(D983&lt;F983,C983, IF(D983=F983, "TIE", E983))</f>
        <v>TIE</v>
      </c>
      <c r="M983">
        <f>MIN(D983,F983)</f>
        <v>0</v>
      </c>
    </row>
    <row r="984" spans="1:13" x14ac:dyDescent="0.25">
      <c r="A984">
        <v>62</v>
      </c>
      <c r="B984">
        <v>13</v>
      </c>
      <c r="C984" t="s">
        <v>15</v>
      </c>
      <c r="D984">
        <v>122</v>
      </c>
      <c r="E984" t="s">
        <v>17</v>
      </c>
      <c r="F984">
        <v>109</v>
      </c>
      <c r="G984">
        <v>2012</v>
      </c>
      <c r="H984" t="s">
        <v>9</v>
      </c>
      <c r="J984" t="str">
        <f>IF(D984&gt;F984,C984, IF(D984=F984, "TIE", E984))</f>
        <v>Monstars</v>
      </c>
      <c r="K984">
        <f>MAX(D984,F984)</f>
        <v>122</v>
      </c>
      <c r="L984" t="str">
        <f>IF(D984&lt;F984,C984, IF(D984=F984, "TIE", E984))</f>
        <v>Waiver Wire</v>
      </c>
      <c r="M984">
        <f>MIN(D984,F984)</f>
        <v>109</v>
      </c>
    </row>
    <row r="985" spans="1:13" x14ac:dyDescent="0.25">
      <c r="A985">
        <v>62</v>
      </c>
      <c r="B985">
        <v>11</v>
      </c>
      <c r="C985" t="s">
        <v>19</v>
      </c>
      <c r="D985">
        <v>95.78</v>
      </c>
      <c r="E985" t="s">
        <v>15</v>
      </c>
      <c r="F985">
        <v>92.66</v>
      </c>
      <c r="G985">
        <v>2013</v>
      </c>
      <c r="H985" t="s">
        <v>9</v>
      </c>
      <c r="J985" t="str">
        <f>IF(D985&gt;F985,C985, IF(D985=F985, "TIE", E985))</f>
        <v>Ram Rod</v>
      </c>
      <c r="K985">
        <f>MAX(D985,F985)</f>
        <v>95.78</v>
      </c>
      <c r="L985" t="str">
        <f>IF(D985&lt;F985,C985, IF(D985=F985, "TIE", E985))</f>
        <v>Monstars</v>
      </c>
      <c r="M985">
        <f>MIN(D985,F985)</f>
        <v>92.66</v>
      </c>
    </row>
    <row r="986" spans="1:13" x14ac:dyDescent="0.25">
      <c r="A986">
        <v>62</v>
      </c>
      <c r="B986">
        <v>11</v>
      </c>
      <c r="C986" t="s">
        <v>11</v>
      </c>
      <c r="D986">
        <v>91.9</v>
      </c>
      <c r="E986" t="s">
        <v>13</v>
      </c>
      <c r="F986">
        <v>108</v>
      </c>
      <c r="G986">
        <v>2017</v>
      </c>
      <c r="H986" t="s">
        <v>9</v>
      </c>
      <c r="J986" t="str">
        <f>IF(D986&gt;F986,C986, IF(D986=F986, "TIE", E986))</f>
        <v>Bubba</v>
      </c>
      <c r="K986">
        <f>MAX(D986,F986)</f>
        <v>108</v>
      </c>
      <c r="L986" t="str">
        <f>IF(D986&lt;F986,C986, IF(D986=F986, "TIE", E986))</f>
        <v>Uncle Bill</v>
      </c>
      <c r="M986">
        <f>MIN(D986,F986)</f>
        <v>91.9</v>
      </c>
    </row>
    <row r="987" spans="1:13" x14ac:dyDescent="0.25">
      <c r="A987">
        <v>62</v>
      </c>
      <c r="B987">
        <v>11</v>
      </c>
      <c r="C987" t="s">
        <v>11</v>
      </c>
      <c r="D987">
        <v>91.28</v>
      </c>
      <c r="E987" t="s">
        <v>13</v>
      </c>
      <c r="F987">
        <v>107.88</v>
      </c>
      <c r="G987">
        <v>2018</v>
      </c>
      <c r="H987" t="s">
        <v>9</v>
      </c>
      <c r="J987" t="str">
        <f>IF(D987&gt;F987,C987, IF(D987=F987, "TIE", E987))</f>
        <v>Bubba</v>
      </c>
      <c r="K987">
        <f>MAX(D987,F987)</f>
        <v>107.88</v>
      </c>
      <c r="L987" t="str">
        <f>IF(D987&lt;F987,C987, IF(D987=F987, "TIE", E987))</f>
        <v>Uncle Bill</v>
      </c>
      <c r="M987">
        <f>MIN(D987,F987)</f>
        <v>91.28</v>
      </c>
    </row>
    <row r="988" spans="1:13" x14ac:dyDescent="0.25">
      <c r="A988">
        <v>62</v>
      </c>
      <c r="B988">
        <v>11</v>
      </c>
      <c r="C988" t="s">
        <v>11</v>
      </c>
      <c r="D988">
        <v>98.8</v>
      </c>
      <c r="E988" t="s">
        <v>13</v>
      </c>
      <c r="F988">
        <v>88.48</v>
      </c>
      <c r="G988">
        <v>2016</v>
      </c>
      <c r="H988" t="s">
        <v>9</v>
      </c>
      <c r="J988" t="str">
        <f>IF(D988&gt;F988,C988, IF(D988=F988, "TIE", E988))</f>
        <v>Uncle Bill</v>
      </c>
      <c r="K988">
        <f>MAX(D988,F988)</f>
        <v>98.8</v>
      </c>
      <c r="L988" t="str">
        <f>IF(D988&lt;F988,C988, IF(D988=F988, "TIE", E988))</f>
        <v>Bubba</v>
      </c>
      <c r="M988">
        <f>MIN(D988,F988)</f>
        <v>88.48</v>
      </c>
    </row>
    <row r="989" spans="1:13" x14ac:dyDescent="0.25">
      <c r="A989">
        <v>62</v>
      </c>
      <c r="B989">
        <v>13</v>
      </c>
      <c r="C989" t="s">
        <v>15</v>
      </c>
      <c r="D989">
        <v>86</v>
      </c>
      <c r="E989" t="s">
        <v>17</v>
      </c>
      <c r="F989">
        <v>110</v>
      </c>
      <c r="G989">
        <v>2011</v>
      </c>
      <c r="H989" t="s">
        <v>9</v>
      </c>
      <c r="J989" t="str">
        <f>IF(D989&gt;F989,C989, IF(D989=F989, "TIE", E989))</f>
        <v>Waiver Wire</v>
      </c>
      <c r="K989">
        <f>MAX(D989,F989)</f>
        <v>110</v>
      </c>
      <c r="L989" t="str">
        <f>IF(D989&lt;F989,C989, IF(D989=F989, "TIE", E989))</f>
        <v>Monstars</v>
      </c>
      <c r="M989">
        <f>MIN(D989,F989)</f>
        <v>86</v>
      </c>
    </row>
    <row r="990" spans="1:13" x14ac:dyDescent="0.25">
      <c r="A990">
        <v>62</v>
      </c>
      <c r="B990">
        <v>11</v>
      </c>
      <c r="C990" t="s">
        <v>19</v>
      </c>
      <c r="D990">
        <v>85.68</v>
      </c>
      <c r="E990" t="s">
        <v>15</v>
      </c>
      <c r="F990">
        <v>101.32</v>
      </c>
      <c r="G990">
        <v>2014</v>
      </c>
      <c r="H990" t="s">
        <v>9</v>
      </c>
      <c r="J990" t="str">
        <f>IF(D990&gt;F990,C990, IF(D990=F990, "TIE", E990))</f>
        <v>Monstars</v>
      </c>
      <c r="K990">
        <f>MAX(D990,F990)</f>
        <v>101.32</v>
      </c>
      <c r="L990" t="str">
        <f>IF(D990&lt;F990,C990, IF(D990=F990, "TIE", E990))</f>
        <v>Ram Rod</v>
      </c>
      <c r="M990">
        <f>MIN(D990,F990)</f>
        <v>85.68</v>
      </c>
    </row>
    <row r="991" spans="1:13" x14ac:dyDescent="0.25">
      <c r="A991">
        <v>62</v>
      </c>
      <c r="B991">
        <v>11</v>
      </c>
      <c r="C991" t="s">
        <v>11</v>
      </c>
      <c r="D991">
        <v>95.38</v>
      </c>
      <c r="E991" t="s">
        <v>13</v>
      </c>
      <c r="F991">
        <v>77.72</v>
      </c>
      <c r="G991">
        <v>2015</v>
      </c>
      <c r="H991" t="s">
        <v>9</v>
      </c>
      <c r="J991" t="str">
        <f>IF(D991&gt;F991,C991, IF(D991=F991, "TIE", E991))</f>
        <v>Uncle Bill</v>
      </c>
      <c r="K991">
        <f>MAX(D991,F991)</f>
        <v>95.38</v>
      </c>
      <c r="L991" t="str">
        <f>IF(D991&lt;F991,C991, IF(D991=F991, "TIE", E991))</f>
        <v>Bubba</v>
      </c>
      <c r="M991">
        <f>MIN(D991,F991)</f>
        <v>77.72</v>
      </c>
    </row>
    <row r="992" spans="1:13" x14ac:dyDescent="0.25">
      <c r="A992">
        <v>62</v>
      </c>
      <c r="B992">
        <v>11</v>
      </c>
      <c r="C992" t="s">
        <v>18</v>
      </c>
      <c r="D992">
        <v>75.8</v>
      </c>
      <c r="E992" t="s">
        <v>15</v>
      </c>
      <c r="F992">
        <v>108.66</v>
      </c>
      <c r="G992">
        <v>2019</v>
      </c>
      <c r="H992" t="s">
        <v>9</v>
      </c>
      <c r="J992" t="str">
        <f>IF(D992&gt;F992,C992, IF(D992=F992, "TIE", E992))</f>
        <v>Monstars</v>
      </c>
      <c r="K992">
        <f>MAX(D992,F992)</f>
        <v>108.66</v>
      </c>
      <c r="L992" t="str">
        <f>IF(D992&lt;F992,C992, IF(D992=F992, "TIE", E992))</f>
        <v>Hall</v>
      </c>
      <c r="M992">
        <f>MIN(D992,F992)</f>
        <v>75.8</v>
      </c>
    </row>
    <row r="993" spans="1:13" x14ac:dyDescent="0.25">
      <c r="A993">
        <v>62</v>
      </c>
      <c r="B993">
        <v>13</v>
      </c>
      <c r="C993" t="s">
        <v>15</v>
      </c>
      <c r="D993">
        <v>85</v>
      </c>
      <c r="E993" t="s">
        <v>17</v>
      </c>
      <c r="F993">
        <v>45</v>
      </c>
      <c r="G993">
        <v>2010</v>
      </c>
      <c r="H993" t="s">
        <v>9</v>
      </c>
      <c r="J993" t="str">
        <f>IF(D993&gt;F993,C993, IF(D993=F993, "TIE", E993))</f>
        <v>Monstars</v>
      </c>
      <c r="K993">
        <f>MAX(D993,F993)</f>
        <v>85</v>
      </c>
      <c r="L993" t="str">
        <f>IF(D993&lt;F993,C993, IF(D993=F993, "TIE", E993))</f>
        <v>Waiver Wire</v>
      </c>
      <c r="M993">
        <f>MIN(D993,F993)</f>
        <v>45</v>
      </c>
    </row>
    <row r="994" spans="1:13" x14ac:dyDescent="0.25">
      <c r="A994">
        <v>62</v>
      </c>
      <c r="B994">
        <v>11</v>
      </c>
      <c r="C994" t="s">
        <v>11</v>
      </c>
      <c r="D994">
        <v>0</v>
      </c>
      <c r="E994" t="s">
        <v>13</v>
      </c>
      <c r="F994">
        <v>0</v>
      </c>
      <c r="G994">
        <v>2020</v>
      </c>
      <c r="H994" t="s">
        <v>9</v>
      </c>
      <c r="J994" t="str">
        <f>IF(D994&gt;F994,C994, IF(D994=F994, "TIE", E994))</f>
        <v>TIE</v>
      </c>
      <c r="K994">
        <f>MAX(D994,F994)</f>
        <v>0</v>
      </c>
      <c r="L994" t="str">
        <f>IF(D994&lt;F994,C994, IF(D994=F994, "TIE", E994))</f>
        <v>TIE</v>
      </c>
      <c r="M994">
        <f>MIN(D994,F994)</f>
        <v>0</v>
      </c>
    </row>
    <row r="995" spans="1:13" x14ac:dyDescent="0.25">
      <c r="A995">
        <v>63</v>
      </c>
      <c r="B995">
        <v>11</v>
      </c>
      <c r="C995" t="s">
        <v>10</v>
      </c>
      <c r="D995">
        <v>118.7</v>
      </c>
      <c r="E995" t="s">
        <v>17</v>
      </c>
      <c r="F995">
        <v>115.34</v>
      </c>
      <c r="G995">
        <v>2018</v>
      </c>
      <c r="H995" t="s">
        <v>9</v>
      </c>
      <c r="J995" t="str">
        <f>IF(D995&gt;F995,C995, IF(D995=F995, "TIE", E995))</f>
        <v>Crackers</v>
      </c>
      <c r="K995">
        <f>MAX(D995,F995)</f>
        <v>118.7</v>
      </c>
      <c r="L995" t="str">
        <f>IF(D995&lt;F995,C995, IF(D995=F995, "TIE", E995))</f>
        <v>Waiver Wire</v>
      </c>
      <c r="M995">
        <f>MIN(D995,F995)</f>
        <v>115.34</v>
      </c>
    </row>
    <row r="996" spans="1:13" x14ac:dyDescent="0.25">
      <c r="A996">
        <v>63</v>
      </c>
      <c r="B996">
        <v>11</v>
      </c>
      <c r="C996" t="s">
        <v>10</v>
      </c>
      <c r="D996">
        <v>96.84</v>
      </c>
      <c r="E996" t="s">
        <v>17</v>
      </c>
      <c r="F996">
        <v>95.68</v>
      </c>
      <c r="G996">
        <v>2016</v>
      </c>
      <c r="H996" t="s">
        <v>9</v>
      </c>
      <c r="J996" t="str">
        <f>IF(D996&gt;F996,C996, IF(D996=F996, "TIE", E996))</f>
        <v>Crackers</v>
      </c>
      <c r="K996">
        <f>MAX(D996,F996)</f>
        <v>96.84</v>
      </c>
      <c r="L996" t="str">
        <f>IF(D996&lt;F996,C996, IF(D996=F996, "TIE", E996))</f>
        <v>Waiver Wire</v>
      </c>
      <c r="M996">
        <f>MIN(D996,F996)</f>
        <v>95.68</v>
      </c>
    </row>
    <row r="997" spans="1:13" x14ac:dyDescent="0.25">
      <c r="A997">
        <v>63</v>
      </c>
      <c r="B997">
        <v>11</v>
      </c>
      <c r="C997" t="s">
        <v>13</v>
      </c>
      <c r="D997">
        <v>87.94</v>
      </c>
      <c r="E997" t="s">
        <v>17</v>
      </c>
      <c r="F997">
        <v>80.540000000000006</v>
      </c>
      <c r="G997">
        <v>2019</v>
      </c>
      <c r="H997" t="s">
        <v>9</v>
      </c>
      <c r="J997" t="str">
        <f>IF(D997&gt;F997,C997, IF(D997=F997, "TIE", E997))</f>
        <v>Bubba</v>
      </c>
      <c r="K997">
        <f>MAX(D997,F997)</f>
        <v>87.94</v>
      </c>
      <c r="L997" t="str">
        <f>IF(D997&lt;F997,C997, IF(D997=F997, "TIE", E997))</f>
        <v>Waiver Wire</v>
      </c>
      <c r="M997">
        <f>MIN(D997,F997)</f>
        <v>80.540000000000006</v>
      </c>
    </row>
    <row r="998" spans="1:13" x14ac:dyDescent="0.25">
      <c r="A998">
        <v>63</v>
      </c>
      <c r="B998">
        <v>11</v>
      </c>
      <c r="C998" t="s">
        <v>10</v>
      </c>
      <c r="D998">
        <v>92.8</v>
      </c>
      <c r="E998" t="s">
        <v>17</v>
      </c>
      <c r="F998">
        <v>79.48</v>
      </c>
      <c r="G998">
        <v>2017</v>
      </c>
      <c r="H998" t="s">
        <v>9</v>
      </c>
      <c r="J998" t="str">
        <f>IF(D998&gt;F998,C998, IF(D998=F998, "TIE", E998))</f>
        <v>Crackers</v>
      </c>
      <c r="K998">
        <f>MAX(D998,F998)</f>
        <v>92.8</v>
      </c>
      <c r="L998" t="str">
        <f>IF(D998&lt;F998,C998, IF(D998=F998, "TIE", E998))</f>
        <v>Waiver Wire</v>
      </c>
      <c r="M998">
        <f>MIN(D998,F998)</f>
        <v>79.48</v>
      </c>
    </row>
    <row r="999" spans="1:13" x14ac:dyDescent="0.25">
      <c r="A999">
        <v>63</v>
      </c>
      <c r="B999">
        <v>13</v>
      </c>
      <c r="C999" t="s">
        <v>10</v>
      </c>
      <c r="D999">
        <v>72</v>
      </c>
      <c r="E999" t="s">
        <v>18</v>
      </c>
      <c r="F999">
        <v>101</v>
      </c>
      <c r="G999">
        <v>2010</v>
      </c>
      <c r="H999" t="s">
        <v>9</v>
      </c>
      <c r="J999" t="str">
        <f>IF(D999&gt;F999,C999, IF(D999=F999, "TIE", E999))</f>
        <v>Hall</v>
      </c>
      <c r="K999">
        <f>MAX(D999,F999)</f>
        <v>101</v>
      </c>
      <c r="L999" t="str">
        <f>IF(D999&lt;F999,C999, IF(D999=F999, "TIE", E999))</f>
        <v>Crackers</v>
      </c>
      <c r="M999">
        <f>MIN(D999,F999)</f>
        <v>72</v>
      </c>
    </row>
    <row r="1000" spans="1:13" x14ac:dyDescent="0.25">
      <c r="A1000">
        <v>63</v>
      </c>
      <c r="B1000">
        <v>11</v>
      </c>
      <c r="C1000" t="s">
        <v>20</v>
      </c>
      <c r="D1000">
        <v>107.66</v>
      </c>
      <c r="E1000" t="s">
        <v>13</v>
      </c>
      <c r="F1000">
        <v>70.22</v>
      </c>
      <c r="G1000">
        <v>2013</v>
      </c>
      <c r="H1000" t="s">
        <v>9</v>
      </c>
      <c r="J1000" t="str">
        <f>IF(D1000&gt;F1000,C1000, IF(D1000=F1000, "TIE", E1000))</f>
        <v>Tommy</v>
      </c>
      <c r="K1000">
        <f>MAX(D1000,F1000)</f>
        <v>107.66</v>
      </c>
      <c r="L1000" t="str">
        <f>IF(D1000&lt;F1000,C1000, IF(D1000=F1000, "TIE", E1000))</f>
        <v>Bubba</v>
      </c>
      <c r="M1000">
        <f>MIN(D1000,F1000)</f>
        <v>70.22</v>
      </c>
    </row>
    <row r="1001" spans="1:13" x14ac:dyDescent="0.25">
      <c r="A1001">
        <v>63</v>
      </c>
      <c r="B1001">
        <v>13</v>
      </c>
      <c r="C1001" t="s">
        <v>10</v>
      </c>
      <c r="D1001">
        <v>62</v>
      </c>
      <c r="E1001" t="s">
        <v>18</v>
      </c>
      <c r="F1001">
        <v>92</v>
      </c>
      <c r="G1001">
        <v>2012</v>
      </c>
      <c r="H1001" t="s">
        <v>9</v>
      </c>
      <c r="J1001" t="str">
        <f>IF(D1001&gt;F1001,C1001, IF(D1001=F1001, "TIE", E1001))</f>
        <v>Hall</v>
      </c>
      <c r="K1001">
        <f>MAX(D1001,F1001)</f>
        <v>92</v>
      </c>
      <c r="L1001" t="str">
        <f>IF(D1001&lt;F1001,C1001, IF(D1001=F1001, "TIE", E1001))</f>
        <v>Crackers</v>
      </c>
      <c r="M1001">
        <f>MIN(D1001,F1001)</f>
        <v>62</v>
      </c>
    </row>
    <row r="1002" spans="1:13" x14ac:dyDescent="0.25">
      <c r="A1002">
        <v>63</v>
      </c>
      <c r="B1002">
        <v>11</v>
      </c>
      <c r="C1002" t="s">
        <v>10</v>
      </c>
      <c r="D1002">
        <v>61.56</v>
      </c>
      <c r="E1002" t="s">
        <v>17</v>
      </c>
      <c r="F1002">
        <v>86.04</v>
      </c>
      <c r="G1002">
        <v>2015</v>
      </c>
      <c r="H1002" t="s">
        <v>9</v>
      </c>
      <c r="J1002" t="str">
        <f>IF(D1002&gt;F1002,C1002, IF(D1002=F1002, "TIE", E1002))</f>
        <v>Waiver Wire</v>
      </c>
      <c r="K1002">
        <f>MAX(D1002,F1002)</f>
        <v>86.04</v>
      </c>
      <c r="L1002" t="str">
        <f>IF(D1002&lt;F1002,C1002, IF(D1002=F1002, "TIE", E1002))</f>
        <v>Crackers</v>
      </c>
      <c r="M1002">
        <f>MIN(D1002,F1002)</f>
        <v>61.56</v>
      </c>
    </row>
    <row r="1003" spans="1:13" x14ac:dyDescent="0.25">
      <c r="A1003">
        <v>63</v>
      </c>
      <c r="B1003">
        <v>11</v>
      </c>
      <c r="C1003" t="s">
        <v>20</v>
      </c>
      <c r="D1003">
        <v>47.2</v>
      </c>
      <c r="E1003" t="s">
        <v>13</v>
      </c>
      <c r="F1003">
        <v>115.72</v>
      </c>
      <c r="G1003">
        <v>2014</v>
      </c>
      <c r="H1003" t="s">
        <v>9</v>
      </c>
      <c r="J1003" t="str">
        <f>IF(D1003&gt;F1003,C1003, IF(D1003=F1003, "TIE", E1003))</f>
        <v>Bubba</v>
      </c>
      <c r="K1003">
        <f>MAX(D1003,F1003)</f>
        <v>115.72</v>
      </c>
      <c r="L1003" t="str">
        <f>IF(D1003&lt;F1003,C1003, IF(D1003=F1003, "TIE", E1003))</f>
        <v>Tommy</v>
      </c>
      <c r="M1003">
        <f>MIN(D1003,F1003)</f>
        <v>47.2</v>
      </c>
    </row>
    <row r="1004" spans="1:13" x14ac:dyDescent="0.25">
      <c r="A1004">
        <v>63</v>
      </c>
      <c r="B1004">
        <v>13</v>
      </c>
      <c r="C1004" t="s">
        <v>10</v>
      </c>
      <c r="D1004">
        <v>97</v>
      </c>
      <c r="E1004" t="s">
        <v>18</v>
      </c>
      <c r="F1004">
        <v>46</v>
      </c>
      <c r="G1004">
        <v>2011</v>
      </c>
      <c r="H1004" t="s">
        <v>9</v>
      </c>
      <c r="J1004" t="str">
        <f>IF(D1004&gt;F1004,C1004, IF(D1004=F1004, "TIE", E1004))</f>
        <v>Crackers</v>
      </c>
      <c r="K1004">
        <f>MAX(D1004,F1004)</f>
        <v>97</v>
      </c>
      <c r="L1004" t="str">
        <f>IF(D1004&lt;F1004,C1004, IF(D1004=F1004, "TIE", E1004))</f>
        <v>Hall</v>
      </c>
      <c r="M1004">
        <f>MIN(D1004,F1004)</f>
        <v>46</v>
      </c>
    </row>
    <row r="1005" spans="1:13" x14ac:dyDescent="0.25">
      <c r="A1005">
        <v>63</v>
      </c>
      <c r="B1005">
        <v>11</v>
      </c>
      <c r="C1005" t="s">
        <v>12</v>
      </c>
      <c r="D1005">
        <v>0</v>
      </c>
      <c r="E1005" t="s">
        <v>8</v>
      </c>
      <c r="F1005">
        <v>0</v>
      </c>
      <c r="G1005">
        <v>2020</v>
      </c>
      <c r="H1005" t="s">
        <v>9</v>
      </c>
      <c r="J1005" t="str">
        <f>IF(D1005&gt;F1005,C1005, IF(D1005=F1005, "TIE", E1005))</f>
        <v>TIE</v>
      </c>
      <c r="K1005">
        <f>MAX(D1005,F1005)</f>
        <v>0</v>
      </c>
      <c r="L1005" t="str">
        <f>IF(D1005&lt;F1005,C1005, IF(D1005=F1005, "TIE", E1005))</f>
        <v>TIE</v>
      </c>
      <c r="M1005">
        <f>MIN(D1005,F1005)</f>
        <v>0</v>
      </c>
    </row>
    <row r="1006" spans="1:13" x14ac:dyDescent="0.25">
      <c r="A1006">
        <v>64</v>
      </c>
      <c r="B1006">
        <v>13</v>
      </c>
      <c r="C1006" t="s">
        <v>19</v>
      </c>
      <c r="D1006">
        <v>91</v>
      </c>
      <c r="E1006" t="s">
        <v>20</v>
      </c>
      <c r="F1006">
        <v>107</v>
      </c>
      <c r="G1006">
        <v>2011</v>
      </c>
      <c r="H1006" t="s">
        <v>9</v>
      </c>
      <c r="J1006" t="str">
        <f>IF(D1006&gt;F1006,C1006, IF(D1006=F1006, "TIE", E1006))</f>
        <v>Tommy</v>
      </c>
      <c r="K1006">
        <f>MAX(D1006,F1006)</f>
        <v>107</v>
      </c>
      <c r="L1006" t="str">
        <f>IF(D1006&lt;F1006,C1006, IF(D1006=F1006, "TIE", E1006))</f>
        <v>Ram Rod</v>
      </c>
      <c r="M1006">
        <f>MIN(D1006,F1006)</f>
        <v>91</v>
      </c>
    </row>
    <row r="1007" spans="1:13" x14ac:dyDescent="0.25">
      <c r="A1007">
        <v>64</v>
      </c>
      <c r="B1007">
        <v>11</v>
      </c>
      <c r="C1007" t="s">
        <v>8</v>
      </c>
      <c r="D1007">
        <v>121.44</v>
      </c>
      <c r="E1007" t="s">
        <v>15</v>
      </c>
      <c r="F1007">
        <v>79.88</v>
      </c>
      <c r="G1007">
        <v>2016</v>
      </c>
      <c r="H1007" t="s">
        <v>9</v>
      </c>
      <c r="J1007" t="str">
        <f>IF(D1007&gt;F1007,C1007, IF(D1007=F1007, "TIE", E1007))</f>
        <v>Street Fighters</v>
      </c>
      <c r="K1007">
        <f>MAX(D1007,F1007)</f>
        <v>121.44</v>
      </c>
      <c r="L1007" t="str">
        <f>IF(D1007&lt;F1007,C1007, IF(D1007=F1007, "TIE", E1007))</f>
        <v>Monstars</v>
      </c>
      <c r="M1007">
        <f>MIN(D1007,F1007)</f>
        <v>79.88</v>
      </c>
    </row>
    <row r="1008" spans="1:13" x14ac:dyDescent="0.25">
      <c r="A1008">
        <v>64</v>
      </c>
      <c r="B1008">
        <v>11</v>
      </c>
      <c r="C1008" t="s">
        <v>8</v>
      </c>
      <c r="D1008">
        <v>74.22</v>
      </c>
      <c r="E1008" t="s">
        <v>15</v>
      </c>
      <c r="F1008">
        <v>132.18</v>
      </c>
      <c r="G1008">
        <v>2018</v>
      </c>
      <c r="H1008" t="s">
        <v>9</v>
      </c>
      <c r="J1008" t="str">
        <f>IF(D1008&gt;F1008,C1008, IF(D1008=F1008, "TIE", E1008))</f>
        <v>Monstars</v>
      </c>
      <c r="K1008">
        <f>MAX(D1008,F1008)</f>
        <v>132.18</v>
      </c>
      <c r="L1008" t="str">
        <f>IF(D1008&lt;F1008,C1008, IF(D1008=F1008, "TIE", E1008))</f>
        <v>Street Fighters</v>
      </c>
      <c r="M1008">
        <f>MIN(D1008,F1008)</f>
        <v>74.22</v>
      </c>
    </row>
    <row r="1009" spans="1:13" x14ac:dyDescent="0.25">
      <c r="A1009">
        <v>64</v>
      </c>
      <c r="B1009">
        <v>11</v>
      </c>
      <c r="C1009" t="s">
        <v>7</v>
      </c>
      <c r="D1009">
        <v>73.44</v>
      </c>
      <c r="E1009" t="s">
        <v>21</v>
      </c>
      <c r="F1009">
        <v>102.72</v>
      </c>
      <c r="G1009">
        <v>2019</v>
      </c>
      <c r="H1009" t="s">
        <v>9</v>
      </c>
      <c r="J1009" t="str">
        <f>IF(D1009&gt;F1009,C1009, IF(D1009=F1009, "TIE", E1009))</f>
        <v>Hulkamaniacs</v>
      </c>
      <c r="K1009">
        <f>MAX(D1009,F1009)</f>
        <v>102.72</v>
      </c>
      <c r="L1009" t="str">
        <f>IF(D1009&lt;F1009,C1009, IF(D1009=F1009, "TIE", E1009))</f>
        <v>Crusaders</v>
      </c>
      <c r="M1009">
        <f>MIN(D1009,F1009)</f>
        <v>73.44</v>
      </c>
    </row>
    <row r="1010" spans="1:13" x14ac:dyDescent="0.25">
      <c r="A1010">
        <v>64</v>
      </c>
      <c r="B1010">
        <v>11</v>
      </c>
      <c r="C1010" t="s">
        <v>8</v>
      </c>
      <c r="D1010">
        <v>81.66</v>
      </c>
      <c r="E1010" t="s">
        <v>15</v>
      </c>
      <c r="F1010">
        <v>61.88</v>
      </c>
      <c r="G1010">
        <v>2015</v>
      </c>
      <c r="H1010" t="s">
        <v>9</v>
      </c>
      <c r="J1010" t="str">
        <f>IF(D1010&gt;F1010,C1010, IF(D1010=F1010, "TIE", E1010))</f>
        <v>Street Fighters</v>
      </c>
      <c r="K1010">
        <f>MAX(D1010,F1010)</f>
        <v>81.66</v>
      </c>
      <c r="L1010" t="str">
        <f>IF(D1010&lt;F1010,C1010, IF(D1010=F1010, "TIE", E1010))</f>
        <v>Monstars</v>
      </c>
      <c r="M1010">
        <f>MIN(D1010,F1010)</f>
        <v>61.88</v>
      </c>
    </row>
    <row r="1011" spans="1:13" x14ac:dyDescent="0.25">
      <c r="A1011">
        <v>64</v>
      </c>
      <c r="B1011">
        <v>13</v>
      </c>
      <c r="C1011" t="s">
        <v>19</v>
      </c>
      <c r="D1011">
        <v>61</v>
      </c>
      <c r="E1011" t="s">
        <v>20</v>
      </c>
      <c r="F1011">
        <v>95</v>
      </c>
      <c r="G1011">
        <v>2012</v>
      </c>
      <c r="H1011" t="s">
        <v>9</v>
      </c>
      <c r="J1011" t="str">
        <f>IF(D1011&gt;F1011,C1011, IF(D1011=F1011, "TIE", E1011))</f>
        <v>Tommy</v>
      </c>
      <c r="K1011">
        <f>MAX(D1011,F1011)</f>
        <v>95</v>
      </c>
      <c r="L1011" t="str">
        <f>IF(D1011&lt;F1011,C1011, IF(D1011=F1011, "TIE", E1011))</f>
        <v>Ram Rod</v>
      </c>
      <c r="M1011">
        <f>MIN(D1011,F1011)</f>
        <v>61</v>
      </c>
    </row>
    <row r="1012" spans="1:13" x14ac:dyDescent="0.25">
      <c r="A1012">
        <v>64</v>
      </c>
      <c r="B1012">
        <v>11</v>
      </c>
      <c r="C1012" t="s">
        <v>18</v>
      </c>
      <c r="D1012">
        <v>90.8</v>
      </c>
      <c r="E1012" t="s">
        <v>11</v>
      </c>
      <c r="F1012">
        <v>60.64</v>
      </c>
      <c r="G1012">
        <v>2013</v>
      </c>
      <c r="H1012" t="s">
        <v>9</v>
      </c>
      <c r="J1012" t="str">
        <f>IF(D1012&gt;F1012,C1012, IF(D1012=F1012, "TIE", E1012))</f>
        <v>Hall</v>
      </c>
      <c r="K1012">
        <f>MAX(D1012,F1012)</f>
        <v>90.8</v>
      </c>
      <c r="L1012" t="str">
        <f>IF(D1012&lt;F1012,C1012, IF(D1012=F1012, "TIE", E1012))</f>
        <v>Uncle Bill</v>
      </c>
      <c r="M1012">
        <f>MIN(D1012,F1012)</f>
        <v>60.64</v>
      </c>
    </row>
    <row r="1013" spans="1:13" x14ac:dyDescent="0.25">
      <c r="A1013">
        <v>64</v>
      </c>
      <c r="B1013">
        <v>11</v>
      </c>
      <c r="C1013" t="s">
        <v>8</v>
      </c>
      <c r="D1013">
        <v>95.68</v>
      </c>
      <c r="E1013" t="s">
        <v>15</v>
      </c>
      <c r="F1013">
        <v>60.52</v>
      </c>
      <c r="G1013">
        <v>2017</v>
      </c>
      <c r="H1013" t="s">
        <v>9</v>
      </c>
      <c r="J1013" t="str">
        <f>IF(D1013&gt;F1013,C1013, IF(D1013=F1013, "TIE", E1013))</f>
        <v>Street Fighters</v>
      </c>
      <c r="K1013">
        <f>MAX(D1013,F1013)</f>
        <v>95.68</v>
      </c>
      <c r="L1013" t="str">
        <f>IF(D1013&lt;F1013,C1013, IF(D1013=F1013, "TIE", E1013))</f>
        <v>Monstars</v>
      </c>
      <c r="M1013">
        <f>MIN(D1013,F1013)</f>
        <v>60.52</v>
      </c>
    </row>
    <row r="1014" spans="1:13" x14ac:dyDescent="0.25">
      <c r="A1014">
        <v>64</v>
      </c>
      <c r="B1014">
        <v>11</v>
      </c>
      <c r="C1014" t="s">
        <v>18</v>
      </c>
      <c r="D1014">
        <v>73.819999999999993</v>
      </c>
      <c r="E1014" t="s">
        <v>11</v>
      </c>
      <c r="F1014">
        <v>49.76</v>
      </c>
      <c r="G1014">
        <v>2014</v>
      </c>
      <c r="H1014" t="s">
        <v>9</v>
      </c>
      <c r="J1014" t="str">
        <f>IF(D1014&gt;F1014,C1014, IF(D1014=F1014, "TIE", E1014))</f>
        <v>Hall</v>
      </c>
      <c r="K1014">
        <f>MAX(D1014,F1014)</f>
        <v>73.819999999999993</v>
      </c>
      <c r="L1014" t="str">
        <f>IF(D1014&lt;F1014,C1014, IF(D1014=F1014, "TIE", E1014))</f>
        <v>Uncle Bill</v>
      </c>
      <c r="M1014">
        <f>MIN(D1014,F1014)</f>
        <v>49.76</v>
      </c>
    </row>
    <row r="1015" spans="1:13" x14ac:dyDescent="0.25">
      <c r="A1015">
        <v>64</v>
      </c>
      <c r="B1015">
        <v>13</v>
      </c>
      <c r="C1015" t="s">
        <v>19</v>
      </c>
      <c r="D1015">
        <v>45</v>
      </c>
      <c r="E1015" t="s">
        <v>20</v>
      </c>
      <c r="F1015">
        <v>111</v>
      </c>
      <c r="G1015">
        <v>2010</v>
      </c>
      <c r="H1015" t="s">
        <v>9</v>
      </c>
      <c r="J1015" t="str">
        <f>IF(D1015&gt;F1015,C1015, IF(D1015=F1015, "TIE", E1015))</f>
        <v>Tommy</v>
      </c>
      <c r="K1015">
        <f>MAX(D1015,F1015)</f>
        <v>111</v>
      </c>
      <c r="L1015" t="str">
        <f>IF(D1015&lt;F1015,C1015, IF(D1015=F1015, "TIE", E1015))</f>
        <v>Ram Rod</v>
      </c>
      <c r="M1015">
        <f>MIN(D1015,F1015)</f>
        <v>45</v>
      </c>
    </row>
    <row r="1016" spans="1:13" x14ac:dyDescent="0.25">
      <c r="A1016">
        <v>64</v>
      </c>
      <c r="B1016">
        <v>11</v>
      </c>
      <c r="C1016" t="s">
        <v>10</v>
      </c>
      <c r="D1016">
        <v>0</v>
      </c>
      <c r="E1016" t="s">
        <v>24</v>
      </c>
      <c r="F1016">
        <v>0</v>
      </c>
      <c r="G1016">
        <v>2020</v>
      </c>
      <c r="H1016" t="s">
        <v>9</v>
      </c>
      <c r="J1016" t="str">
        <f>IF(D1016&gt;F1016,C1016, IF(D1016=F1016, "TIE", E1016))</f>
        <v>TIE</v>
      </c>
      <c r="K1016">
        <f>MAX(D1016,F1016)</f>
        <v>0</v>
      </c>
      <c r="L1016" t="str">
        <f>IF(D1016&lt;F1016,C1016, IF(D1016=F1016, "TIE", E1016))</f>
        <v>TIE</v>
      </c>
      <c r="M1016">
        <f>MIN(D1016,F1016)</f>
        <v>0</v>
      </c>
    </row>
    <row r="1017" spans="1:13" x14ac:dyDescent="0.25">
      <c r="A1017">
        <v>65</v>
      </c>
      <c r="B1017">
        <v>11</v>
      </c>
      <c r="C1017" t="s">
        <v>7</v>
      </c>
      <c r="D1017">
        <v>151.91999999999999</v>
      </c>
      <c r="E1017" t="s">
        <v>12</v>
      </c>
      <c r="F1017">
        <v>147.02000000000001</v>
      </c>
      <c r="G1017">
        <v>2018</v>
      </c>
      <c r="H1017" t="s">
        <v>9</v>
      </c>
      <c r="J1017" t="str">
        <f>IF(D1017&gt;F1017,C1017, IF(D1017=F1017, "TIE", E1017))</f>
        <v>Crusaders</v>
      </c>
      <c r="K1017">
        <f>MAX(D1017,F1017)</f>
        <v>151.91999999999999</v>
      </c>
      <c r="L1017" t="str">
        <f>IF(D1017&lt;F1017,C1017, IF(D1017=F1017, "TIE", E1017))</f>
        <v>Afternoon Delights</v>
      </c>
      <c r="M1017">
        <f>MIN(D1017,F1017)</f>
        <v>147.02000000000001</v>
      </c>
    </row>
    <row r="1018" spans="1:13" x14ac:dyDescent="0.25">
      <c r="A1018">
        <v>65</v>
      </c>
      <c r="B1018">
        <v>14</v>
      </c>
      <c r="C1018" t="s">
        <v>10</v>
      </c>
      <c r="D1018">
        <v>122</v>
      </c>
      <c r="E1018" t="s">
        <v>20</v>
      </c>
      <c r="F1018">
        <v>96</v>
      </c>
      <c r="G1018">
        <v>2011</v>
      </c>
      <c r="H1018" t="s">
        <v>9</v>
      </c>
      <c r="J1018" t="str">
        <f>IF(D1018&gt;F1018,C1018, IF(D1018=F1018, "TIE", E1018))</f>
        <v>Crackers</v>
      </c>
      <c r="K1018">
        <f>MAX(D1018,F1018)</f>
        <v>122</v>
      </c>
      <c r="L1018" t="str">
        <f>IF(D1018&lt;F1018,C1018, IF(D1018=F1018, "TIE", E1018))</f>
        <v>Tommy</v>
      </c>
      <c r="M1018">
        <f>MIN(D1018,F1018)</f>
        <v>96</v>
      </c>
    </row>
    <row r="1019" spans="1:13" x14ac:dyDescent="0.25">
      <c r="A1019">
        <v>65</v>
      </c>
      <c r="B1019">
        <v>11</v>
      </c>
      <c r="C1019" t="s">
        <v>7</v>
      </c>
      <c r="D1019">
        <v>95.7</v>
      </c>
      <c r="E1019" t="s">
        <v>12</v>
      </c>
      <c r="F1019">
        <v>109.62</v>
      </c>
      <c r="G1019">
        <v>2017</v>
      </c>
      <c r="H1019" t="s">
        <v>9</v>
      </c>
      <c r="J1019" t="str">
        <f>IF(D1019&gt;F1019,C1019, IF(D1019=F1019, "TIE", E1019))</f>
        <v>Afternoon Delights</v>
      </c>
      <c r="K1019">
        <f>MAX(D1019,F1019)</f>
        <v>109.62</v>
      </c>
      <c r="L1019" t="str">
        <f>IF(D1019&lt;F1019,C1019, IF(D1019=F1019, "TIE", E1019))</f>
        <v>Crusaders</v>
      </c>
      <c r="M1019">
        <f>MIN(D1019,F1019)</f>
        <v>95.7</v>
      </c>
    </row>
    <row r="1020" spans="1:13" x14ac:dyDescent="0.25">
      <c r="A1020">
        <v>65</v>
      </c>
      <c r="B1020">
        <v>11</v>
      </c>
      <c r="C1020" t="s">
        <v>17</v>
      </c>
      <c r="D1020">
        <v>81.680000000000007</v>
      </c>
      <c r="E1020" t="s">
        <v>8</v>
      </c>
      <c r="F1020">
        <v>82.44</v>
      </c>
      <c r="G1020">
        <v>2014</v>
      </c>
      <c r="H1020" t="s">
        <v>9</v>
      </c>
      <c r="J1020" t="str">
        <f>IF(D1020&gt;F1020,C1020, IF(D1020=F1020, "TIE", E1020))</f>
        <v>Street Fighters</v>
      </c>
      <c r="K1020">
        <f>MAX(D1020,F1020)</f>
        <v>82.44</v>
      </c>
      <c r="L1020" t="str">
        <f>IF(D1020&lt;F1020,C1020, IF(D1020=F1020, "TIE", E1020))</f>
        <v>Waiver Wire</v>
      </c>
      <c r="M1020">
        <f>MIN(D1020,F1020)</f>
        <v>81.680000000000007</v>
      </c>
    </row>
    <row r="1021" spans="1:13" x14ac:dyDescent="0.25">
      <c r="A1021">
        <v>65</v>
      </c>
      <c r="B1021">
        <v>11</v>
      </c>
      <c r="C1021" t="s">
        <v>7</v>
      </c>
      <c r="D1021">
        <v>118.1</v>
      </c>
      <c r="E1021" t="s">
        <v>12</v>
      </c>
      <c r="F1021">
        <v>74.72</v>
      </c>
      <c r="G1021">
        <v>2016</v>
      </c>
      <c r="H1021" t="s">
        <v>9</v>
      </c>
      <c r="J1021" t="str">
        <f>IF(D1021&gt;F1021,C1021, IF(D1021=F1021, "TIE", E1021))</f>
        <v>Crusaders</v>
      </c>
      <c r="K1021">
        <f>MAX(D1021,F1021)</f>
        <v>118.1</v>
      </c>
      <c r="L1021" t="str">
        <f>IF(D1021&lt;F1021,C1021, IF(D1021=F1021, "TIE", E1021))</f>
        <v>Afternoon Delights</v>
      </c>
      <c r="M1021">
        <f>MIN(D1021,F1021)</f>
        <v>74.72</v>
      </c>
    </row>
    <row r="1022" spans="1:13" x14ac:dyDescent="0.25">
      <c r="A1022">
        <v>65</v>
      </c>
      <c r="B1022">
        <v>11</v>
      </c>
      <c r="C1022" t="s">
        <v>17</v>
      </c>
      <c r="D1022">
        <v>99.38</v>
      </c>
      <c r="E1022" t="s">
        <v>8</v>
      </c>
      <c r="F1022">
        <v>62.8</v>
      </c>
      <c r="G1022">
        <v>2013</v>
      </c>
      <c r="H1022" t="s">
        <v>9</v>
      </c>
      <c r="J1022" t="str">
        <f>IF(D1022&gt;F1022,C1022, IF(D1022=F1022, "TIE", E1022))</f>
        <v>Waiver Wire</v>
      </c>
      <c r="K1022">
        <f>MAX(D1022,F1022)</f>
        <v>99.38</v>
      </c>
      <c r="L1022" t="str">
        <f>IF(D1022&lt;F1022,C1022, IF(D1022=F1022, "TIE", E1022))</f>
        <v>Street Fighters</v>
      </c>
      <c r="M1022">
        <f>MIN(D1022,F1022)</f>
        <v>62.8</v>
      </c>
    </row>
    <row r="1023" spans="1:13" x14ac:dyDescent="0.25">
      <c r="A1023">
        <v>65</v>
      </c>
      <c r="B1023">
        <v>11</v>
      </c>
      <c r="C1023" t="s">
        <v>10</v>
      </c>
      <c r="D1023">
        <v>111.76</v>
      </c>
      <c r="E1023" t="s">
        <v>12</v>
      </c>
      <c r="F1023">
        <v>62.18</v>
      </c>
      <c r="G1023">
        <v>2019</v>
      </c>
      <c r="H1023" t="s">
        <v>9</v>
      </c>
      <c r="J1023" t="str">
        <f>IF(D1023&gt;F1023,C1023, IF(D1023=F1023, "TIE", E1023))</f>
        <v>Crackers</v>
      </c>
      <c r="K1023">
        <f>MAX(D1023,F1023)</f>
        <v>111.76</v>
      </c>
      <c r="L1023" t="str">
        <f>IF(D1023&lt;F1023,C1023, IF(D1023=F1023, "TIE", E1023))</f>
        <v>Afternoon Delights</v>
      </c>
      <c r="M1023">
        <f>MIN(D1023,F1023)</f>
        <v>62.18</v>
      </c>
    </row>
    <row r="1024" spans="1:13" x14ac:dyDescent="0.25">
      <c r="A1024">
        <v>65</v>
      </c>
      <c r="B1024">
        <v>11</v>
      </c>
      <c r="C1024" t="s">
        <v>7</v>
      </c>
      <c r="D1024">
        <v>58.24</v>
      </c>
      <c r="E1024" t="s">
        <v>12</v>
      </c>
      <c r="F1024">
        <v>80.819999999999993</v>
      </c>
      <c r="G1024">
        <v>2015</v>
      </c>
      <c r="H1024" t="s">
        <v>9</v>
      </c>
      <c r="J1024" t="str">
        <f>IF(D1024&gt;F1024,C1024, IF(D1024=F1024, "TIE", E1024))</f>
        <v>Afternoon Delights</v>
      </c>
      <c r="K1024">
        <f>MAX(D1024,F1024)</f>
        <v>80.819999999999993</v>
      </c>
      <c r="L1024" t="str">
        <f>IF(D1024&lt;F1024,C1024, IF(D1024=F1024, "TIE", E1024))</f>
        <v>Crusaders</v>
      </c>
      <c r="M1024">
        <f>MIN(D1024,F1024)</f>
        <v>58.24</v>
      </c>
    </row>
    <row r="1025" spans="1:13" x14ac:dyDescent="0.25">
      <c r="A1025">
        <v>65</v>
      </c>
      <c r="B1025">
        <v>14</v>
      </c>
      <c r="C1025" t="s">
        <v>10</v>
      </c>
      <c r="D1025">
        <v>68</v>
      </c>
      <c r="E1025" t="s">
        <v>7</v>
      </c>
      <c r="F1025">
        <v>58</v>
      </c>
      <c r="G1025">
        <v>2012</v>
      </c>
      <c r="H1025" t="s">
        <v>9</v>
      </c>
      <c r="J1025" t="str">
        <f>IF(D1025&gt;F1025,C1025, IF(D1025=F1025, "TIE", E1025))</f>
        <v>Crackers</v>
      </c>
      <c r="K1025">
        <f>MAX(D1025,F1025)</f>
        <v>68</v>
      </c>
      <c r="L1025" t="str">
        <f>IF(D1025&lt;F1025,C1025, IF(D1025=F1025, "TIE", E1025))</f>
        <v>Crusaders</v>
      </c>
      <c r="M1025">
        <f>MIN(D1025,F1025)</f>
        <v>58</v>
      </c>
    </row>
    <row r="1026" spans="1:13" x14ac:dyDescent="0.25">
      <c r="A1026">
        <v>65</v>
      </c>
      <c r="B1026">
        <v>14</v>
      </c>
      <c r="C1026" t="s">
        <v>15</v>
      </c>
      <c r="D1026">
        <v>45</v>
      </c>
      <c r="E1026" t="s">
        <v>19</v>
      </c>
      <c r="F1026">
        <v>69</v>
      </c>
      <c r="G1026">
        <v>2010</v>
      </c>
      <c r="H1026" t="s">
        <v>9</v>
      </c>
      <c r="J1026" t="str">
        <f>IF(D1026&gt;F1026,C1026, IF(D1026=F1026, "TIE", E1026))</f>
        <v>Ram Rod</v>
      </c>
      <c r="K1026">
        <f>MAX(D1026,F1026)</f>
        <v>69</v>
      </c>
      <c r="L1026" t="str">
        <f>IF(D1026&lt;F1026,C1026, IF(D1026=F1026, "TIE", E1026))</f>
        <v>Monstars</v>
      </c>
      <c r="M1026">
        <f>MIN(D1026,F1026)</f>
        <v>45</v>
      </c>
    </row>
    <row r="1027" spans="1:13" x14ac:dyDescent="0.25">
      <c r="A1027">
        <v>65</v>
      </c>
      <c r="B1027">
        <v>11</v>
      </c>
      <c r="C1027" t="s">
        <v>7</v>
      </c>
      <c r="D1027">
        <v>0</v>
      </c>
      <c r="E1027" t="s">
        <v>23</v>
      </c>
      <c r="F1027">
        <v>0</v>
      </c>
      <c r="G1027">
        <v>2020</v>
      </c>
      <c r="H1027" t="s">
        <v>9</v>
      </c>
      <c r="J1027" t="str">
        <f>IF(D1027&gt;F1027,C1027, IF(D1027=F1027, "TIE", E1027))</f>
        <v>TIE</v>
      </c>
      <c r="K1027">
        <f>MAX(D1027,F1027)</f>
        <v>0</v>
      </c>
      <c r="L1027" t="str">
        <f>IF(D1027&lt;F1027,C1027, IF(D1027=F1027, "TIE", E1027))</f>
        <v>TIE</v>
      </c>
      <c r="M1027">
        <f>MIN(D1027,F1027)</f>
        <v>0</v>
      </c>
    </row>
    <row r="1028" spans="1:13" x14ac:dyDescent="0.25">
      <c r="A1028">
        <v>66</v>
      </c>
      <c r="B1028">
        <v>12</v>
      </c>
      <c r="C1028" t="s">
        <v>18</v>
      </c>
      <c r="D1028">
        <v>135.62</v>
      </c>
      <c r="E1028" t="s">
        <v>21</v>
      </c>
      <c r="F1028">
        <v>118.88</v>
      </c>
      <c r="G1028">
        <v>2018</v>
      </c>
      <c r="H1028" t="s">
        <v>9</v>
      </c>
      <c r="J1028" t="str">
        <f>IF(D1028&gt;F1028,C1028, IF(D1028=F1028, "TIE", E1028))</f>
        <v>Hall</v>
      </c>
      <c r="K1028">
        <f>MAX(D1028,F1028)</f>
        <v>135.62</v>
      </c>
      <c r="L1028" t="str">
        <f>IF(D1028&lt;F1028,C1028, IF(D1028=F1028, "TIE", E1028))</f>
        <v>Hulkamaniacs</v>
      </c>
      <c r="M1028">
        <f>MIN(D1028,F1028)</f>
        <v>118.88</v>
      </c>
    </row>
    <row r="1029" spans="1:13" x14ac:dyDescent="0.25">
      <c r="A1029">
        <v>66</v>
      </c>
      <c r="B1029">
        <v>12</v>
      </c>
      <c r="C1029" t="s">
        <v>7</v>
      </c>
      <c r="D1029">
        <v>115.74</v>
      </c>
      <c r="E1029" t="s">
        <v>10</v>
      </c>
      <c r="F1029">
        <v>110.76</v>
      </c>
      <c r="G1029">
        <v>2014</v>
      </c>
      <c r="H1029" t="s">
        <v>9</v>
      </c>
      <c r="J1029" t="str">
        <f>IF(D1029&gt;F1029,C1029, IF(D1029=F1029, "TIE", E1029))</f>
        <v>Crusaders</v>
      </c>
      <c r="K1029">
        <f>MAX(D1029,F1029)</f>
        <v>115.74</v>
      </c>
      <c r="L1029" t="str">
        <f>IF(D1029&lt;F1029,C1029, IF(D1029=F1029, "TIE", E1029))</f>
        <v>Crackers</v>
      </c>
      <c r="M1029">
        <f>MIN(D1029,F1029)</f>
        <v>110.76</v>
      </c>
    </row>
    <row r="1030" spans="1:13" x14ac:dyDescent="0.25">
      <c r="A1030">
        <v>66</v>
      </c>
      <c r="B1030">
        <v>14</v>
      </c>
      <c r="C1030" t="s">
        <v>18</v>
      </c>
      <c r="D1030">
        <v>117</v>
      </c>
      <c r="E1030" t="s">
        <v>11</v>
      </c>
      <c r="F1030">
        <v>96</v>
      </c>
      <c r="G1030">
        <v>2010</v>
      </c>
      <c r="H1030" t="s">
        <v>9</v>
      </c>
      <c r="J1030" t="str">
        <f>IF(D1030&gt;F1030,C1030, IF(D1030=F1030, "TIE", E1030))</f>
        <v>Hall</v>
      </c>
      <c r="K1030">
        <f>MAX(D1030,F1030)</f>
        <v>117</v>
      </c>
      <c r="L1030" t="str">
        <f>IF(D1030&lt;F1030,C1030, IF(D1030=F1030, "TIE", E1030))</f>
        <v>Uncle Bill</v>
      </c>
      <c r="M1030">
        <f>MIN(D1030,F1030)</f>
        <v>96</v>
      </c>
    </row>
    <row r="1031" spans="1:13" x14ac:dyDescent="0.25">
      <c r="A1031">
        <v>66</v>
      </c>
      <c r="B1031">
        <v>14</v>
      </c>
      <c r="C1031" t="s">
        <v>17</v>
      </c>
      <c r="D1031">
        <v>96</v>
      </c>
      <c r="E1031" t="s">
        <v>11</v>
      </c>
      <c r="F1031">
        <v>101</v>
      </c>
      <c r="G1031">
        <v>2011</v>
      </c>
      <c r="H1031" t="s">
        <v>9</v>
      </c>
      <c r="J1031" t="str">
        <f>IF(D1031&gt;F1031,C1031, IF(D1031=F1031, "TIE", E1031))</f>
        <v>Uncle Bill</v>
      </c>
      <c r="K1031">
        <f>MAX(D1031,F1031)</f>
        <v>101</v>
      </c>
      <c r="L1031" t="str">
        <f>IF(D1031&lt;F1031,C1031, IF(D1031=F1031, "TIE", E1031))</f>
        <v>Waiver Wire</v>
      </c>
      <c r="M1031">
        <f>MIN(D1031,F1031)</f>
        <v>96</v>
      </c>
    </row>
    <row r="1032" spans="1:13" x14ac:dyDescent="0.25">
      <c r="A1032">
        <v>66</v>
      </c>
      <c r="B1032">
        <v>12</v>
      </c>
      <c r="C1032" t="s">
        <v>18</v>
      </c>
      <c r="D1032">
        <v>93.86</v>
      </c>
      <c r="E1032" t="s">
        <v>21</v>
      </c>
      <c r="F1032">
        <v>86.28</v>
      </c>
      <c r="G1032">
        <v>2015</v>
      </c>
      <c r="H1032" t="s">
        <v>9</v>
      </c>
      <c r="J1032" t="str">
        <f>IF(D1032&gt;F1032,C1032, IF(D1032=F1032, "TIE", E1032))</f>
        <v>Hall</v>
      </c>
      <c r="K1032">
        <f>MAX(D1032,F1032)</f>
        <v>93.86</v>
      </c>
      <c r="L1032" t="str">
        <f>IF(D1032&lt;F1032,C1032, IF(D1032=F1032, "TIE", E1032))</f>
        <v>Hulkamaniacs</v>
      </c>
      <c r="M1032">
        <f>MIN(D1032,F1032)</f>
        <v>86.28</v>
      </c>
    </row>
    <row r="1033" spans="1:13" x14ac:dyDescent="0.25">
      <c r="A1033">
        <v>66</v>
      </c>
      <c r="B1033">
        <v>14</v>
      </c>
      <c r="C1033" t="s">
        <v>17</v>
      </c>
      <c r="D1033">
        <v>84</v>
      </c>
      <c r="E1033" t="s">
        <v>18</v>
      </c>
      <c r="F1033">
        <v>110</v>
      </c>
      <c r="G1033">
        <v>2012</v>
      </c>
      <c r="H1033" t="s">
        <v>9</v>
      </c>
      <c r="J1033" t="str">
        <f>IF(D1033&gt;F1033,C1033, IF(D1033=F1033, "TIE", E1033))</f>
        <v>Hall</v>
      </c>
      <c r="K1033">
        <f>MAX(D1033,F1033)</f>
        <v>110</v>
      </c>
      <c r="L1033" t="str">
        <f>IF(D1033&lt;F1033,C1033, IF(D1033=F1033, "TIE", E1033))</f>
        <v>Waiver Wire</v>
      </c>
      <c r="M1033">
        <f>MIN(D1033,F1033)</f>
        <v>84</v>
      </c>
    </row>
    <row r="1034" spans="1:13" x14ac:dyDescent="0.25">
      <c r="A1034">
        <v>66</v>
      </c>
      <c r="B1034">
        <v>12</v>
      </c>
      <c r="C1034" t="s">
        <v>18</v>
      </c>
      <c r="D1034">
        <v>90.84</v>
      </c>
      <c r="E1034" t="s">
        <v>21</v>
      </c>
      <c r="F1034">
        <v>71.56</v>
      </c>
      <c r="G1034">
        <v>2016</v>
      </c>
      <c r="H1034" t="s">
        <v>9</v>
      </c>
      <c r="J1034" t="str">
        <f>IF(D1034&gt;F1034,C1034, IF(D1034=F1034, "TIE", E1034))</f>
        <v>Hall</v>
      </c>
      <c r="K1034">
        <f>MAX(D1034,F1034)</f>
        <v>90.84</v>
      </c>
      <c r="L1034" t="str">
        <f>IF(D1034&lt;F1034,C1034, IF(D1034=F1034, "TIE", E1034))</f>
        <v>Hulkamaniacs</v>
      </c>
      <c r="M1034">
        <f>MIN(D1034,F1034)</f>
        <v>71.56</v>
      </c>
    </row>
    <row r="1035" spans="1:13" x14ac:dyDescent="0.25">
      <c r="A1035">
        <v>66</v>
      </c>
      <c r="B1035">
        <v>12</v>
      </c>
      <c r="C1035" t="s">
        <v>18</v>
      </c>
      <c r="D1035">
        <v>123.26</v>
      </c>
      <c r="E1035" t="s">
        <v>21</v>
      </c>
      <c r="F1035">
        <v>70</v>
      </c>
      <c r="G1035">
        <v>2017</v>
      </c>
      <c r="H1035" t="s">
        <v>9</v>
      </c>
      <c r="J1035" t="str">
        <f>IF(D1035&gt;F1035,C1035, IF(D1035=F1035, "TIE", E1035))</f>
        <v>Hall</v>
      </c>
      <c r="K1035">
        <f>MAX(D1035,F1035)</f>
        <v>123.26</v>
      </c>
      <c r="L1035" t="str">
        <f>IF(D1035&lt;F1035,C1035, IF(D1035=F1035, "TIE", E1035))</f>
        <v>Hulkamaniacs</v>
      </c>
      <c r="M1035">
        <f>MIN(D1035,F1035)</f>
        <v>70</v>
      </c>
    </row>
    <row r="1036" spans="1:13" x14ac:dyDescent="0.25">
      <c r="A1036">
        <v>66</v>
      </c>
      <c r="B1036">
        <v>12</v>
      </c>
      <c r="C1036" t="s">
        <v>11</v>
      </c>
      <c r="D1036">
        <v>113.32</v>
      </c>
      <c r="E1036" t="s">
        <v>20</v>
      </c>
      <c r="F1036">
        <v>69.239999999999995</v>
      </c>
      <c r="G1036">
        <v>2019</v>
      </c>
      <c r="H1036" t="s">
        <v>9</v>
      </c>
      <c r="J1036" t="str">
        <f>IF(D1036&gt;F1036,C1036, IF(D1036=F1036, "TIE", E1036))</f>
        <v>Uncle Bill</v>
      </c>
      <c r="K1036">
        <f>MAX(D1036,F1036)</f>
        <v>113.32</v>
      </c>
      <c r="L1036" t="str">
        <f>IF(D1036&lt;F1036,C1036, IF(D1036=F1036, "TIE", E1036))</f>
        <v>Tommy</v>
      </c>
      <c r="M1036">
        <f>MIN(D1036,F1036)</f>
        <v>69.239999999999995</v>
      </c>
    </row>
    <row r="1037" spans="1:13" x14ac:dyDescent="0.25">
      <c r="A1037">
        <v>66</v>
      </c>
      <c r="B1037">
        <v>12</v>
      </c>
      <c r="C1037" t="s">
        <v>7</v>
      </c>
      <c r="D1037">
        <v>37</v>
      </c>
      <c r="E1037" t="s">
        <v>10</v>
      </c>
      <c r="F1037">
        <v>87.7</v>
      </c>
      <c r="G1037">
        <v>2013</v>
      </c>
      <c r="H1037" t="s">
        <v>9</v>
      </c>
      <c r="J1037" t="str">
        <f>IF(D1037&gt;F1037,C1037, IF(D1037=F1037, "TIE", E1037))</f>
        <v>Crackers</v>
      </c>
      <c r="K1037">
        <f>MAX(D1037,F1037)</f>
        <v>87.7</v>
      </c>
      <c r="L1037" t="str">
        <f>IF(D1037&lt;F1037,C1037, IF(D1037=F1037, "TIE", E1037))</f>
        <v>Crusaders</v>
      </c>
      <c r="M1037">
        <f>MIN(D1037,F1037)</f>
        <v>37</v>
      </c>
    </row>
    <row r="1038" spans="1:13" x14ac:dyDescent="0.25">
      <c r="A1038">
        <v>67</v>
      </c>
      <c r="B1038">
        <v>12</v>
      </c>
      <c r="C1038" t="s">
        <v>13</v>
      </c>
      <c r="D1038">
        <v>122.24</v>
      </c>
      <c r="E1038" t="s">
        <v>20</v>
      </c>
      <c r="F1038">
        <v>105.08</v>
      </c>
      <c r="G1038">
        <v>2015</v>
      </c>
      <c r="H1038" t="s">
        <v>9</v>
      </c>
      <c r="J1038" t="str">
        <f>IF(D1038&gt;F1038,C1038, IF(D1038=F1038, "TIE", E1038))</f>
        <v>Bubba</v>
      </c>
      <c r="K1038">
        <f>MAX(D1038,F1038)</f>
        <v>122.24</v>
      </c>
      <c r="L1038" t="str">
        <f>IF(D1038&lt;F1038,C1038, IF(D1038=F1038, "TIE", E1038))</f>
        <v>Tommy</v>
      </c>
      <c r="M1038">
        <f>MIN(D1038,F1038)</f>
        <v>105.08</v>
      </c>
    </row>
    <row r="1039" spans="1:13" x14ac:dyDescent="0.25">
      <c r="A1039">
        <v>67</v>
      </c>
      <c r="B1039">
        <v>14</v>
      </c>
      <c r="C1039" t="s">
        <v>7</v>
      </c>
      <c r="D1039">
        <v>117</v>
      </c>
      <c r="E1039" t="s">
        <v>15</v>
      </c>
      <c r="F1039">
        <v>95</v>
      </c>
      <c r="G1039">
        <v>2011</v>
      </c>
      <c r="H1039" t="s">
        <v>9</v>
      </c>
      <c r="J1039" t="str">
        <f>IF(D1039&gt;F1039,C1039, IF(D1039=F1039, "TIE", E1039))</f>
        <v>Crusaders</v>
      </c>
      <c r="K1039">
        <f>MAX(D1039,F1039)</f>
        <v>117</v>
      </c>
      <c r="L1039" t="str">
        <f>IF(D1039&lt;F1039,C1039, IF(D1039=F1039, "TIE", E1039))</f>
        <v>Monstars</v>
      </c>
      <c r="M1039">
        <f>MIN(D1039,F1039)</f>
        <v>95</v>
      </c>
    </row>
    <row r="1040" spans="1:13" x14ac:dyDescent="0.25">
      <c r="A1040">
        <v>67</v>
      </c>
      <c r="B1040">
        <v>12</v>
      </c>
      <c r="C1040" t="s">
        <v>13</v>
      </c>
      <c r="D1040">
        <v>114.64</v>
      </c>
      <c r="E1040" t="s">
        <v>20</v>
      </c>
      <c r="F1040">
        <v>88.64</v>
      </c>
      <c r="G1040">
        <v>2016</v>
      </c>
      <c r="H1040" t="s">
        <v>9</v>
      </c>
      <c r="J1040" t="str">
        <f>IF(D1040&gt;F1040,C1040, IF(D1040=F1040, "TIE", E1040))</f>
        <v>Bubba</v>
      </c>
      <c r="K1040">
        <f>MAX(D1040,F1040)</f>
        <v>114.64</v>
      </c>
      <c r="L1040" t="str">
        <f>IF(D1040&lt;F1040,C1040, IF(D1040=F1040, "TIE", E1040))</f>
        <v>Tommy</v>
      </c>
      <c r="M1040">
        <f>MIN(D1040,F1040)</f>
        <v>88.64</v>
      </c>
    </row>
    <row r="1041" spans="1:13" x14ac:dyDescent="0.25">
      <c r="A1041">
        <v>67</v>
      </c>
      <c r="B1041">
        <v>12</v>
      </c>
      <c r="C1041" t="s">
        <v>15</v>
      </c>
      <c r="D1041">
        <v>84.62</v>
      </c>
      <c r="E1041" t="s">
        <v>21</v>
      </c>
      <c r="F1041">
        <v>95.78</v>
      </c>
      <c r="G1041">
        <v>2013</v>
      </c>
      <c r="H1041" t="s">
        <v>9</v>
      </c>
      <c r="J1041" t="str">
        <f>IF(D1041&gt;F1041,C1041, IF(D1041=F1041, "TIE", E1041))</f>
        <v>Hulkamaniacs</v>
      </c>
      <c r="K1041">
        <f>MAX(D1041,F1041)</f>
        <v>95.78</v>
      </c>
      <c r="L1041" t="str">
        <f>IF(D1041&lt;F1041,C1041, IF(D1041=F1041, "TIE", E1041))</f>
        <v>Monstars</v>
      </c>
      <c r="M1041">
        <f>MIN(D1041,F1041)</f>
        <v>84.62</v>
      </c>
    </row>
    <row r="1042" spans="1:13" x14ac:dyDescent="0.25">
      <c r="A1042">
        <v>67</v>
      </c>
      <c r="B1042">
        <v>12</v>
      </c>
      <c r="C1042" t="s">
        <v>13</v>
      </c>
      <c r="D1042">
        <v>78.02</v>
      </c>
      <c r="E1042" t="s">
        <v>20</v>
      </c>
      <c r="F1042">
        <v>119.58</v>
      </c>
      <c r="G1042">
        <v>2017</v>
      </c>
      <c r="H1042" t="s">
        <v>9</v>
      </c>
      <c r="J1042" t="str">
        <f>IF(D1042&gt;F1042,C1042, IF(D1042=F1042, "TIE", E1042))</f>
        <v>Tommy</v>
      </c>
      <c r="K1042">
        <f>MAX(D1042,F1042)</f>
        <v>119.58</v>
      </c>
      <c r="L1042" t="str">
        <f>IF(D1042&lt;F1042,C1042, IF(D1042=F1042, "TIE", E1042))</f>
        <v>Bubba</v>
      </c>
      <c r="M1042">
        <f>MIN(D1042,F1042)</f>
        <v>78.02</v>
      </c>
    </row>
    <row r="1043" spans="1:13" x14ac:dyDescent="0.25">
      <c r="A1043">
        <v>67</v>
      </c>
      <c r="B1043">
        <v>14</v>
      </c>
      <c r="C1043" t="s">
        <v>20</v>
      </c>
      <c r="D1043">
        <v>88</v>
      </c>
      <c r="E1043" t="s">
        <v>7</v>
      </c>
      <c r="F1043">
        <v>76</v>
      </c>
      <c r="G1043">
        <v>2010</v>
      </c>
      <c r="H1043" t="s">
        <v>9</v>
      </c>
      <c r="J1043" t="str">
        <f>IF(D1043&gt;F1043,C1043, IF(D1043=F1043, "TIE", E1043))</f>
        <v>Tommy</v>
      </c>
      <c r="K1043">
        <f>MAX(D1043,F1043)</f>
        <v>88</v>
      </c>
      <c r="L1043" t="str">
        <f>IF(D1043&lt;F1043,C1043, IF(D1043=F1043, "TIE", E1043))</f>
        <v>Crusaders</v>
      </c>
      <c r="M1043">
        <f>MIN(D1043,F1043)</f>
        <v>76</v>
      </c>
    </row>
    <row r="1044" spans="1:13" x14ac:dyDescent="0.25">
      <c r="A1044">
        <v>67</v>
      </c>
      <c r="B1044">
        <v>12</v>
      </c>
      <c r="C1044" t="s">
        <v>15</v>
      </c>
      <c r="D1044">
        <v>79.12</v>
      </c>
      <c r="E1044" t="s">
        <v>8</v>
      </c>
      <c r="F1044">
        <v>72.86</v>
      </c>
      <c r="G1044">
        <v>2019</v>
      </c>
      <c r="H1044" t="s">
        <v>9</v>
      </c>
      <c r="J1044" t="str">
        <f>IF(D1044&gt;F1044,C1044, IF(D1044=F1044, "TIE", E1044))</f>
        <v>Monstars</v>
      </c>
      <c r="K1044">
        <f>MAX(D1044,F1044)</f>
        <v>79.12</v>
      </c>
      <c r="L1044" t="str">
        <f>IF(D1044&lt;F1044,C1044, IF(D1044=F1044, "TIE", E1044))</f>
        <v>Street Fighters</v>
      </c>
      <c r="M1044">
        <f>MIN(D1044,F1044)</f>
        <v>72.86</v>
      </c>
    </row>
    <row r="1045" spans="1:13" x14ac:dyDescent="0.25">
      <c r="A1045">
        <v>67</v>
      </c>
      <c r="B1045">
        <v>14</v>
      </c>
      <c r="C1045" t="s">
        <v>13</v>
      </c>
      <c r="D1045">
        <v>102</v>
      </c>
      <c r="E1045" t="s">
        <v>11</v>
      </c>
      <c r="F1045">
        <v>64</v>
      </c>
      <c r="G1045">
        <v>2012</v>
      </c>
      <c r="H1045" t="s">
        <v>9</v>
      </c>
      <c r="J1045" t="str">
        <f>IF(D1045&gt;F1045,C1045, IF(D1045=F1045, "TIE", E1045))</f>
        <v>Bubba</v>
      </c>
      <c r="K1045">
        <f>MAX(D1045,F1045)</f>
        <v>102</v>
      </c>
      <c r="L1045" t="str">
        <f>IF(D1045&lt;F1045,C1045, IF(D1045=F1045, "TIE", E1045))</f>
        <v>Uncle Bill</v>
      </c>
      <c r="M1045">
        <f>MIN(D1045,F1045)</f>
        <v>64</v>
      </c>
    </row>
    <row r="1046" spans="1:13" x14ac:dyDescent="0.25">
      <c r="A1046">
        <v>67</v>
      </c>
      <c r="B1046">
        <v>12</v>
      </c>
      <c r="C1046" t="s">
        <v>15</v>
      </c>
      <c r="D1046">
        <v>84.02</v>
      </c>
      <c r="E1046" t="s">
        <v>21</v>
      </c>
      <c r="F1046">
        <v>61.22</v>
      </c>
      <c r="G1046">
        <v>2014</v>
      </c>
      <c r="H1046" t="s">
        <v>9</v>
      </c>
      <c r="J1046" t="str">
        <f>IF(D1046&gt;F1046,C1046, IF(D1046=F1046, "TIE", E1046))</f>
        <v>Monstars</v>
      </c>
      <c r="K1046">
        <f>MAX(D1046,F1046)</f>
        <v>84.02</v>
      </c>
      <c r="L1046" t="str">
        <f>IF(D1046&lt;F1046,C1046, IF(D1046=F1046, "TIE", E1046))</f>
        <v>Hulkamaniacs</v>
      </c>
      <c r="M1046">
        <f>MIN(D1046,F1046)</f>
        <v>61.22</v>
      </c>
    </row>
    <row r="1047" spans="1:13" x14ac:dyDescent="0.25">
      <c r="A1047">
        <v>67</v>
      </c>
      <c r="B1047">
        <v>12</v>
      </c>
      <c r="C1047" t="s">
        <v>13</v>
      </c>
      <c r="D1047">
        <v>103.62</v>
      </c>
      <c r="E1047" t="s">
        <v>20</v>
      </c>
      <c r="F1047">
        <v>52.6</v>
      </c>
      <c r="G1047">
        <v>2018</v>
      </c>
      <c r="H1047" t="s">
        <v>9</v>
      </c>
      <c r="J1047" t="str">
        <f>IF(D1047&gt;F1047,C1047, IF(D1047=F1047, "TIE", E1047))</f>
        <v>Bubba</v>
      </c>
      <c r="K1047">
        <f>MAX(D1047,F1047)</f>
        <v>103.62</v>
      </c>
      <c r="L1047" t="str">
        <f>IF(D1047&lt;F1047,C1047, IF(D1047=F1047, "TIE", E1047))</f>
        <v>Tommy</v>
      </c>
      <c r="M1047">
        <f>MIN(D1047,F1047)</f>
        <v>52.6</v>
      </c>
    </row>
    <row r="1048" spans="1:13" x14ac:dyDescent="0.25">
      <c r="A1048">
        <v>68</v>
      </c>
      <c r="B1048">
        <v>12</v>
      </c>
      <c r="C1048" t="s">
        <v>17</v>
      </c>
      <c r="D1048">
        <v>96.32</v>
      </c>
      <c r="E1048" t="s">
        <v>23</v>
      </c>
      <c r="F1048">
        <v>130.36000000000001</v>
      </c>
      <c r="G1048">
        <v>2019</v>
      </c>
      <c r="H1048" t="s">
        <v>9</v>
      </c>
      <c r="J1048" t="str">
        <f>IF(D1048&gt;F1048,C1048, IF(D1048=F1048, "TIE", E1048))</f>
        <v>Farmer Fran</v>
      </c>
      <c r="K1048">
        <f>MAX(D1048,F1048)</f>
        <v>130.36000000000001</v>
      </c>
      <c r="L1048" t="str">
        <f>IF(D1048&lt;F1048,C1048, IF(D1048=F1048, "TIE", E1048))</f>
        <v>Waiver Wire</v>
      </c>
      <c r="M1048">
        <f>MIN(D1048,F1048)</f>
        <v>96.32</v>
      </c>
    </row>
    <row r="1049" spans="1:13" x14ac:dyDescent="0.25">
      <c r="A1049">
        <v>68</v>
      </c>
      <c r="B1049">
        <v>12</v>
      </c>
      <c r="C1049" t="s">
        <v>17</v>
      </c>
      <c r="D1049">
        <v>104.56</v>
      </c>
      <c r="E1049" t="s">
        <v>23</v>
      </c>
      <c r="F1049">
        <v>89.3</v>
      </c>
      <c r="G1049">
        <v>2016</v>
      </c>
      <c r="H1049" t="s">
        <v>9</v>
      </c>
      <c r="J1049" t="str">
        <f>IF(D1049&gt;F1049,C1049, IF(D1049=F1049, "TIE", E1049))</f>
        <v>Waiver Wire</v>
      </c>
      <c r="K1049">
        <f>MAX(D1049,F1049)</f>
        <v>104.56</v>
      </c>
      <c r="L1049" t="str">
        <f>IF(D1049&lt;F1049,C1049, IF(D1049=F1049, "TIE", E1049))</f>
        <v>Farmer Fran</v>
      </c>
      <c r="M1049">
        <f>MIN(D1049,F1049)</f>
        <v>89.3</v>
      </c>
    </row>
    <row r="1050" spans="1:13" x14ac:dyDescent="0.25">
      <c r="A1050">
        <v>68</v>
      </c>
      <c r="B1050">
        <v>14</v>
      </c>
      <c r="C1050" t="s">
        <v>8</v>
      </c>
      <c r="D1050">
        <v>85</v>
      </c>
      <c r="E1050" t="s">
        <v>19</v>
      </c>
      <c r="F1050">
        <v>95</v>
      </c>
      <c r="G1050">
        <v>2011</v>
      </c>
      <c r="H1050" t="s">
        <v>9</v>
      </c>
      <c r="J1050" t="str">
        <f>IF(D1050&gt;F1050,C1050, IF(D1050=F1050, "TIE", E1050))</f>
        <v>Ram Rod</v>
      </c>
      <c r="K1050">
        <f>MAX(D1050,F1050)</f>
        <v>95</v>
      </c>
      <c r="L1050" t="str">
        <f>IF(D1050&lt;F1050,C1050, IF(D1050=F1050, "TIE", E1050))</f>
        <v>Street Fighters</v>
      </c>
      <c r="M1050">
        <f>MIN(D1050,F1050)</f>
        <v>85</v>
      </c>
    </row>
    <row r="1051" spans="1:13" x14ac:dyDescent="0.25">
      <c r="A1051">
        <v>68</v>
      </c>
      <c r="B1051">
        <v>12</v>
      </c>
      <c r="C1051" t="s">
        <v>13</v>
      </c>
      <c r="D1051">
        <v>103.66</v>
      </c>
      <c r="E1051" t="s">
        <v>12</v>
      </c>
      <c r="F1051">
        <v>76.900000000000006</v>
      </c>
      <c r="G1051">
        <v>2014</v>
      </c>
      <c r="H1051" t="s">
        <v>9</v>
      </c>
      <c r="J1051" t="str">
        <f>IF(D1051&gt;F1051,C1051, IF(D1051=F1051, "TIE", E1051))</f>
        <v>Bubba</v>
      </c>
      <c r="K1051">
        <f>MAX(D1051,F1051)</f>
        <v>103.66</v>
      </c>
      <c r="L1051" t="str">
        <f>IF(D1051&lt;F1051,C1051, IF(D1051=F1051, "TIE", E1051))</f>
        <v>Afternoon Delights</v>
      </c>
      <c r="M1051">
        <f>MIN(D1051,F1051)</f>
        <v>76.900000000000006</v>
      </c>
    </row>
    <row r="1052" spans="1:13" x14ac:dyDescent="0.25">
      <c r="A1052">
        <v>68</v>
      </c>
      <c r="B1052">
        <v>12</v>
      </c>
      <c r="C1052" t="s">
        <v>17</v>
      </c>
      <c r="D1052">
        <v>74</v>
      </c>
      <c r="E1052" t="s">
        <v>23</v>
      </c>
      <c r="F1052">
        <v>107.76</v>
      </c>
      <c r="G1052">
        <v>2018</v>
      </c>
      <c r="H1052" t="s">
        <v>9</v>
      </c>
      <c r="J1052" t="str">
        <f>IF(D1052&gt;F1052,C1052, IF(D1052=F1052, "TIE", E1052))</f>
        <v>Farmer Fran</v>
      </c>
      <c r="K1052">
        <f>MAX(D1052,F1052)</f>
        <v>107.76</v>
      </c>
      <c r="L1052" t="str">
        <f>IF(D1052&lt;F1052,C1052, IF(D1052=F1052, "TIE", E1052))</f>
        <v>Waiver Wire</v>
      </c>
      <c r="M1052">
        <f>MIN(D1052,F1052)</f>
        <v>74</v>
      </c>
    </row>
    <row r="1053" spans="1:13" x14ac:dyDescent="0.25">
      <c r="A1053">
        <v>68</v>
      </c>
      <c r="B1053">
        <v>12</v>
      </c>
      <c r="C1053" t="s">
        <v>17</v>
      </c>
      <c r="D1053">
        <v>68.02</v>
      </c>
      <c r="E1053" t="s">
        <v>23</v>
      </c>
      <c r="F1053">
        <v>75.94</v>
      </c>
      <c r="G1053">
        <v>2015</v>
      </c>
      <c r="H1053" t="s">
        <v>9</v>
      </c>
      <c r="J1053" t="str">
        <f>IF(D1053&gt;F1053,C1053, IF(D1053=F1053, "TIE", E1053))</f>
        <v>Farmer Fran</v>
      </c>
      <c r="K1053">
        <f>MAX(D1053,F1053)</f>
        <v>75.94</v>
      </c>
      <c r="L1053" t="str">
        <f>IF(D1053&lt;F1053,C1053, IF(D1053=F1053, "TIE", E1053))</f>
        <v>Waiver Wire</v>
      </c>
      <c r="M1053">
        <f>MIN(D1053,F1053)</f>
        <v>68.02</v>
      </c>
    </row>
    <row r="1054" spans="1:13" x14ac:dyDescent="0.25">
      <c r="A1054">
        <v>68</v>
      </c>
      <c r="B1054">
        <v>14</v>
      </c>
      <c r="C1054" t="s">
        <v>8</v>
      </c>
      <c r="D1054">
        <v>77</v>
      </c>
      <c r="E1054" t="s">
        <v>13</v>
      </c>
      <c r="F1054">
        <v>68</v>
      </c>
      <c r="G1054">
        <v>2010</v>
      </c>
      <c r="H1054" t="s">
        <v>9</v>
      </c>
      <c r="J1054" t="str">
        <f>IF(D1054&gt;F1054,C1054, IF(D1054=F1054, "TIE", E1054))</f>
        <v>Street Fighters</v>
      </c>
      <c r="K1054">
        <f>MAX(D1054,F1054)</f>
        <v>77</v>
      </c>
      <c r="L1054" t="str">
        <f>IF(D1054&lt;F1054,C1054, IF(D1054=F1054, "TIE", E1054))</f>
        <v>Bubba</v>
      </c>
      <c r="M1054">
        <f>MIN(D1054,F1054)</f>
        <v>68</v>
      </c>
    </row>
    <row r="1055" spans="1:13" x14ac:dyDescent="0.25">
      <c r="A1055">
        <v>68</v>
      </c>
      <c r="B1055">
        <v>12</v>
      </c>
      <c r="C1055" t="s">
        <v>13</v>
      </c>
      <c r="D1055">
        <v>63</v>
      </c>
      <c r="E1055" t="s">
        <v>12</v>
      </c>
      <c r="F1055">
        <v>65.52</v>
      </c>
      <c r="G1055">
        <v>2013</v>
      </c>
      <c r="H1055" t="s">
        <v>9</v>
      </c>
      <c r="J1055" t="str">
        <f>IF(D1055&gt;F1055,C1055, IF(D1055=F1055, "TIE", E1055))</f>
        <v>Afternoon Delights</v>
      </c>
      <c r="K1055">
        <f>MAX(D1055,F1055)</f>
        <v>65.52</v>
      </c>
      <c r="L1055" t="str">
        <f>IF(D1055&lt;F1055,C1055, IF(D1055=F1055, "TIE", E1055))</f>
        <v>Bubba</v>
      </c>
      <c r="M1055">
        <f>MIN(D1055,F1055)</f>
        <v>63</v>
      </c>
    </row>
    <row r="1056" spans="1:13" x14ac:dyDescent="0.25">
      <c r="A1056">
        <v>68</v>
      </c>
      <c r="B1056">
        <v>14</v>
      </c>
      <c r="C1056" t="s">
        <v>20</v>
      </c>
      <c r="D1056">
        <v>77</v>
      </c>
      <c r="E1056" t="s">
        <v>8</v>
      </c>
      <c r="F1056">
        <v>57</v>
      </c>
      <c r="G1056">
        <v>2012</v>
      </c>
      <c r="H1056" t="s">
        <v>9</v>
      </c>
      <c r="J1056" t="str">
        <f>IF(D1056&gt;F1056,C1056, IF(D1056=F1056, "TIE", E1056))</f>
        <v>Tommy</v>
      </c>
      <c r="K1056">
        <f>MAX(D1056,F1056)</f>
        <v>77</v>
      </c>
      <c r="L1056" t="str">
        <f>IF(D1056&lt;F1056,C1056, IF(D1056=F1056, "TIE", E1056))</f>
        <v>Street Fighters</v>
      </c>
      <c r="M1056">
        <f>MIN(D1056,F1056)</f>
        <v>57</v>
      </c>
    </row>
    <row r="1057" spans="1:13" x14ac:dyDescent="0.25">
      <c r="A1057">
        <v>68</v>
      </c>
      <c r="B1057">
        <v>12</v>
      </c>
      <c r="C1057" t="s">
        <v>17</v>
      </c>
      <c r="D1057">
        <v>108.08</v>
      </c>
      <c r="E1057" t="s">
        <v>23</v>
      </c>
      <c r="F1057">
        <v>53.12</v>
      </c>
      <c r="G1057">
        <v>2017</v>
      </c>
      <c r="H1057" t="s">
        <v>9</v>
      </c>
      <c r="J1057" t="str">
        <f>IF(D1057&gt;F1057,C1057, IF(D1057=F1057, "TIE", E1057))</f>
        <v>Waiver Wire</v>
      </c>
      <c r="K1057">
        <f>MAX(D1057,F1057)</f>
        <v>108.08</v>
      </c>
      <c r="L1057" t="str">
        <f>IF(D1057&lt;F1057,C1057, IF(D1057=F1057, "TIE", E1057))</f>
        <v>Farmer Fran</v>
      </c>
      <c r="M1057">
        <f>MIN(D1057,F1057)</f>
        <v>53.12</v>
      </c>
    </row>
    <row r="1058" spans="1:13" x14ac:dyDescent="0.25">
      <c r="A1058">
        <v>69</v>
      </c>
      <c r="B1058">
        <v>12</v>
      </c>
      <c r="C1058" t="s">
        <v>21</v>
      </c>
      <c r="D1058">
        <v>96.04</v>
      </c>
      <c r="E1058" t="s">
        <v>18</v>
      </c>
      <c r="F1058">
        <v>143</v>
      </c>
      <c r="G1058">
        <v>2019</v>
      </c>
      <c r="H1058" t="s">
        <v>9</v>
      </c>
      <c r="J1058" t="str">
        <f>IF(D1058&gt;F1058,C1058, IF(D1058=F1058, "TIE", E1058))</f>
        <v>Hall</v>
      </c>
      <c r="K1058">
        <f>MAX(D1058,F1058)</f>
        <v>143</v>
      </c>
      <c r="L1058" t="str">
        <f>IF(D1058&lt;F1058,C1058, IF(D1058=F1058, "TIE", E1058))</f>
        <v>Hulkamaniacs</v>
      </c>
      <c r="M1058">
        <f>MIN(D1058,F1058)</f>
        <v>96.04</v>
      </c>
    </row>
    <row r="1059" spans="1:13" x14ac:dyDescent="0.25">
      <c r="A1059">
        <v>69</v>
      </c>
      <c r="B1059">
        <v>14</v>
      </c>
      <c r="C1059" t="s">
        <v>15</v>
      </c>
      <c r="D1059">
        <v>91</v>
      </c>
      <c r="E1059" t="s">
        <v>19</v>
      </c>
      <c r="F1059">
        <v>131</v>
      </c>
      <c r="G1059">
        <v>2012</v>
      </c>
      <c r="H1059" t="s">
        <v>9</v>
      </c>
      <c r="J1059" t="str">
        <f>IF(D1059&gt;F1059,C1059, IF(D1059=F1059, "TIE", E1059))</f>
        <v>Ram Rod</v>
      </c>
      <c r="K1059">
        <f>MAX(D1059,F1059)</f>
        <v>131</v>
      </c>
      <c r="L1059" t="str">
        <f>IF(D1059&lt;F1059,C1059, IF(D1059=F1059, "TIE", E1059))</f>
        <v>Monstars</v>
      </c>
      <c r="M1059">
        <f>MIN(D1059,F1059)</f>
        <v>91</v>
      </c>
    </row>
    <row r="1060" spans="1:13" x14ac:dyDescent="0.25">
      <c r="A1060">
        <v>69</v>
      </c>
      <c r="B1060">
        <v>12</v>
      </c>
      <c r="C1060" t="s">
        <v>11</v>
      </c>
      <c r="D1060">
        <v>90.38</v>
      </c>
      <c r="E1060" t="s">
        <v>19</v>
      </c>
      <c r="F1060">
        <v>111.26</v>
      </c>
      <c r="G1060">
        <v>2014</v>
      </c>
      <c r="H1060" t="s">
        <v>9</v>
      </c>
      <c r="J1060" t="str">
        <f>IF(D1060&gt;F1060,C1060, IF(D1060=F1060, "TIE", E1060))</f>
        <v>Ram Rod</v>
      </c>
      <c r="K1060">
        <f>MAX(D1060,F1060)</f>
        <v>111.26</v>
      </c>
      <c r="L1060" t="str">
        <f>IF(D1060&lt;F1060,C1060, IF(D1060=F1060, "TIE", E1060))</f>
        <v>Uncle Bill</v>
      </c>
      <c r="M1060">
        <f>MIN(D1060,F1060)</f>
        <v>90.38</v>
      </c>
    </row>
    <row r="1061" spans="1:13" x14ac:dyDescent="0.25">
      <c r="A1061">
        <v>69</v>
      </c>
      <c r="B1061">
        <v>12</v>
      </c>
      <c r="C1061" t="s">
        <v>15</v>
      </c>
      <c r="D1061">
        <v>85.44</v>
      </c>
      <c r="E1061" t="s">
        <v>11</v>
      </c>
      <c r="F1061">
        <v>134.96</v>
      </c>
      <c r="G1061">
        <v>2016</v>
      </c>
      <c r="H1061" t="s">
        <v>9</v>
      </c>
      <c r="J1061" t="str">
        <f>IF(D1061&gt;F1061,C1061, IF(D1061=F1061, "TIE", E1061))</f>
        <v>Uncle Bill</v>
      </c>
      <c r="K1061">
        <f>MAX(D1061,F1061)</f>
        <v>134.96</v>
      </c>
      <c r="L1061" t="str">
        <f>IF(D1061&lt;F1061,C1061, IF(D1061=F1061, "TIE", E1061))</f>
        <v>Monstars</v>
      </c>
      <c r="M1061">
        <f>MIN(D1061,F1061)</f>
        <v>85.44</v>
      </c>
    </row>
    <row r="1062" spans="1:13" x14ac:dyDescent="0.25">
      <c r="A1062">
        <v>69</v>
      </c>
      <c r="B1062">
        <v>12</v>
      </c>
      <c r="C1062" t="s">
        <v>15</v>
      </c>
      <c r="D1062">
        <v>81.22</v>
      </c>
      <c r="E1062" t="s">
        <v>11</v>
      </c>
      <c r="F1062">
        <v>100.24</v>
      </c>
      <c r="G1062">
        <v>2018</v>
      </c>
      <c r="H1062" t="s">
        <v>9</v>
      </c>
      <c r="J1062" t="str">
        <f>IF(D1062&gt;F1062,C1062, IF(D1062=F1062, "TIE", E1062))</f>
        <v>Uncle Bill</v>
      </c>
      <c r="K1062">
        <f>MAX(D1062,F1062)</f>
        <v>100.24</v>
      </c>
      <c r="L1062" t="str">
        <f>IF(D1062&lt;F1062,C1062, IF(D1062=F1062, "TIE", E1062))</f>
        <v>Monstars</v>
      </c>
      <c r="M1062">
        <f>MIN(D1062,F1062)</f>
        <v>81.22</v>
      </c>
    </row>
    <row r="1063" spans="1:13" x14ac:dyDescent="0.25">
      <c r="A1063">
        <v>69</v>
      </c>
      <c r="B1063">
        <v>14</v>
      </c>
      <c r="C1063" t="s">
        <v>18</v>
      </c>
      <c r="D1063">
        <v>96</v>
      </c>
      <c r="E1063" t="s">
        <v>13</v>
      </c>
      <c r="F1063">
        <v>79</v>
      </c>
      <c r="G1063">
        <v>2011</v>
      </c>
      <c r="H1063" t="s">
        <v>9</v>
      </c>
      <c r="J1063" t="str">
        <f>IF(D1063&gt;F1063,C1063, IF(D1063=F1063, "TIE", E1063))</f>
        <v>Hall</v>
      </c>
      <c r="K1063">
        <f>MAX(D1063,F1063)</f>
        <v>96</v>
      </c>
      <c r="L1063" t="str">
        <f>IF(D1063&lt;F1063,C1063, IF(D1063=F1063, "TIE", E1063))</f>
        <v>Bubba</v>
      </c>
      <c r="M1063">
        <f>MIN(D1063,F1063)</f>
        <v>79</v>
      </c>
    </row>
    <row r="1064" spans="1:13" x14ac:dyDescent="0.25">
      <c r="A1064">
        <v>69</v>
      </c>
      <c r="B1064">
        <v>12</v>
      </c>
      <c r="C1064" t="s">
        <v>15</v>
      </c>
      <c r="D1064">
        <v>99.1</v>
      </c>
      <c r="E1064" t="s">
        <v>11</v>
      </c>
      <c r="F1064">
        <v>75.239999999999995</v>
      </c>
      <c r="G1064">
        <v>2015</v>
      </c>
      <c r="H1064" t="s">
        <v>9</v>
      </c>
      <c r="J1064" t="str">
        <f>IF(D1064&gt;F1064,C1064, IF(D1064=F1064, "TIE", E1064))</f>
        <v>Monstars</v>
      </c>
      <c r="K1064">
        <f>MAX(D1064,F1064)</f>
        <v>99.1</v>
      </c>
      <c r="L1064" t="str">
        <f>IF(D1064&lt;F1064,C1064, IF(D1064=F1064, "TIE", E1064))</f>
        <v>Uncle Bill</v>
      </c>
      <c r="M1064">
        <f>MIN(D1064,F1064)</f>
        <v>75.239999999999995</v>
      </c>
    </row>
    <row r="1065" spans="1:13" x14ac:dyDescent="0.25">
      <c r="A1065">
        <v>69</v>
      </c>
      <c r="B1065">
        <v>12</v>
      </c>
      <c r="C1065" t="s">
        <v>11</v>
      </c>
      <c r="D1065">
        <v>67.66</v>
      </c>
      <c r="E1065" t="s">
        <v>19</v>
      </c>
      <c r="F1065">
        <v>89.52</v>
      </c>
      <c r="G1065">
        <v>2013</v>
      </c>
      <c r="H1065" t="s">
        <v>9</v>
      </c>
      <c r="J1065" t="str">
        <f>IF(D1065&gt;F1065,C1065, IF(D1065=F1065, "TIE", E1065))</f>
        <v>Ram Rod</v>
      </c>
      <c r="K1065">
        <f>MAX(D1065,F1065)</f>
        <v>89.52</v>
      </c>
      <c r="L1065" t="str">
        <f>IF(D1065&lt;F1065,C1065, IF(D1065=F1065, "TIE", E1065))</f>
        <v>Uncle Bill</v>
      </c>
      <c r="M1065">
        <f>MIN(D1065,F1065)</f>
        <v>67.66</v>
      </c>
    </row>
    <row r="1066" spans="1:13" x14ac:dyDescent="0.25">
      <c r="A1066">
        <v>69</v>
      </c>
      <c r="B1066">
        <v>12</v>
      </c>
      <c r="C1066" t="s">
        <v>15</v>
      </c>
      <c r="D1066">
        <v>62.46</v>
      </c>
      <c r="E1066" t="s">
        <v>11</v>
      </c>
      <c r="F1066">
        <v>63.24</v>
      </c>
      <c r="G1066">
        <v>2017</v>
      </c>
      <c r="H1066" t="s">
        <v>9</v>
      </c>
      <c r="J1066" t="str">
        <f>IF(D1066&gt;F1066,C1066, IF(D1066=F1066, "TIE", E1066))</f>
        <v>Uncle Bill</v>
      </c>
      <c r="K1066">
        <f>MAX(D1066,F1066)</f>
        <v>63.24</v>
      </c>
      <c r="L1066" t="str">
        <f>IF(D1066&lt;F1066,C1066, IF(D1066=F1066, "TIE", E1066))</f>
        <v>Monstars</v>
      </c>
      <c r="M1066">
        <f>MIN(D1066,F1066)</f>
        <v>62.46</v>
      </c>
    </row>
    <row r="1067" spans="1:13" x14ac:dyDescent="0.25">
      <c r="A1067">
        <v>69</v>
      </c>
      <c r="B1067">
        <v>14</v>
      </c>
      <c r="C1067" t="s">
        <v>17</v>
      </c>
      <c r="D1067">
        <v>61</v>
      </c>
      <c r="E1067" t="s">
        <v>10</v>
      </c>
      <c r="F1067">
        <v>71</v>
      </c>
      <c r="G1067">
        <v>2010</v>
      </c>
      <c r="H1067" t="s">
        <v>9</v>
      </c>
      <c r="J1067" t="str">
        <f>IF(D1067&gt;F1067,C1067, IF(D1067=F1067, "TIE", E1067))</f>
        <v>Crackers</v>
      </c>
      <c r="K1067">
        <f>MAX(D1067,F1067)</f>
        <v>71</v>
      </c>
      <c r="L1067" t="str">
        <f>IF(D1067&lt;F1067,C1067, IF(D1067=F1067, "TIE", E1067))</f>
        <v>Waiver Wire</v>
      </c>
      <c r="M1067">
        <f>MIN(D1067,F1067)</f>
        <v>61</v>
      </c>
    </row>
    <row r="1068" spans="1:13" x14ac:dyDescent="0.25">
      <c r="A1068">
        <v>70</v>
      </c>
      <c r="B1068">
        <v>12</v>
      </c>
      <c r="C1068" t="s">
        <v>12</v>
      </c>
      <c r="D1068">
        <v>127.98</v>
      </c>
      <c r="E1068" t="s">
        <v>10</v>
      </c>
      <c r="F1068">
        <v>131.86000000000001</v>
      </c>
      <c r="G1068">
        <v>2018</v>
      </c>
      <c r="H1068" t="s">
        <v>9</v>
      </c>
      <c r="J1068" t="str">
        <f>IF(D1068&gt;F1068,C1068, IF(D1068=F1068, "TIE", E1068))</f>
        <v>Crackers</v>
      </c>
      <c r="K1068">
        <f>MAX(D1068,F1068)</f>
        <v>131.86000000000001</v>
      </c>
      <c r="L1068" t="str">
        <f>IF(D1068&lt;F1068,C1068, IF(D1068=F1068, "TIE", E1068))</f>
        <v>Afternoon Delights</v>
      </c>
      <c r="M1068">
        <f>MIN(D1068,F1068)</f>
        <v>127.98</v>
      </c>
    </row>
    <row r="1069" spans="1:13" x14ac:dyDescent="0.25">
      <c r="A1069">
        <v>70</v>
      </c>
      <c r="B1069">
        <v>12</v>
      </c>
      <c r="C1069" t="s">
        <v>12</v>
      </c>
      <c r="D1069">
        <v>111.3</v>
      </c>
      <c r="E1069" t="s">
        <v>10</v>
      </c>
      <c r="F1069">
        <v>86.14</v>
      </c>
      <c r="G1069">
        <v>2015</v>
      </c>
      <c r="H1069" t="s">
        <v>9</v>
      </c>
      <c r="J1069" t="str">
        <f>IF(D1069&gt;F1069,C1069, IF(D1069=F1069, "TIE", E1069))</f>
        <v>Afternoon Delights</v>
      </c>
      <c r="K1069">
        <f>MAX(D1069,F1069)</f>
        <v>111.3</v>
      </c>
      <c r="L1069" t="str">
        <f>IF(D1069&lt;F1069,C1069, IF(D1069=F1069, "TIE", E1069))</f>
        <v>Crackers</v>
      </c>
      <c r="M1069">
        <f>MIN(D1069,F1069)</f>
        <v>86.14</v>
      </c>
    </row>
    <row r="1070" spans="1:13" x14ac:dyDescent="0.25">
      <c r="A1070">
        <v>70</v>
      </c>
      <c r="B1070">
        <v>12</v>
      </c>
      <c r="C1070" t="s">
        <v>12</v>
      </c>
      <c r="D1070">
        <v>83.92</v>
      </c>
      <c r="E1070" t="s">
        <v>10</v>
      </c>
      <c r="F1070">
        <v>109.58</v>
      </c>
      <c r="G1070">
        <v>2017</v>
      </c>
      <c r="H1070" t="s">
        <v>9</v>
      </c>
      <c r="J1070" t="str">
        <f>IF(D1070&gt;F1070,C1070, IF(D1070=F1070, "TIE", E1070))</f>
        <v>Crackers</v>
      </c>
      <c r="K1070">
        <f>MAX(D1070,F1070)</f>
        <v>109.58</v>
      </c>
      <c r="L1070" t="str">
        <f>IF(D1070&lt;F1070,C1070, IF(D1070=F1070, "TIE", E1070))</f>
        <v>Afternoon Delights</v>
      </c>
      <c r="M1070">
        <f>MIN(D1070,F1070)</f>
        <v>83.92</v>
      </c>
    </row>
    <row r="1071" spans="1:13" x14ac:dyDescent="0.25">
      <c r="A1071">
        <v>70</v>
      </c>
      <c r="B1071">
        <v>12</v>
      </c>
      <c r="C1071" t="s">
        <v>12</v>
      </c>
      <c r="D1071">
        <v>82.18</v>
      </c>
      <c r="E1071" t="s">
        <v>10</v>
      </c>
      <c r="F1071">
        <v>130.72</v>
      </c>
      <c r="G1071">
        <v>2016</v>
      </c>
      <c r="H1071" t="s">
        <v>9</v>
      </c>
      <c r="J1071" t="str">
        <f>IF(D1071&gt;F1071,C1071, IF(D1071=F1071, "TIE", E1071))</f>
        <v>Crackers</v>
      </c>
      <c r="K1071">
        <f>MAX(D1071,F1071)</f>
        <v>130.72</v>
      </c>
      <c r="L1071" t="str">
        <f>IF(D1071&lt;F1071,C1071, IF(D1071=F1071, "TIE", E1071))</f>
        <v>Afternoon Delights</v>
      </c>
      <c r="M1071">
        <f>MIN(D1071,F1071)</f>
        <v>82.18</v>
      </c>
    </row>
    <row r="1072" spans="1:13" x14ac:dyDescent="0.25">
      <c r="A1072">
        <v>70</v>
      </c>
      <c r="B1072">
        <v>12</v>
      </c>
      <c r="C1072" t="s">
        <v>8</v>
      </c>
      <c r="D1072">
        <v>99.48</v>
      </c>
      <c r="E1072" t="s">
        <v>20</v>
      </c>
      <c r="F1072">
        <v>79</v>
      </c>
      <c r="G1072">
        <v>2014</v>
      </c>
      <c r="H1072" t="s">
        <v>9</v>
      </c>
      <c r="J1072" t="str">
        <f>IF(D1072&gt;F1072,C1072, IF(D1072=F1072, "TIE", E1072))</f>
        <v>Street Fighters</v>
      </c>
      <c r="K1072">
        <f>MAX(D1072,F1072)</f>
        <v>99.48</v>
      </c>
      <c r="L1072" t="str">
        <f>IF(D1072&lt;F1072,C1072, IF(D1072=F1072, "TIE", E1072))</f>
        <v>Tommy</v>
      </c>
      <c r="M1072">
        <f>MIN(D1072,F1072)</f>
        <v>79</v>
      </c>
    </row>
    <row r="1073" spans="1:13" x14ac:dyDescent="0.25">
      <c r="A1073">
        <v>70</v>
      </c>
      <c r="B1073">
        <v>15</v>
      </c>
      <c r="C1073" t="s">
        <v>10</v>
      </c>
      <c r="D1073">
        <v>95</v>
      </c>
      <c r="E1073" t="s">
        <v>18</v>
      </c>
      <c r="F1073">
        <v>76</v>
      </c>
      <c r="G1073">
        <v>2012</v>
      </c>
      <c r="H1073" t="s">
        <v>16</v>
      </c>
      <c r="J1073" t="str">
        <f>IF(D1073&gt;F1073,C1073, IF(D1073=F1073, "TIE", E1073))</f>
        <v>Crackers</v>
      </c>
      <c r="K1073">
        <f>MAX(D1073,F1073)</f>
        <v>95</v>
      </c>
      <c r="L1073" t="str">
        <f>IF(D1073&lt;F1073,C1073, IF(D1073=F1073, "TIE", E1073))</f>
        <v>Hall</v>
      </c>
      <c r="M1073">
        <f>MIN(D1073,F1073)</f>
        <v>76</v>
      </c>
    </row>
    <row r="1074" spans="1:13" x14ac:dyDescent="0.25">
      <c r="A1074">
        <v>70</v>
      </c>
      <c r="B1074">
        <v>12</v>
      </c>
      <c r="C1074" t="s">
        <v>8</v>
      </c>
      <c r="D1074">
        <v>71.52</v>
      </c>
      <c r="E1074" t="s">
        <v>20</v>
      </c>
      <c r="F1074">
        <v>86.56</v>
      </c>
      <c r="G1074">
        <v>2013</v>
      </c>
      <c r="H1074" t="s">
        <v>9</v>
      </c>
      <c r="J1074" t="str">
        <f>IF(D1074&gt;F1074,C1074, IF(D1074=F1074, "TIE", E1074))</f>
        <v>Tommy</v>
      </c>
      <c r="K1074">
        <f>MAX(D1074,F1074)</f>
        <v>86.56</v>
      </c>
      <c r="L1074" t="str">
        <f>IF(D1074&lt;F1074,C1074, IF(D1074=F1074, "TIE", E1074))</f>
        <v>Street Fighters</v>
      </c>
      <c r="M1074">
        <f>MIN(D1074,F1074)</f>
        <v>71.52</v>
      </c>
    </row>
    <row r="1075" spans="1:13" x14ac:dyDescent="0.25">
      <c r="A1075">
        <v>70</v>
      </c>
      <c r="B1075">
        <v>15</v>
      </c>
      <c r="C1075" t="s">
        <v>10</v>
      </c>
      <c r="D1075">
        <v>69</v>
      </c>
      <c r="E1075" t="s">
        <v>11</v>
      </c>
      <c r="F1075">
        <v>128</v>
      </c>
      <c r="G1075">
        <v>2011</v>
      </c>
      <c r="H1075" t="s">
        <v>16</v>
      </c>
      <c r="J1075" t="str">
        <f>IF(D1075&gt;F1075,C1075, IF(D1075=F1075, "TIE", E1075))</f>
        <v>Uncle Bill</v>
      </c>
      <c r="K1075">
        <f>MAX(D1075,F1075)</f>
        <v>128</v>
      </c>
      <c r="L1075" t="str">
        <f>IF(D1075&lt;F1075,C1075, IF(D1075=F1075, "TIE", E1075))</f>
        <v>Crackers</v>
      </c>
      <c r="M1075">
        <f>MIN(D1075,F1075)</f>
        <v>69</v>
      </c>
    </row>
    <row r="1076" spans="1:13" x14ac:dyDescent="0.25">
      <c r="A1076">
        <v>70</v>
      </c>
      <c r="B1076">
        <v>15</v>
      </c>
      <c r="C1076" t="s">
        <v>18</v>
      </c>
      <c r="D1076">
        <v>71</v>
      </c>
      <c r="E1076" t="s">
        <v>19</v>
      </c>
      <c r="F1076">
        <v>68</v>
      </c>
      <c r="G1076">
        <v>2010</v>
      </c>
      <c r="H1076" t="s">
        <v>16</v>
      </c>
      <c r="J1076" t="str">
        <f>IF(D1076&gt;F1076,C1076, IF(D1076=F1076, "TIE", E1076))</f>
        <v>Hall</v>
      </c>
      <c r="K1076">
        <f>MAX(D1076,F1076)</f>
        <v>71</v>
      </c>
      <c r="L1076" t="str">
        <f>IF(D1076&lt;F1076,C1076, IF(D1076=F1076, "TIE", E1076))</f>
        <v>Ram Rod</v>
      </c>
      <c r="M1076">
        <f>MIN(D1076,F1076)</f>
        <v>68</v>
      </c>
    </row>
    <row r="1077" spans="1:13" x14ac:dyDescent="0.25">
      <c r="A1077">
        <v>70</v>
      </c>
      <c r="B1077">
        <v>12</v>
      </c>
      <c r="C1077" t="s">
        <v>12</v>
      </c>
      <c r="D1077">
        <v>61.08</v>
      </c>
      <c r="E1077" t="s">
        <v>13</v>
      </c>
      <c r="F1077">
        <v>63.58</v>
      </c>
      <c r="G1077">
        <v>2019</v>
      </c>
      <c r="H1077" t="s">
        <v>9</v>
      </c>
      <c r="J1077" t="str">
        <f>IF(D1077&gt;F1077,C1077, IF(D1077=F1077, "TIE", E1077))</f>
        <v>Bubba</v>
      </c>
      <c r="K1077">
        <f>MAX(D1077,F1077)</f>
        <v>63.58</v>
      </c>
      <c r="L1077" t="str">
        <f>IF(D1077&lt;F1077,C1077, IF(D1077=F1077, "TIE", E1077))</f>
        <v>Afternoon Delights</v>
      </c>
      <c r="M1077">
        <f>MIN(D1077,F1077)</f>
        <v>61.08</v>
      </c>
    </row>
    <row r="1078" spans="1:13" x14ac:dyDescent="0.25">
      <c r="A1078">
        <v>71</v>
      </c>
      <c r="B1078">
        <v>12</v>
      </c>
      <c r="C1078" t="s">
        <v>17</v>
      </c>
      <c r="D1078">
        <v>104.42</v>
      </c>
      <c r="E1078" t="s">
        <v>18</v>
      </c>
      <c r="F1078">
        <v>103.1</v>
      </c>
      <c r="G1078">
        <v>2014</v>
      </c>
      <c r="H1078" t="s">
        <v>9</v>
      </c>
      <c r="J1078" t="str">
        <f>IF(D1078&gt;F1078,C1078, IF(D1078=F1078, "TIE", E1078))</f>
        <v>Waiver Wire</v>
      </c>
      <c r="K1078">
        <f>MAX(D1078,F1078)</f>
        <v>104.42</v>
      </c>
      <c r="L1078" t="str">
        <f>IF(D1078&lt;F1078,C1078, IF(D1078=F1078, "TIE", E1078))</f>
        <v>Hall</v>
      </c>
      <c r="M1078">
        <f>MIN(D1078,F1078)</f>
        <v>103.1</v>
      </c>
    </row>
    <row r="1079" spans="1:13" x14ac:dyDescent="0.25">
      <c r="A1079">
        <v>71</v>
      </c>
      <c r="B1079">
        <v>12</v>
      </c>
      <c r="C1079" t="s">
        <v>17</v>
      </c>
      <c r="D1079">
        <v>112.58</v>
      </c>
      <c r="E1079" t="s">
        <v>18</v>
      </c>
      <c r="F1079">
        <v>99.26</v>
      </c>
      <c r="G1079">
        <v>2013</v>
      </c>
      <c r="H1079" t="s">
        <v>9</v>
      </c>
      <c r="J1079" t="str">
        <f>IF(D1079&gt;F1079,C1079, IF(D1079=F1079, "TIE", E1079))</f>
        <v>Waiver Wire</v>
      </c>
      <c r="K1079">
        <f>MAX(D1079,F1079)</f>
        <v>112.58</v>
      </c>
      <c r="L1079" t="str">
        <f>IF(D1079&lt;F1079,C1079, IF(D1079=F1079, "TIE", E1079))</f>
        <v>Hall</v>
      </c>
      <c r="M1079">
        <f>MIN(D1079,F1079)</f>
        <v>99.26</v>
      </c>
    </row>
    <row r="1080" spans="1:13" x14ac:dyDescent="0.25">
      <c r="A1080">
        <v>71</v>
      </c>
      <c r="B1080">
        <v>12</v>
      </c>
      <c r="C1080" t="s">
        <v>7</v>
      </c>
      <c r="D1080">
        <v>98.46</v>
      </c>
      <c r="E1080" t="s">
        <v>8</v>
      </c>
      <c r="F1080">
        <v>123.92</v>
      </c>
      <c r="G1080">
        <v>2017</v>
      </c>
      <c r="H1080" t="s">
        <v>9</v>
      </c>
      <c r="J1080" t="str">
        <f>IF(D1080&gt;F1080,C1080, IF(D1080=F1080, "TIE", E1080))</f>
        <v>Street Fighters</v>
      </c>
      <c r="K1080">
        <f>MAX(D1080,F1080)</f>
        <v>123.92</v>
      </c>
      <c r="L1080" t="str">
        <f>IF(D1080&lt;F1080,C1080, IF(D1080=F1080, "TIE", E1080))</f>
        <v>Crusaders</v>
      </c>
      <c r="M1080">
        <f>MIN(D1080,F1080)</f>
        <v>98.46</v>
      </c>
    </row>
    <row r="1081" spans="1:13" x14ac:dyDescent="0.25">
      <c r="A1081">
        <v>71</v>
      </c>
      <c r="B1081">
        <v>15</v>
      </c>
      <c r="C1081" t="s">
        <v>15</v>
      </c>
      <c r="D1081">
        <v>87</v>
      </c>
      <c r="E1081" t="s">
        <v>11</v>
      </c>
      <c r="F1081">
        <v>117</v>
      </c>
      <c r="G1081">
        <v>2010</v>
      </c>
      <c r="H1081" t="s">
        <v>16</v>
      </c>
      <c r="J1081" t="str">
        <f>IF(D1081&gt;F1081,C1081, IF(D1081=F1081, "TIE", E1081))</f>
        <v>Uncle Bill</v>
      </c>
      <c r="K1081">
        <f>MAX(D1081,F1081)</f>
        <v>117</v>
      </c>
      <c r="L1081" t="str">
        <f>IF(D1081&lt;F1081,C1081, IF(D1081=F1081, "TIE", E1081))</f>
        <v>Monstars</v>
      </c>
      <c r="M1081">
        <f>MIN(D1081,F1081)</f>
        <v>87</v>
      </c>
    </row>
    <row r="1082" spans="1:13" x14ac:dyDescent="0.25">
      <c r="A1082">
        <v>71</v>
      </c>
      <c r="B1082">
        <v>12</v>
      </c>
      <c r="C1082" t="s">
        <v>7</v>
      </c>
      <c r="D1082">
        <v>86.6</v>
      </c>
      <c r="E1082" t="s">
        <v>8</v>
      </c>
      <c r="F1082">
        <v>101.3</v>
      </c>
      <c r="G1082">
        <v>2016</v>
      </c>
      <c r="H1082" t="s">
        <v>9</v>
      </c>
      <c r="J1082" t="str">
        <f>IF(D1082&gt;F1082,C1082, IF(D1082=F1082, "TIE", E1082))</f>
        <v>Street Fighters</v>
      </c>
      <c r="K1082">
        <f>MAX(D1082,F1082)</f>
        <v>101.3</v>
      </c>
      <c r="L1082" t="str">
        <f>IF(D1082&lt;F1082,C1082, IF(D1082=F1082, "TIE", E1082))</f>
        <v>Crusaders</v>
      </c>
      <c r="M1082">
        <f>MIN(D1082,F1082)</f>
        <v>86.6</v>
      </c>
    </row>
    <row r="1083" spans="1:13" x14ac:dyDescent="0.25">
      <c r="A1083">
        <v>71</v>
      </c>
      <c r="B1083">
        <v>15</v>
      </c>
      <c r="C1083" t="s">
        <v>17</v>
      </c>
      <c r="D1083">
        <v>103</v>
      </c>
      <c r="E1083" t="s">
        <v>20</v>
      </c>
      <c r="F1083">
        <v>81</v>
      </c>
      <c r="G1083">
        <v>2011</v>
      </c>
      <c r="H1083" t="s">
        <v>16</v>
      </c>
      <c r="J1083" t="str">
        <f>IF(D1083&gt;F1083,C1083, IF(D1083=F1083, "TIE", E1083))</f>
        <v>Waiver Wire</v>
      </c>
      <c r="K1083">
        <f>MAX(D1083,F1083)</f>
        <v>103</v>
      </c>
      <c r="L1083" t="str">
        <f>IF(D1083&lt;F1083,C1083, IF(D1083=F1083, "TIE", E1083))</f>
        <v>Tommy</v>
      </c>
      <c r="M1083">
        <f>MIN(D1083,F1083)</f>
        <v>81</v>
      </c>
    </row>
    <row r="1084" spans="1:13" x14ac:dyDescent="0.25">
      <c r="A1084">
        <v>71</v>
      </c>
      <c r="B1084">
        <v>12</v>
      </c>
      <c r="C1084" t="s">
        <v>10</v>
      </c>
      <c r="D1084">
        <v>91.88</v>
      </c>
      <c r="E1084" t="s">
        <v>7</v>
      </c>
      <c r="F1084">
        <v>79.540000000000006</v>
      </c>
      <c r="G1084">
        <v>2019</v>
      </c>
      <c r="H1084" t="s">
        <v>9</v>
      </c>
      <c r="J1084" t="str">
        <f>IF(D1084&gt;F1084,C1084, IF(D1084=F1084, "TIE", E1084))</f>
        <v>Crackers</v>
      </c>
      <c r="K1084">
        <f>MAX(D1084,F1084)</f>
        <v>91.88</v>
      </c>
      <c r="L1084" t="str">
        <f>IF(D1084&lt;F1084,C1084, IF(D1084=F1084, "TIE", E1084))</f>
        <v>Crusaders</v>
      </c>
      <c r="M1084">
        <f>MIN(D1084,F1084)</f>
        <v>79.540000000000006</v>
      </c>
    </row>
    <row r="1085" spans="1:13" x14ac:dyDescent="0.25">
      <c r="A1085">
        <v>71</v>
      </c>
      <c r="B1085">
        <v>12</v>
      </c>
      <c r="C1085" t="s">
        <v>7</v>
      </c>
      <c r="D1085">
        <v>129.94</v>
      </c>
      <c r="E1085" t="s">
        <v>8</v>
      </c>
      <c r="F1085">
        <v>73.98</v>
      </c>
      <c r="G1085">
        <v>2018</v>
      </c>
      <c r="H1085" t="s">
        <v>9</v>
      </c>
      <c r="J1085" t="str">
        <f>IF(D1085&gt;F1085,C1085, IF(D1085=F1085, "TIE", E1085))</f>
        <v>Crusaders</v>
      </c>
      <c r="K1085">
        <f>MAX(D1085,F1085)</f>
        <v>129.94</v>
      </c>
      <c r="L1085" t="str">
        <f>IF(D1085&lt;F1085,C1085, IF(D1085=F1085, "TIE", E1085))</f>
        <v>Street Fighters</v>
      </c>
      <c r="M1085">
        <f>MIN(D1085,F1085)</f>
        <v>73.98</v>
      </c>
    </row>
    <row r="1086" spans="1:13" x14ac:dyDescent="0.25">
      <c r="A1086">
        <v>71</v>
      </c>
      <c r="B1086">
        <v>12</v>
      </c>
      <c r="C1086" t="s">
        <v>7</v>
      </c>
      <c r="D1086">
        <v>85.66</v>
      </c>
      <c r="E1086" t="s">
        <v>8</v>
      </c>
      <c r="F1086">
        <v>71.2</v>
      </c>
      <c r="G1086">
        <v>2015</v>
      </c>
      <c r="H1086" t="s">
        <v>9</v>
      </c>
      <c r="J1086" t="str">
        <f>IF(D1086&gt;F1086,C1086, IF(D1086=F1086, "TIE", E1086))</f>
        <v>Crusaders</v>
      </c>
      <c r="K1086">
        <f>MAX(D1086,F1086)</f>
        <v>85.66</v>
      </c>
      <c r="L1086" t="str">
        <f>IF(D1086&lt;F1086,C1086, IF(D1086=F1086, "TIE", E1086))</f>
        <v>Street Fighters</v>
      </c>
      <c r="M1086">
        <f>MIN(D1086,F1086)</f>
        <v>71.2</v>
      </c>
    </row>
    <row r="1087" spans="1:13" x14ac:dyDescent="0.25">
      <c r="A1087">
        <v>71</v>
      </c>
      <c r="B1087">
        <v>15</v>
      </c>
      <c r="C1087" t="s">
        <v>17</v>
      </c>
      <c r="D1087">
        <v>111</v>
      </c>
      <c r="E1087" t="s">
        <v>7</v>
      </c>
      <c r="F1087">
        <v>44</v>
      </c>
      <c r="G1087">
        <v>2012</v>
      </c>
      <c r="H1087" t="s">
        <v>16</v>
      </c>
      <c r="J1087" t="str">
        <f>IF(D1087&gt;F1087,C1087, IF(D1087=F1087, "TIE", E1087))</f>
        <v>Waiver Wire</v>
      </c>
      <c r="K1087">
        <f>MAX(D1087,F1087)</f>
        <v>111</v>
      </c>
      <c r="L1087" t="str">
        <f>IF(D1087&lt;F1087,C1087, IF(D1087=F1087, "TIE", E1087))</f>
        <v>Crusaders</v>
      </c>
      <c r="M1087">
        <f>MIN(D1087,F1087)</f>
        <v>44</v>
      </c>
    </row>
    <row r="1088" spans="1:13" x14ac:dyDescent="0.25">
      <c r="A1088">
        <v>72</v>
      </c>
      <c r="B1088">
        <v>13</v>
      </c>
      <c r="C1088" t="s">
        <v>15</v>
      </c>
      <c r="D1088">
        <v>138.69999999999999</v>
      </c>
      <c r="E1088" t="s">
        <v>7</v>
      </c>
      <c r="F1088">
        <v>115.84</v>
      </c>
      <c r="G1088">
        <v>2014</v>
      </c>
      <c r="H1088" t="s">
        <v>9</v>
      </c>
      <c r="J1088" t="str">
        <f>IF(D1088&gt;F1088,C1088, IF(D1088=F1088, "TIE", E1088))</f>
        <v>Monstars</v>
      </c>
      <c r="K1088">
        <f>MAX(D1088,F1088)</f>
        <v>138.69999999999999</v>
      </c>
      <c r="L1088" t="str">
        <f>IF(D1088&lt;F1088,C1088, IF(D1088=F1088, "TIE", E1088))</f>
        <v>Crusaders</v>
      </c>
      <c r="M1088">
        <f>MIN(D1088,F1088)</f>
        <v>115.84</v>
      </c>
    </row>
    <row r="1089" spans="1:13" x14ac:dyDescent="0.25">
      <c r="A1089">
        <v>72</v>
      </c>
      <c r="B1089">
        <v>13</v>
      </c>
      <c r="C1089" t="s">
        <v>13</v>
      </c>
      <c r="D1089">
        <v>103.56</v>
      </c>
      <c r="E1089" t="s">
        <v>18</v>
      </c>
      <c r="F1089">
        <v>99.54</v>
      </c>
      <c r="G1089">
        <v>2016</v>
      </c>
      <c r="H1089" t="s">
        <v>9</v>
      </c>
      <c r="J1089" t="str">
        <f>IF(D1089&gt;F1089,C1089, IF(D1089=F1089, "TIE", E1089))</f>
        <v>Bubba</v>
      </c>
      <c r="K1089">
        <f>MAX(D1089,F1089)</f>
        <v>103.56</v>
      </c>
      <c r="L1089" t="str">
        <f>IF(D1089&lt;F1089,C1089, IF(D1089=F1089, "TIE", E1089))</f>
        <v>Hall</v>
      </c>
      <c r="M1089">
        <f>MIN(D1089,F1089)</f>
        <v>99.54</v>
      </c>
    </row>
    <row r="1090" spans="1:13" x14ac:dyDescent="0.25">
      <c r="A1090">
        <v>72</v>
      </c>
      <c r="B1090">
        <v>15</v>
      </c>
      <c r="C1090" t="s">
        <v>13</v>
      </c>
      <c r="D1090">
        <v>102</v>
      </c>
      <c r="E1090" t="s">
        <v>20</v>
      </c>
      <c r="F1090">
        <v>86</v>
      </c>
      <c r="G1090">
        <v>2012</v>
      </c>
      <c r="H1090" t="s">
        <v>16</v>
      </c>
      <c r="J1090" t="str">
        <f>IF(D1090&gt;F1090,C1090, IF(D1090=F1090, "TIE", E1090))</f>
        <v>Bubba</v>
      </c>
      <c r="K1090">
        <f>MAX(D1090,F1090)</f>
        <v>102</v>
      </c>
      <c r="L1090" t="str">
        <f>IF(D1090&lt;F1090,C1090, IF(D1090=F1090, "TIE", E1090))</f>
        <v>Tommy</v>
      </c>
      <c r="M1090">
        <f>MIN(D1090,F1090)</f>
        <v>86</v>
      </c>
    </row>
    <row r="1091" spans="1:13" x14ac:dyDescent="0.25">
      <c r="A1091">
        <v>72</v>
      </c>
      <c r="B1091">
        <v>15</v>
      </c>
      <c r="C1091" t="s">
        <v>7</v>
      </c>
      <c r="D1091">
        <v>87</v>
      </c>
      <c r="E1091" t="s">
        <v>19</v>
      </c>
      <c r="F1091">
        <v>83</v>
      </c>
      <c r="G1091">
        <v>2011</v>
      </c>
      <c r="H1091" t="s">
        <v>16</v>
      </c>
      <c r="J1091" t="str">
        <f>IF(D1091&gt;F1091,C1091, IF(D1091=F1091, "TIE", E1091))</f>
        <v>Crusaders</v>
      </c>
      <c r="K1091">
        <f>MAX(D1091,F1091)</f>
        <v>87</v>
      </c>
      <c r="L1091" t="str">
        <f>IF(D1091&lt;F1091,C1091, IF(D1091=F1091, "TIE", E1091))</f>
        <v>Ram Rod</v>
      </c>
      <c r="M1091">
        <f>MIN(D1091,F1091)</f>
        <v>83</v>
      </c>
    </row>
    <row r="1092" spans="1:13" x14ac:dyDescent="0.25">
      <c r="A1092">
        <v>72</v>
      </c>
      <c r="B1092">
        <v>13</v>
      </c>
      <c r="C1092" t="s">
        <v>15</v>
      </c>
      <c r="D1092">
        <v>85.28</v>
      </c>
      <c r="E1092" t="s">
        <v>7</v>
      </c>
      <c r="F1092">
        <v>81.88</v>
      </c>
      <c r="G1092">
        <v>2013</v>
      </c>
      <c r="H1092" t="s">
        <v>9</v>
      </c>
      <c r="J1092" t="str">
        <f>IF(D1092&gt;F1092,C1092, IF(D1092=F1092, "TIE", E1092))</f>
        <v>Monstars</v>
      </c>
      <c r="K1092">
        <f>MAX(D1092,F1092)</f>
        <v>85.28</v>
      </c>
      <c r="L1092" t="str">
        <f>IF(D1092&lt;F1092,C1092, IF(D1092=F1092, "TIE", E1092))</f>
        <v>Crusaders</v>
      </c>
      <c r="M1092">
        <f>MIN(D1092,F1092)</f>
        <v>81.88</v>
      </c>
    </row>
    <row r="1093" spans="1:13" x14ac:dyDescent="0.25">
      <c r="A1093">
        <v>72</v>
      </c>
      <c r="B1093">
        <v>13</v>
      </c>
      <c r="C1093" t="s">
        <v>15</v>
      </c>
      <c r="D1093">
        <v>115.5</v>
      </c>
      <c r="E1093" t="s">
        <v>11</v>
      </c>
      <c r="F1093">
        <v>80.739999999999995</v>
      </c>
      <c r="G1093">
        <v>2019</v>
      </c>
      <c r="H1093" t="s">
        <v>9</v>
      </c>
      <c r="J1093" t="str">
        <f>IF(D1093&gt;F1093,C1093, IF(D1093=F1093, "TIE", E1093))</f>
        <v>Monstars</v>
      </c>
      <c r="K1093">
        <f>MAX(D1093,F1093)</f>
        <v>115.5</v>
      </c>
      <c r="L1093" t="str">
        <f>IF(D1093&lt;F1093,C1093, IF(D1093=F1093, "TIE", E1093))</f>
        <v>Uncle Bill</v>
      </c>
      <c r="M1093">
        <f>MIN(D1093,F1093)</f>
        <v>80.739999999999995</v>
      </c>
    </row>
    <row r="1094" spans="1:13" x14ac:dyDescent="0.25">
      <c r="A1094">
        <v>72</v>
      </c>
      <c r="B1094">
        <v>13</v>
      </c>
      <c r="C1094" t="s">
        <v>13</v>
      </c>
      <c r="D1094">
        <v>70.42</v>
      </c>
      <c r="E1094" t="s">
        <v>18</v>
      </c>
      <c r="F1094">
        <v>93.8</v>
      </c>
      <c r="G1094">
        <v>2018</v>
      </c>
      <c r="H1094" t="s">
        <v>9</v>
      </c>
      <c r="J1094" t="str">
        <f>IF(D1094&gt;F1094,C1094, IF(D1094=F1094, "TIE", E1094))</f>
        <v>Hall</v>
      </c>
      <c r="K1094">
        <f>MAX(D1094,F1094)</f>
        <v>93.8</v>
      </c>
      <c r="L1094" t="str">
        <f>IF(D1094&lt;F1094,C1094, IF(D1094=F1094, "TIE", E1094))</f>
        <v>Bubba</v>
      </c>
      <c r="M1094">
        <f>MIN(D1094,F1094)</f>
        <v>70.42</v>
      </c>
    </row>
    <row r="1095" spans="1:13" x14ac:dyDescent="0.25">
      <c r="A1095">
        <v>72</v>
      </c>
      <c r="B1095">
        <v>15</v>
      </c>
      <c r="C1095" t="s">
        <v>20</v>
      </c>
      <c r="D1095">
        <v>69</v>
      </c>
      <c r="E1095" t="s">
        <v>8</v>
      </c>
      <c r="F1095">
        <v>87</v>
      </c>
      <c r="G1095">
        <v>2010</v>
      </c>
      <c r="H1095" t="s">
        <v>16</v>
      </c>
      <c r="J1095" t="str">
        <f>IF(D1095&gt;F1095,C1095, IF(D1095=F1095, "TIE", E1095))</f>
        <v>Street Fighters</v>
      </c>
      <c r="K1095">
        <f>MAX(D1095,F1095)</f>
        <v>87</v>
      </c>
      <c r="L1095" t="str">
        <f>IF(D1095&lt;F1095,C1095, IF(D1095=F1095, "TIE", E1095))</f>
        <v>Tommy</v>
      </c>
      <c r="M1095">
        <f>MIN(D1095,F1095)</f>
        <v>69</v>
      </c>
    </row>
    <row r="1096" spans="1:13" x14ac:dyDescent="0.25">
      <c r="A1096">
        <v>72</v>
      </c>
      <c r="B1096">
        <v>13</v>
      </c>
      <c r="C1096" t="s">
        <v>13</v>
      </c>
      <c r="D1096">
        <v>63.64</v>
      </c>
      <c r="E1096" t="s">
        <v>18</v>
      </c>
      <c r="F1096">
        <v>94.28</v>
      </c>
      <c r="G1096">
        <v>2015</v>
      </c>
      <c r="H1096" t="s">
        <v>9</v>
      </c>
      <c r="J1096" t="str">
        <f>IF(D1096&gt;F1096,C1096, IF(D1096=F1096, "TIE", E1096))</f>
        <v>Hall</v>
      </c>
      <c r="K1096">
        <f>MAX(D1096,F1096)</f>
        <v>94.28</v>
      </c>
      <c r="L1096" t="str">
        <f>IF(D1096&lt;F1096,C1096, IF(D1096=F1096, "TIE", E1096))</f>
        <v>Bubba</v>
      </c>
      <c r="M1096">
        <f>MIN(D1096,F1096)</f>
        <v>63.64</v>
      </c>
    </row>
    <row r="1097" spans="1:13" x14ac:dyDescent="0.25">
      <c r="A1097">
        <v>72</v>
      </c>
      <c r="B1097">
        <v>13</v>
      </c>
      <c r="C1097" t="s">
        <v>13</v>
      </c>
      <c r="D1097">
        <v>63.12</v>
      </c>
      <c r="E1097" t="s">
        <v>18</v>
      </c>
      <c r="F1097">
        <v>89.76</v>
      </c>
      <c r="G1097">
        <v>2017</v>
      </c>
      <c r="H1097" t="s">
        <v>9</v>
      </c>
      <c r="J1097" t="str">
        <f>IF(D1097&gt;F1097,C1097, IF(D1097=F1097, "TIE", E1097))</f>
        <v>Hall</v>
      </c>
      <c r="K1097">
        <f>MAX(D1097,F1097)</f>
        <v>89.76</v>
      </c>
      <c r="L1097" t="str">
        <f>IF(D1097&lt;F1097,C1097, IF(D1097=F1097, "TIE", E1097))</f>
        <v>Bubba</v>
      </c>
      <c r="M1097">
        <f>MIN(D1097,F1097)</f>
        <v>63.12</v>
      </c>
    </row>
    <row r="1098" spans="1:13" x14ac:dyDescent="0.25">
      <c r="A1098">
        <v>73</v>
      </c>
      <c r="B1098">
        <v>13</v>
      </c>
      <c r="C1098" t="s">
        <v>10</v>
      </c>
      <c r="D1098">
        <v>124.1</v>
      </c>
      <c r="E1098" t="s">
        <v>13</v>
      </c>
      <c r="F1098">
        <v>101.42</v>
      </c>
      <c r="G1098">
        <v>2013</v>
      </c>
      <c r="H1098" t="s">
        <v>9</v>
      </c>
      <c r="J1098" t="str">
        <f>IF(D1098&gt;F1098,C1098, IF(D1098=F1098, "TIE", E1098))</f>
        <v>Crackers</v>
      </c>
      <c r="K1098">
        <f>MAX(D1098,F1098)</f>
        <v>124.1</v>
      </c>
      <c r="L1098" t="str">
        <f>IF(D1098&lt;F1098,C1098, IF(D1098=F1098, "TIE", E1098))</f>
        <v>Bubba</v>
      </c>
      <c r="M1098">
        <f>MIN(D1098,F1098)</f>
        <v>101.42</v>
      </c>
    </row>
    <row r="1099" spans="1:13" x14ac:dyDescent="0.25">
      <c r="A1099">
        <v>73</v>
      </c>
      <c r="B1099">
        <v>13</v>
      </c>
      <c r="C1099" t="s">
        <v>21</v>
      </c>
      <c r="D1099">
        <v>139.4</v>
      </c>
      <c r="E1099" t="s">
        <v>17</v>
      </c>
      <c r="F1099">
        <v>95.08</v>
      </c>
      <c r="G1099">
        <v>2016</v>
      </c>
      <c r="H1099" t="s">
        <v>9</v>
      </c>
      <c r="J1099" t="str">
        <f>IF(D1099&gt;F1099,C1099, IF(D1099=F1099, "TIE", E1099))</f>
        <v>Hulkamaniacs</v>
      </c>
      <c r="K1099">
        <f>MAX(D1099,F1099)</f>
        <v>139.4</v>
      </c>
      <c r="L1099" t="str">
        <f>IF(D1099&lt;F1099,C1099, IF(D1099=F1099, "TIE", E1099))</f>
        <v>Waiver Wire</v>
      </c>
      <c r="M1099">
        <f>MIN(D1099,F1099)</f>
        <v>95.08</v>
      </c>
    </row>
    <row r="1100" spans="1:13" x14ac:dyDescent="0.25">
      <c r="A1100">
        <v>73</v>
      </c>
      <c r="B1100">
        <v>13</v>
      </c>
      <c r="C1100" t="s">
        <v>21</v>
      </c>
      <c r="D1100">
        <v>88.08</v>
      </c>
      <c r="E1100" t="s">
        <v>17</v>
      </c>
      <c r="F1100">
        <v>95.94</v>
      </c>
      <c r="G1100">
        <v>2017</v>
      </c>
      <c r="H1100" t="s">
        <v>9</v>
      </c>
      <c r="J1100" t="str">
        <f>IF(D1100&gt;F1100,C1100, IF(D1100=F1100, "TIE", E1100))</f>
        <v>Waiver Wire</v>
      </c>
      <c r="K1100">
        <f>MAX(D1100,F1100)</f>
        <v>95.94</v>
      </c>
      <c r="L1100" t="str">
        <f>IF(D1100&lt;F1100,C1100, IF(D1100=F1100, "TIE", E1100))</f>
        <v>Hulkamaniacs</v>
      </c>
      <c r="M1100">
        <f>MIN(D1100,F1100)</f>
        <v>88.08</v>
      </c>
    </row>
    <row r="1101" spans="1:13" x14ac:dyDescent="0.25">
      <c r="A1101">
        <v>73</v>
      </c>
      <c r="B1101">
        <v>13</v>
      </c>
      <c r="C1101" t="s">
        <v>21</v>
      </c>
      <c r="D1101">
        <v>86.28</v>
      </c>
      <c r="E1101" t="s">
        <v>17</v>
      </c>
      <c r="F1101">
        <v>86.28</v>
      </c>
      <c r="G1101">
        <v>2018</v>
      </c>
      <c r="H1101" t="s">
        <v>9</v>
      </c>
      <c r="J1101" t="str">
        <f>IF(D1101&gt;F1101,C1101, IF(D1101=F1101, "TIE", E1101))</f>
        <v>TIE</v>
      </c>
      <c r="K1101">
        <f>MAX(D1101,F1101)</f>
        <v>86.28</v>
      </c>
      <c r="L1101" t="str">
        <f>IF(D1101&lt;F1101,C1101, IF(D1101=F1101, "TIE", E1101))</f>
        <v>TIE</v>
      </c>
      <c r="M1101">
        <f>MIN(D1101,F1101)</f>
        <v>86.28</v>
      </c>
    </row>
    <row r="1102" spans="1:13" x14ac:dyDescent="0.25">
      <c r="A1102">
        <v>73</v>
      </c>
      <c r="B1102">
        <v>13</v>
      </c>
      <c r="C1102" t="s">
        <v>10</v>
      </c>
      <c r="D1102">
        <v>97.52</v>
      </c>
      <c r="E1102" t="s">
        <v>13</v>
      </c>
      <c r="F1102">
        <v>76.7</v>
      </c>
      <c r="G1102">
        <v>2014</v>
      </c>
      <c r="H1102" t="s">
        <v>9</v>
      </c>
      <c r="J1102" t="str">
        <f>IF(D1102&gt;F1102,C1102, IF(D1102=F1102, "TIE", E1102))</f>
        <v>Crackers</v>
      </c>
      <c r="K1102">
        <f>MAX(D1102,F1102)</f>
        <v>97.52</v>
      </c>
      <c r="L1102" t="str">
        <f>IF(D1102&lt;F1102,C1102, IF(D1102=F1102, "TIE", E1102))</f>
        <v>Bubba</v>
      </c>
      <c r="M1102">
        <f>MIN(D1102,F1102)</f>
        <v>76.7</v>
      </c>
    </row>
    <row r="1103" spans="1:13" x14ac:dyDescent="0.25">
      <c r="A1103">
        <v>73</v>
      </c>
      <c r="B1103">
        <v>15</v>
      </c>
      <c r="C1103" t="s">
        <v>11</v>
      </c>
      <c r="D1103">
        <v>75</v>
      </c>
      <c r="E1103" t="s">
        <v>19</v>
      </c>
      <c r="F1103">
        <v>94</v>
      </c>
      <c r="G1103">
        <v>2012</v>
      </c>
      <c r="H1103" t="s">
        <v>16</v>
      </c>
      <c r="J1103" t="str">
        <f>IF(D1103&gt;F1103,C1103, IF(D1103=F1103, "TIE", E1103))</f>
        <v>Ram Rod</v>
      </c>
      <c r="K1103">
        <f>MAX(D1103,F1103)</f>
        <v>94</v>
      </c>
      <c r="L1103" t="str">
        <f>IF(D1103&lt;F1103,C1103, IF(D1103=F1103, "TIE", E1103))</f>
        <v>Uncle Bill</v>
      </c>
      <c r="M1103">
        <f>MIN(D1103,F1103)</f>
        <v>75</v>
      </c>
    </row>
    <row r="1104" spans="1:13" x14ac:dyDescent="0.25">
      <c r="A1104">
        <v>73</v>
      </c>
      <c r="B1104">
        <v>15</v>
      </c>
      <c r="C1104" t="s">
        <v>15</v>
      </c>
      <c r="D1104">
        <v>75</v>
      </c>
      <c r="E1104" t="s">
        <v>18</v>
      </c>
      <c r="F1104">
        <v>88</v>
      </c>
      <c r="G1104">
        <v>2011</v>
      </c>
      <c r="H1104" t="s">
        <v>16</v>
      </c>
      <c r="J1104" t="str">
        <f>IF(D1104&gt;F1104,C1104, IF(D1104=F1104, "TIE", E1104))</f>
        <v>Hall</v>
      </c>
      <c r="K1104">
        <f>MAX(D1104,F1104)</f>
        <v>88</v>
      </c>
      <c r="L1104" t="str">
        <f>IF(D1104&lt;F1104,C1104, IF(D1104=F1104, "TIE", E1104))</f>
        <v>Monstars</v>
      </c>
      <c r="M1104">
        <f>MIN(D1104,F1104)</f>
        <v>75</v>
      </c>
    </row>
    <row r="1105" spans="1:13" x14ac:dyDescent="0.25">
      <c r="A1105">
        <v>73</v>
      </c>
      <c r="B1105">
        <v>13</v>
      </c>
      <c r="C1105" t="s">
        <v>21</v>
      </c>
      <c r="D1105">
        <v>60.9</v>
      </c>
      <c r="E1105" t="s">
        <v>17</v>
      </c>
      <c r="F1105">
        <v>128.13999999999999</v>
      </c>
      <c r="G1105">
        <v>2015</v>
      </c>
      <c r="H1105" t="s">
        <v>9</v>
      </c>
      <c r="J1105" t="str">
        <f>IF(D1105&gt;F1105,C1105, IF(D1105=F1105, "TIE", E1105))</f>
        <v>Waiver Wire</v>
      </c>
      <c r="K1105">
        <f>MAX(D1105,F1105)</f>
        <v>128.13999999999999</v>
      </c>
      <c r="L1105" t="str">
        <f>IF(D1105&lt;F1105,C1105, IF(D1105=F1105, "TIE", E1105))</f>
        <v>Hulkamaniacs</v>
      </c>
      <c r="M1105">
        <f>MIN(D1105,F1105)</f>
        <v>60.9</v>
      </c>
    </row>
    <row r="1106" spans="1:13" x14ac:dyDescent="0.25">
      <c r="A1106">
        <v>73</v>
      </c>
      <c r="B1106">
        <v>15</v>
      </c>
      <c r="C1106" t="s">
        <v>7</v>
      </c>
      <c r="D1106">
        <v>54</v>
      </c>
      <c r="E1106" t="s">
        <v>10</v>
      </c>
      <c r="F1106">
        <v>69</v>
      </c>
      <c r="G1106">
        <v>2010</v>
      </c>
      <c r="H1106" t="s">
        <v>16</v>
      </c>
      <c r="J1106" t="str">
        <f>IF(D1106&gt;F1106,C1106, IF(D1106=F1106, "TIE", E1106))</f>
        <v>Crackers</v>
      </c>
      <c r="K1106">
        <f>MAX(D1106,F1106)</f>
        <v>69</v>
      </c>
      <c r="L1106" t="str">
        <f>IF(D1106&lt;F1106,C1106, IF(D1106=F1106, "TIE", E1106))</f>
        <v>Crusaders</v>
      </c>
      <c r="M1106">
        <f>MIN(D1106,F1106)</f>
        <v>54</v>
      </c>
    </row>
    <row r="1107" spans="1:13" x14ac:dyDescent="0.25">
      <c r="A1107">
        <v>73</v>
      </c>
      <c r="B1107">
        <v>13</v>
      </c>
      <c r="C1107" t="s">
        <v>20</v>
      </c>
      <c r="D1107">
        <v>49.6</v>
      </c>
      <c r="E1107" t="s">
        <v>17</v>
      </c>
      <c r="F1107">
        <v>100</v>
      </c>
      <c r="G1107">
        <v>2019</v>
      </c>
      <c r="H1107" t="s">
        <v>9</v>
      </c>
      <c r="J1107" t="str">
        <f>IF(D1107&gt;F1107,C1107, IF(D1107=F1107, "TIE", E1107))</f>
        <v>Waiver Wire</v>
      </c>
      <c r="K1107">
        <f>MAX(D1107,F1107)</f>
        <v>100</v>
      </c>
      <c r="L1107" t="str">
        <f>IF(D1107&lt;F1107,C1107, IF(D1107=F1107, "TIE", E1107))</f>
        <v>Tommy</v>
      </c>
      <c r="M1107">
        <f>MIN(D1107,F1107)</f>
        <v>49.6</v>
      </c>
    </row>
    <row r="1108" spans="1:13" x14ac:dyDescent="0.25">
      <c r="A1108">
        <v>74</v>
      </c>
      <c r="B1108">
        <v>13</v>
      </c>
      <c r="C1108" t="s">
        <v>20</v>
      </c>
      <c r="D1108">
        <v>94.42</v>
      </c>
      <c r="E1108" t="s">
        <v>15</v>
      </c>
      <c r="F1108">
        <v>99.36</v>
      </c>
      <c r="G1108">
        <v>2017</v>
      </c>
      <c r="H1108" t="s">
        <v>9</v>
      </c>
      <c r="J1108" t="str">
        <f>IF(D1108&gt;F1108,C1108, IF(D1108=F1108, "TIE", E1108))</f>
        <v>Monstars</v>
      </c>
      <c r="K1108">
        <f>MAX(D1108,F1108)</f>
        <v>99.36</v>
      </c>
      <c r="L1108" t="str">
        <f>IF(D1108&lt;F1108,C1108, IF(D1108=F1108, "TIE", E1108))</f>
        <v>Tommy</v>
      </c>
      <c r="M1108">
        <f>MIN(D1108,F1108)</f>
        <v>94.42</v>
      </c>
    </row>
    <row r="1109" spans="1:13" x14ac:dyDescent="0.25">
      <c r="A1109">
        <v>74</v>
      </c>
      <c r="B1109">
        <v>13</v>
      </c>
      <c r="C1109" t="s">
        <v>20</v>
      </c>
      <c r="D1109">
        <v>105.92</v>
      </c>
      <c r="E1109" t="s">
        <v>15</v>
      </c>
      <c r="F1109">
        <v>82.3</v>
      </c>
      <c r="G1109">
        <v>2016</v>
      </c>
      <c r="H1109" t="s">
        <v>9</v>
      </c>
      <c r="J1109" t="str">
        <f>IF(D1109&gt;F1109,C1109, IF(D1109=F1109, "TIE", E1109))</f>
        <v>Tommy</v>
      </c>
      <c r="K1109">
        <f>MAX(D1109,F1109)</f>
        <v>105.92</v>
      </c>
      <c r="L1109" t="str">
        <f>IF(D1109&lt;F1109,C1109, IF(D1109=F1109, "TIE", E1109))</f>
        <v>Monstars</v>
      </c>
      <c r="M1109">
        <f>MIN(D1109,F1109)</f>
        <v>82.3</v>
      </c>
    </row>
    <row r="1110" spans="1:13" x14ac:dyDescent="0.25">
      <c r="A1110">
        <v>74</v>
      </c>
      <c r="B1110">
        <v>13</v>
      </c>
      <c r="C1110" t="s">
        <v>21</v>
      </c>
      <c r="D1110">
        <v>113.5</v>
      </c>
      <c r="E1110" t="s">
        <v>11</v>
      </c>
      <c r="F1110">
        <v>79.64</v>
      </c>
      <c r="G1110">
        <v>2013</v>
      </c>
      <c r="H1110" t="s">
        <v>9</v>
      </c>
      <c r="J1110" t="str">
        <f>IF(D1110&gt;F1110,C1110, IF(D1110=F1110, "TIE", E1110))</f>
        <v>Hulkamaniacs</v>
      </c>
      <c r="K1110">
        <f>MAX(D1110,F1110)</f>
        <v>113.5</v>
      </c>
      <c r="L1110" t="str">
        <f>IF(D1110&lt;F1110,C1110, IF(D1110=F1110, "TIE", E1110))</f>
        <v>Uncle Bill</v>
      </c>
      <c r="M1110">
        <f>MIN(D1110,F1110)</f>
        <v>79.64</v>
      </c>
    </row>
    <row r="1111" spans="1:13" x14ac:dyDescent="0.25">
      <c r="A1111">
        <v>74</v>
      </c>
      <c r="B1111">
        <v>15</v>
      </c>
      <c r="C1111" t="s">
        <v>8</v>
      </c>
      <c r="D1111">
        <v>92</v>
      </c>
      <c r="E1111" t="s">
        <v>15</v>
      </c>
      <c r="F1111">
        <v>77</v>
      </c>
      <c r="G1111">
        <v>2012</v>
      </c>
      <c r="H1111" t="s">
        <v>16</v>
      </c>
      <c r="J1111" t="str">
        <f>IF(D1111&gt;F1111,C1111, IF(D1111=F1111, "TIE", E1111))</f>
        <v>Street Fighters</v>
      </c>
      <c r="K1111">
        <f>MAX(D1111,F1111)</f>
        <v>92</v>
      </c>
      <c r="L1111" t="str">
        <f>IF(D1111&lt;F1111,C1111, IF(D1111=F1111, "TIE", E1111))</f>
        <v>Monstars</v>
      </c>
      <c r="M1111">
        <f>MIN(D1111,F1111)</f>
        <v>77</v>
      </c>
    </row>
    <row r="1112" spans="1:13" x14ac:dyDescent="0.25">
      <c r="A1112">
        <v>74</v>
      </c>
      <c r="B1112">
        <v>13</v>
      </c>
      <c r="C1112" t="s">
        <v>21</v>
      </c>
      <c r="D1112">
        <v>100.9</v>
      </c>
      <c r="E1112" t="s">
        <v>11</v>
      </c>
      <c r="F1112">
        <v>69.459999999999994</v>
      </c>
      <c r="G1112">
        <v>2014</v>
      </c>
      <c r="H1112" t="s">
        <v>9</v>
      </c>
      <c r="J1112" t="str">
        <f>IF(D1112&gt;F1112,C1112, IF(D1112=F1112, "TIE", E1112))</f>
        <v>Hulkamaniacs</v>
      </c>
      <c r="K1112">
        <f>MAX(D1112,F1112)</f>
        <v>100.9</v>
      </c>
      <c r="L1112" t="str">
        <f>IF(D1112&lt;F1112,C1112, IF(D1112=F1112, "TIE", E1112))</f>
        <v>Uncle Bill</v>
      </c>
      <c r="M1112">
        <f>MIN(D1112,F1112)</f>
        <v>69.459999999999994</v>
      </c>
    </row>
    <row r="1113" spans="1:13" x14ac:dyDescent="0.25">
      <c r="A1113">
        <v>74</v>
      </c>
      <c r="B1113">
        <v>15</v>
      </c>
      <c r="C1113" t="s">
        <v>8</v>
      </c>
      <c r="D1113">
        <v>84</v>
      </c>
      <c r="E1113" t="s">
        <v>13</v>
      </c>
      <c r="F1113">
        <v>68</v>
      </c>
      <c r="G1113">
        <v>2011</v>
      </c>
      <c r="H1113" t="s">
        <v>16</v>
      </c>
      <c r="J1113" t="str">
        <f>IF(D1113&gt;F1113,C1113, IF(D1113=F1113, "TIE", E1113))</f>
        <v>Street Fighters</v>
      </c>
      <c r="K1113">
        <f>MAX(D1113,F1113)</f>
        <v>84</v>
      </c>
      <c r="L1113" t="str">
        <f>IF(D1113&lt;F1113,C1113, IF(D1113=F1113, "TIE", E1113))</f>
        <v>Bubba</v>
      </c>
      <c r="M1113">
        <f>MIN(D1113,F1113)</f>
        <v>68</v>
      </c>
    </row>
    <row r="1114" spans="1:13" x14ac:dyDescent="0.25">
      <c r="A1114">
        <v>74</v>
      </c>
      <c r="B1114">
        <v>13</v>
      </c>
      <c r="C1114" t="s">
        <v>20</v>
      </c>
      <c r="D1114">
        <v>63.82</v>
      </c>
      <c r="E1114" t="s">
        <v>15</v>
      </c>
      <c r="F1114">
        <v>127.98</v>
      </c>
      <c r="G1114">
        <v>2015</v>
      </c>
      <c r="H1114" t="s">
        <v>9</v>
      </c>
      <c r="J1114" t="str">
        <f>IF(D1114&gt;F1114,C1114, IF(D1114=F1114, "TIE", E1114))</f>
        <v>Monstars</v>
      </c>
      <c r="K1114">
        <f>MAX(D1114,F1114)</f>
        <v>127.98</v>
      </c>
      <c r="L1114" t="str">
        <f>IF(D1114&lt;F1114,C1114, IF(D1114=F1114, "TIE", E1114))</f>
        <v>Tommy</v>
      </c>
      <c r="M1114">
        <f>MIN(D1114,F1114)</f>
        <v>63.82</v>
      </c>
    </row>
    <row r="1115" spans="1:13" x14ac:dyDescent="0.25">
      <c r="A1115">
        <v>74</v>
      </c>
      <c r="B1115">
        <v>15</v>
      </c>
      <c r="C1115" t="s">
        <v>13</v>
      </c>
      <c r="D1115">
        <v>62</v>
      </c>
      <c r="E1115" t="s">
        <v>17</v>
      </c>
      <c r="F1115">
        <v>107</v>
      </c>
      <c r="G1115">
        <v>2010</v>
      </c>
      <c r="H1115" t="s">
        <v>16</v>
      </c>
      <c r="J1115" t="str">
        <f>IF(D1115&gt;F1115,C1115, IF(D1115=F1115, "TIE", E1115))</f>
        <v>Waiver Wire</v>
      </c>
      <c r="K1115">
        <f>MAX(D1115,F1115)</f>
        <v>107</v>
      </c>
      <c r="L1115" t="str">
        <f>IF(D1115&lt;F1115,C1115, IF(D1115=F1115, "TIE", E1115))</f>
        <v>Bubba</v>
      </c>
      <c r="M1115">
        <f>MIN(D1115,F1115)</f>
        <v>62</v>
      </c>
    </row>
    <row r="1116" spans="1:13" x14ac:dyDescent="0.25">
      <c r="A1116">
        <v>74</v>
      </c>
      <c r="B1116">
        <v>13</v>
      </c>
      <c r="C1116" t="s">
        <v>20</v>
      </c>
      <c r="D1116">
        <v>119.04</v>
      </c>
      <c r="E1116" t="s">
        <v>15</v>
      </c>
      <c r="F1116">
        <v>61.92</v>
      </c>
      <c r="G1116">
        <v>2018</v>
      </c>
      <c r="H1116" t="s">
        <v>9</v>
      </c>
      <c r="J1116" t="str">
        <f>IF(D1116&gt;F1116,C1116, IF(D1116=F1116, "TIE", E1116))</f>
        <v>Tommy</v>
      </c>
      <c r="K1116">
        <f>MAX(D1116,F1116)</f>
        <v>119.04</v>
      </c>
      <c r="L1116" t="str">
        <f>IF(D1116&lt;F1116,C1116, IF(D1116=F1116, "TIE", E1116))</f>
        <v>Monstars</v>
      </c>
      <c r="M1116">
        <f>MIN(D1116,F1116)</f>
        <v>61.92</v>
      </c>
    </row>
    <row r="1117" spans="1:13" x14ac:dyDescent="0.25">
      <c r="A1117">
        <v>74</v>
      </c>
      <c r="B1117">
        <v>13</v>
      </c>
      <c r="C1117" t="s">
        <v>8</v>
      </c>
      <c r="D1117">
        <v>47</v>
      </c>
      <c r="E1117" t="s">
        <v>21</v>
      </c>
      <c r="F1117">
        <v>61.26</v>
      </c>
      <c r="G1117">
        <v>2019</v>
      </c>
      <c r="H1117" t="s">
        <v>9</v>
      </c>
      <c r="J1117" t="str">
        <f>IF(D1117&gt;F1117,C1117, IF(D1117=F1117, "TIE", E1117))</f>
        <v>Hulkamaniacs</v>
      </c>
      <c r="K1117">
        <f>MAX(D1117,F1117)</f>
        <v>61.26</v>
      </c>
      <c r="L1117" t="str">
        <f>IF(D1117&lt;F1117,C1117, IF(D1117=F1117, "TIE", E1117))</f>
        <v>Street Fighters</v>
      </c>
      <c r="M1117">
        <f>MIN(D1117,F1117)</f>
        <v>47</v>
      </c>
    </row>
    <row r="1118" spans="1:13" x14ac:dyDescent="0.25">
      <c r="A1118">
        <v>75</v>
      </c>
      <c r="B1118">
        <v>13</v>
      </c>
      <c r="C1118" t="s">
        <v>23</v>
      </c>
      <c r="D1118">
        <v>108.92</v>
      </c>
      <c r="E1118" t="s">
        <v>12</v>
      </c>
      <c r="F1118">
        <v>110.98</v>
      </c>
      <c r="G1118">
        <v>2017</v>
      </c>
      <c r="H1118" t="s">
        <v>9</v>
      </c>
      <c r="J1118" t="str">
        <f>IF(D1118&gt;F1118,C1118, IF(D1118=F1118, "TIE", E1118))</f>
        <v>Afternoon Delights</v>
      </c>
      <c r="K1118">
        <f>MAX(D1118,F1118)</f>
        <v>110.98</v>
      </c>
      <c r="L1118" t="str">
        <f>IF(D1118&lt;F1118,C1118, IF(D1118=F1118, "TIE", E1118))</f>
        <v>Farmer Fran</v>
      </c>
      <c r="M1118">
        <f>MIN(D1118,F1118)</f>
        <v>108.92</v>
      </c>
    </row>
    <row r="1119" spans="1:13" x14ac:dyDescent="0.25">
      <c r="A1119">
        <v>75</v>
      </c>
      <c r="B1119">
        <v>13</v>
      </c>
      <c r="C1119" t="s">
        <v>12</v>
      </c>
      <c r="D1119">
        <v>104.8</v>
      </c>
      <c r="E1119" t="s">
        <v>8</v>
      </c>
      <c r="F1119">
        <v>114.58</v>
      </c>
      <c r="G1119">
        <v>2013</v>
      </c>
      <c r="H1119" t="s">
        <v>9</v>
      </c>
      <c r="J1119" t="str">
        <f>IF(D1119&gt;F1119,C1119, IF(D1119=F1119, "TIE", E1119))</f>
        <v>Street Fighters</v>
      </c>
      <c r="K1119">
        <f>MAX(D1119,F1119)</f>
        <v>114.58</v>
      </c>
      <c r="L1119" t="str">
        <f>IF(D1119&lt;F1119,C1119, IF(D1119=F1119, "TIE", E1119))</f>
        <v>Afternoon Delights</v>
      </c>
      <c r="M1119">
        <f>MIN(D1119,F1119)</f>
        <v>104.8</v>
      </c>
    </row>
    <row r="1120" spans="1:13" x14ac:dyDescent="0.25">
      <c r="A1120">
        <v>75</v>
      </c>
      <c r="B1120">
        <v>13</v>
      </c>
      <c r="C1120" t="s">
        <v>23</v>
      </c>
      <c r="D1120">
        <v>97.06</v>
      </c>
      <c r="E1120" t="s">
        <v>12</v>
      </c>
      <c r="F1120">
        <v>114.46</v>
      </c>
      <c r="G1120">
        <v>2015</v>
      </c>
      <c r="H1120" t="s">
        <v>9</v>
      </c>
      <c r="J1120" t="str">
        <f>IF(D1120&gt;F1120,C1120, IF(D1120=F1120, "TIE", E1120))</f>
        <v>Afternoon Delights</v>
      </c>
      <c r="K1120">
        <f>MAX(D1120,F1120)</f>
        <v>114.46</v>
      </c>
      <c r="L1120" t="str">
        <f>IF(D1120&lt;F1120,C1120, IF(D1120=F1120, "TIE", E1120))</f>
        <v>Farmer Fran</v>
      </c>
      <c r="M1120">
        <f>MIN(D1120,F1120)</f>
        <v>97.06</v>
      </c>
    </row>
    <row r="1121" spans="1:13" x14ac:dyDescent="0.25">
      <c r="A1121">
        <v>75</v>
      </c>
      <c r="B1121">
        <v>13</v>
      </c>
      <c r="C1121" t="s">
        <v>23</v>
      </c>
      <c r="D1121">
        <v>93.26</v>
      </c>
      <c r="E1121" t="s">
        <v>12</v>
      </c>
      <c r="F1121">
        <v>94</v>
      </c>
      <c r="G1121">
        <v>2018</v>
      </c>
      <c r="H1121" t="s">
        <v>9</v>
      </c>
      <c r="J1121" t="str">
        <f>IF(D1121&gt;F1121,C1121, IF(D1121=F1121, "TIE", E1121))</f>
        <v>Afternoon Delights</v>
      </c>
      <c r="K1121">
        <f>MAX(D1121,F1121)</f>
        <v>94</v>
      </c>
      <c r="L1121" t="str">
        <f>IF(D1121&lt;F1121,C1121, IF(D1121=F1121, "TIE", E1121))</f>
        <v>Farmer Fran</v>
      </c>
      <c r="M1121">
        <f>MIN(D1121,F1121)</f>
        <v>93.26</v>
      </c>
    </row>
    <row r="1122" spans="1:13" x14ac:dyDescent="0.25">
      <c r="A1122">
        <v>75</v>
      </c>
      <c r="B1122">
        <v>13</v>
      </c>
      <c r="C1122" t="s">
        <v>23</v>
      </c>
      <c r="D1122">
        <v>96.9</v>
      </c>
      <c r="E1122" t="s">
        <v>12</v>
      </c>
      <c r="F1122">
        <v>92.94</v>
      </c>
      <c r="G1122">
        <v>2016</v>
      </c>
      <c r="H1122" t="s">
        <v>9</v>
      </c>
      <c r="J1122" t="str">
        <f>IF(D1122&gt;F1122,C1122, IF(D1122=F1122, "TIE", E1122))</f>
        <v>Farmer Fran</v>
      </c>
      <c r="K1122">
        <f>MAX(D1122,F1122)</f>
        <v>96.9</v>
      </c>
      <c r="L1122" t="str">
        <f>IF(D1122&lt;F1122,C1122, IF(D1122=F1122, "TIE", E1122))</f>
        <v>Afternoon Delights</v>
      </c>
      <c r="M1122">
        <f>MIN(D1122,F1122)</f>
        <v>92.94</v>
      </c>
    </row>
    <row r="1123" spans="1:13" x14ac:dyDescent="0.25">
      <c r="A1123">
        <v>75</v>
      </c>
      <c r="B1123">
        <v>13</v>
      </c>
      <c r="C1123" t="s">
        <v>23</v>
      </c>
      <c r="D1123">
        <v>74.900000000000006</v>
      </c>
      <c r="E1123" t="s">
        <v>12</v>
      </c>
      <c r="F1123">
        <v>84.2</v>
      </c>
      <c r="G1123">
        <v>2019</v>
      </c>
      <c r="H1123" t="s">
        <v>9</v>
      </c>
      <c r="J1123" t="str">
        <f>IF(D1123&gt;F1123,C1123, IF(D1123=F1123, "TIE", E1123))</f>
        <v>Afternoon Delights</v>
      </c>
      <c r="K1123">
        <f>MAX(D1123,F1123)</f>
        <v>84.2</v>
      </c>
      <c r="L1123" t="str">
        <f>IF(D1123&lt;F1123,C1123, IF(D1123=F1123, "TIE", E1123))</f>
        <v>Farmer Fran</v>
      </c>
      <c r="M1123">
        <f>MIN(D1123,F1123)</f>
        <v>74.900000000000006</v>
      </c>
    </row>
    <row r="1124" spans="1:13" x14ac:dyDescent="0.25">
      <c r="A1124">
        <v>75</v>
      </c>
      <c r="B1124">
        <v>13</v>
      </c>
      <c r="C1124" t="s">
        <v>12</v>
      </c>
      <c r="D1124">
        <v>95.9</v>
      </c>
      <c r="E1124" t="s">
        <v>8</v>
      </c>
      <c r="F1124">
        <v>73.48</v>
      </c>
      <c r="G1124">
        <v>2014</v>
      </c>
      <c r="H1124" t="s">
        <v>9</v>
      </c>
      <c r="J1124" t="str">
        <f>IF(D1124&gt;F1124,C1124, IF(D1124=F1124, "TIE", E1124))</f>
        <v>Afternoon Delights</v>
      </c>
      <c r="K1124">
        <f>MAX(D1124,F1124)</f>
        <v>95.9</v>
      </c>
      <c r="L1124" t="str">
        <f>IF(D1124&lt;F1124,C1124, IF(D1124=F1124, "TIE", E1124))</f>
        <v>Street Fighters</v>
      </c>
      <c r="M1124">
        <f>MIN(D1124,F1124)</f>
        <v>73.48</v>
      </c>
    </row>
    <row r="1125" spans="1:13" x14ac:dyDescent="0.25">
      <c r="A1125">
        <v>76</v>
      </c>
      <c r="B1125">
        <v>13</v>
      </c>
      <c r="C1125" t="s">
        <v>19</v>
      </c>
      <c r="D1125">
        <v>91.04</v>
      </c>
      <c r="E1125" t="s">
        <v>17</v>
      </c>
      <c r="F1125">
        <v>92.68</v>
      </c>
      <c r="G1125">
        <v>2013</v>
      </c>
      <c r="H1125" t="s">
        <v>9</v>
      </c>
      <c r="J1125" t="str">
        <f>IF(D1125&gt;F1125,C1125, IF(D1125=F1125, "TIE", E1125))</f>
        <v>Waiver Wire</v>
      </c>
      <c r="K1125">
        <f>MAX(D1125,F1125)</f>
        <v>92.68</v>
      </c>
      <c r="L1125" t="str">
        <f>IF(D1125&lt;F1125,C1125, IF(D1125=F1125, "TIE", E1125))</f>
        <v>Ram Rod</v>
      </c>
      <c r="M1125">
        <f>MIN(D1125,F1125)</f>
        <v>91.04</v>
      </c>
    </row>
    <row r="1126" spans="1:13" x14ac:dyDescent="0.25">
      <c r="A1126">
        <v>76</v>
      </c>
      <c r="B1126">
        <v>13</v>
      </c>
      <c r="C1126" t="s">
        <v>18</v>
      </c>
      <c r="D1126">
        <v>97.84</v>
      </c>
      <c r="E1126" t="s">
        <v>10</v>
      </c>
      <c r="F1126">
        <v>89.44</v>
      </c>
      <c r="G1126">
        <v>2019</v>
      </c>
      <c r="H1126" t="s">
        <v>9</v>
      </c>
      <c r="J1126" t="str">
        <f>IF(D1126&gt;F1126,C1126, IF(D1126=F1126, "TIE", E1126))</f>
        <v>Hall</v>
      </c>
      <c r="K1126">
        <f>MAX(D1126,F1126)</f>
        <v>97.84</v>
      </c>
      <c r="L1126" t="str">
        <f>IF(D1126&lt;F1126,C1126, IF(D1126=F1126, "TIE", E1126))</f>
        <v>Crackers</v>
      </c>
      <c r="M1126">
        <f>MIN(D1126,F1126)</f>
        <v>89.44</v>
      </c>
    </row>
    <row r="1127" spans="1:13" x14ac:dyDescent="0.25">
      <c r="A1127">
        <v>76</v>
      </c>
      <c r="B1127">
        <v>13</v>
      </c>
      <c r="C1127" t="s">
        <v>11</v>
      </c>
      <c r="D1127">
        <v>85.56</v>
      </c>
      <c r="E1127" t="s">
        <v>7</v>
      </c>
      <c r="F1127">
        <v>107.24</v>
      </c>
      <c r="G1127">
        <v>2017</v>
      </c>
      <c r="H1127" t="s">
        <v>9</v>
      </c>
      <c r="J1127" t="str">
        <f>IF(D1127&gt;F1127,C1127, IF(D1127=F1127, "TIE", E1127))</f>
        <v>Crusaders</v>
      </c>
      <c r="K1127">
        <f>MAX(D1127,F1127)</f>
        <v>107.24</v>
      </c>
      <c r="L1127" t="str">
        <f>IF(D1127&lt;F1127,C1127, IF(D1127=F1127, "TIE", E1127))</f>
        <v>Uncle Bill</v>
      </c>
      <c r="M1127">
        <f>MIN(D1127,F1127)</f>
        <v>85.56</v>
      </c>
    </row>
    <row r="1128" spans="1:13" x14ac:dyDescent="0.25">
      <c r="A1128">
        <v>76</v>
      </c>
      <c r="B1128">
        <v>13</v>
      </c>
      <c r="C1128" t="s">
        <v>11</v>
      </c>
      <c r="D1128">
        <v>83.16</v>
      </c>
      <c r="E1128" t="s">
        <v>7</v>
      </c>
      <c r="F1128">
        <v>128.18</v>
      </c>
      <c r="G1128">
        <v>2018</v>
      </c>
      <c r="H1128" t="s">
        <v>9</v>
      </c>
      <c r="J1128" t="str">
        <f>IF(D1128&gt;F1128,C1128, IF(D1128=F1128, "TIE", E1128))</f>
        <v>Crusaders</v>
      </c>
      <c r="K1128">
        <f>MAX(D1128,F1128)</f>
        <v>128.18</v>
      </c>
      <c r="L1128" t="str">
        <f>IF(D1128&lt;F1128,C1128, IF(D1128=F1128, "TIE", E1128))</f>
        <v>Uncle Bill</v>
      </c>
      <c r="M1128">
        <f>MIN(D1128,F1128)</f>
        <v>83.16</v>
      </c>
    </row>
    <row r="1129" spans="1:13" x14ac:dyDescent="0.25">
      <c r="A1129">
        <v>76</v>
      </c>
      <c r="B1129">
        <v>13</v>
      </c>
      <c r="C1129" t="s">
        <v>11</v>
      </c>
      <c r="D1129">
        <v>77.28</v>
      </c>
      <c r="E1129" t="s">
        <v>7</v>
      </c>
      <c r="F1129">
        <v>83.88</v>
      </c>
      <c r="G1129">
        <v>2015</v>
      </c>
      <c r="H1129" t="s">
        <v>9</v>
      </c>
      <c r="J1129" t="str">
        <f>IF(D1129&gt;F1129,C1129, IF(D1129=F1129, "TIE", E1129))</f>
        <v>Crusaders</v>
      </c>
      <c r="K1129">
        <f>MAX(D1129,F1129)</f>
        <v>83.88</v>
      </c>
      <c r="L1129" t="str">
        <f>IF(D1129&lt;F1129,C1129, IF(D1129=F1129, "TIE", E1129))</f>
        <v>Uncle Bill</v>
      </c>
      <c r="M1129">
        <f>MIN(D1129,F1129)</f>
        <v>77.28</v>
      </c>
    </row>
    <row r="1130" spans="1:13" x14ac:dyDescent="0.25">
      <c r="A1130">
        <v>76</v>
      </c>
      <c r="B1130">
        <v>13</v>
      </c>
      <c r="C1130" t="s">
        <v>19</v>
      </c>
      <c r="D1130">
        <v>67.5</v>
      </c>
      <c r="E1130" t="s">
        <v>17</v>
      </c>
      <c r="F1130">
        <v>127.7</v>
      </c>
      <c r="G1130">
        <v>2014</v>
      </c>
      <c r="H1130" t="s">
        <v>9</v>
      </c>
      <c r="J1130" t="str">
        <f>IF(D1130&gt;F1130,C1130, IF(D1130=F1130, "TIE", E1130))</f>
        <v>Waiver Wire</v>
      </c>
      <c r="K1130">
        <f>MAX(D1130,F1130)</f>
        <v>127.7</v>
      </c>
      <c r="L1130" t="str">
        <f>IF(D1130&lt;F1130,C1130, IF(D1130=F1130, "TIE", E1130))</f>
        <v>Ram Rod</v>
      </c>
      <c r="M1130">
        <f>MIN(D1130,F1130)</f>
        <v>67.5</v>
      </c>
    </row>
    <row r="1131" spans="1:13" x14ac:dyDescent="0.25">
      <c r="A1131">
        <v>76</v>
      </c>
      <c r="B1131">
        <v>13</v>
      </c>
      <c r="C1131" t="s">
        <v>11</v>
      </c>
      <c r="D1131">
        <v>95.34</v>
      </c>
      <c r="E1131" t="s">
        <v>7</v>
      </c>
      <c r="F1131">
        <v>65.239999999999995</v>
      </c>
      <c r="G1131">
        <v>2016</v>
      </c>
      <c r="H1131" t="s">
        <v>9</v>
      </c>
      <c r="J1131" t="str">
        <f>IF(D1131&gt;F1131,C1131, IF(D1131=F1131, "TIE", E1131))</f>
        <v>Uncle Bill</v>
      </c>
      <c r="K1131">
        <f>MAX(D1131,F1131)</f>
        <v>95.34</v>
      </c>
      <c r="L1131" t="str">
        <f>IF(D1131&lt;F1131,C1131, IF(D1131=F1131, "TIE", E1131))</f>
        <v>Crusaders</v>
      </c>
      <c r="M1131">
        <f>MIN(D1131,F1131)</f>
        <v>65.239999999999995</v>
      </c>
    </row>
    <row r="1132" spans="1:13" x14ac:dyDescent="0.25">
      <c r="A1132">
        <v>77</v>
      </c>
      <c r="B1132">
        <v>13</v>
      </c>
      <c r="C1132" t="s">
        <v>10</v>
      </c>
      <c r="D1132">
        <v>140.1</v>
      </c>
      <c r="E1132" t="s">
        <v>8</v>
      </c>
      <c r="F1132">
        <v>100.24</v>
      </c>
      <c r="G1132">
        <v>2018</v>
      </c>
      <c r="H1132" t="s">
        <v>9</v>
      </c>
      <c r="J1132" t="str">
        <f>IF(D1132&gt;F1132,C1132, IF(D1132=F1132, "TIE", E1132))</f>
        <v>Crackers</v>
      </c>
      <c r="K1132">
        <f>MAX(D1132,F1132)</f>
        <v>140.1</v>
      </c>
      <c r="L1132" t="str">
        <f>IF(D1132&lt;F1132,C1132, IF(D1132=F1132, "TIE", E1132))</f>
        <v>Street Fighters</v>
      </c>
      <c r="M1132">
        <f>MIN(D1132,F1132)</f>
        <v>100.24</v>
      </c>
    </row>
    <row r="1133" spans="1:13" x14ac:dyDescent="0.25">
      <c r="A1133">
        <v>77</v>
      </c>
      <c r="B1133">
        <v>13</v>
      </c>
      <c r="C1133" t="s">
        <v>13</v>
      </c>
      <c r="D1133">
        <v>100.54</v>
      </c>
      <c r="E1133" t="s">
        <v>7</v>
      </c>
      <c r="F1133">
        <v>99.98</v>
      </c>
      <c r="G1133">
        <v>2019</v>
      </c>
      <c r="H1133" t="s">
        <v>9</v>
      </c>
      <c r="J1133" t="str">
        <f>IF(D1133&gt;F1133,C1133, IF(D1133=F1133, "TIE", E1133))</f>
        <v>Bubba</v>
      </c>
      <c r="K1133">
        <f>MAX(D1133,F1133)</f>
        <v>100.54</v>
      </c>
      <c r="L1133" t="str">
        <f>IF(D1133&lt;F1133,C1133, IF(D1133=F1133, "TIE", E1133))</f>
        <v>Crusaders</v>
      </c>
      <c r="M1133">
        <f>MIN(D1133,F1133)</f>
        <v>99.98</v>
      </c>
    </row>
    <row r="1134" spans="1:13" x14ac:dyDescent="0.25">
      <c r="A1134">
        <v>77</v>
      </c>
      <c r="B1134">
        <v>13</v>
      </c>
      <c r="C1134" t="s">
        <v>10</v>
      </c>
      <c r="D1134">
        <v>91.58</v>
      </c>
      <c r="E1134" t="s">
        <v>8</v>
      </c>
      <c r="F1134">
        <v>149.32</v>
      </c>
      <c r="G1134">
        <v>2015</v>
      </c>
      <c r="H1134" t="s">
        <v>9</v>
      </c>
      <c r="J1134" t="str">
        <f>IF(D1134&gt;F1134,C1134, IF(D1134=F1134, "TIE", E1134))</f>
        <v>Street Fighters</v>
      </c>
      <c r="K1134">
        <f>MAX(D1134,F1134)</f>
        <v>149.32</v>
      </c>
      <c r="L1134" t="str">
        <f>IF(D1134&lt;F1134,C1134, IF(D1134=F1134, "TIE", E1134))</f>
        <v>Crackers</v>
      </c>
      <c r="M1134">
        <f>MIN(D1134,F1134)</f>
        <v>91.58</v>
      </c>
    </row>
    <row r="1135" spans="1:13" x14ac:dyDescent="0.25">
      <c r="A1135">
        <v>77</v>
      </c>
      <c r="B1135">
        <v>13</v>
      </c>
      <c r="C1135" t="s">
        <v>10</v>
      </c>
      <c r="D1135">
        <v>89.36</v>
      </c>
      <c r="E1135" t="s">
        <v>8</v>
      </c>
      <c r="F1135">
        <v>103.16</v>
      </c>
      <c r="G1135">
        <v>2016</v>
      </c>
      <c r="H1135" t="s">
        <v>9</v>
      </c>
      <c r="J1135" t="str">
        <f>IF(D1135&gt;F1135,C1135, IF(D1135=F1135, "TIE", E1135))</f>
        <v>Street Fighters</v>
      </c>
      <c r="K1135">
        <f>MAX(D1135,F1135)</f>
        <v>103.16</v>
      </c>
      <c r="L1135" t="str">
        <f>IF(D1135&lt;F1135,C1135, IF(D1135=F1135, "TIE", E1135))</f>
        <v>Crackers</v>
      </c>
      <c r="M1135">
        <f>MIN(D1135,F1135)</f>
        <v>89.36</v>
      </c>
    </row>
    <row r="1136" spans="1:13" x14ac:dyDescent="0.25">
      <c r="A1136">
        <v>77</v>
      </c>
      <c r="B1136">
        <v>13</v>
      </c>
      <c r="C1136" t="s">
        <v>20</v>
      </c>
      <c r="D1136">
        <v>98.78</v>
      </c>
      <c r="E1136" t="s">
        <v>18</v>
      </c>
      <c r="F1136">
        <v>84.36</v>
      </c>
      <c r="G1136">
        <v>2014</v>
      </c>
      <c r="H1136" t="s">
        <v>9</v>
      </c>
      <c r="J1136" t="str">
        <f>IF(D1136&gt;F1136,C1136, IF(D1136=F1136, "TIE", E1136))</f>
        <v>Tommy</v>
      </c>
      <c r="K1136">
        <f>MAX(D1136,F1136)</f>
        <v>98.78</v>
      </c>
      <c r="L1136" t="str">
        <f>IF(D1136&lt;F1136,C1136, IF(D1136=F1136, "TIE", E1136))</f>
        <v>Hall</v>
      </c>
      <c r="M1136">
        <f>MIN(D1136,F1136)</f>
        <v>84.36</v>
      </c>
    </row>
    <row r="1137" spans="1:13" x14ac:dyDescent="0.25">
      <c r="A1137">
        <v>77</v>
      </c>
      <c r="B1137">
        <v>13</v>
      </c>
      <c r="C1137" t="s">
        <v>20</v>
      </c>
      <c r="D1137">
        <v>78.72</v>
      </c>
      <c r="E1137" t="s">
        <v>18</v>
      </c>
      <c r="F1137">
        <v>77.5</v>
      </c>
      <c r="G1137">
        <v>2013</v>
      </c>
      <c r="H1137" t="s">
        <v>9</v>
      </c>
      <c r="J1137" t="str">
        <f>IF(D1137&gt;F1137,C1137, IF(D1137=F1137, "TIE", E1137))</f>
        <v>Tommy</v>
      </c>
      <c r="K1137">
        <f>MAX(D1137,F1137)</f>
        <v>78.72</v>
      </c>
      <c r="L1137" t="str">
        <f>IF(D1137&lt;F1137,C1137, IF(D1137=F1137, "TIE", E1137))</f>
        <v>Hall</v>
      </c>
      <c r="M1137">
        <f>MIN(D1137,F1137)</f>
        <v>77.5</v>
      </c>
    </row>
    <row r="1138" spans="1:13" x14ac:dyDescent="0.25">
      <c r="A1138">
        <v>77</v>
      </c>
      <c r="B1138">
        <v>13</v>
      </c>
      <c r="C1138" t="s">
        <v>10</v>
      </c>
      <c r="D1138">
        <v>53.68</v>
      </c>
      <c r="E1138" t="s">
        <v>8</v>
      </c>
      <c r="F1138">
        <v>96.78</v>
      </c>
      <c r="G1138">
        <v>2017</v>
      </c>
      <c r="H1138" t="s">
        <v>9</v>
      </c>
      <c r="J1138" t="str">
        <f>IF(D1138&gt;F1138,C1138, IF(D1138=F1138, "TIE", E1138))</f>
        <v>Street Fighters</v>
      </c>
      <c r="K1138">
        <f>MAX(D1138,F1138)</f>
        <v>96.78</v>
      </c>
      <c r="L1138" t="str">
        <f>IF(D1138&lt;F1138,C1138, IF(D1138=F1138, "TIE", E1138))</f>
        <v>Crackers</v>
      </c>
      <c r="M1138">
        <f>MIN(D1138,F1138)</f>
        <v>53.68</v>
      </c>
    </row>
    <row r="1139" spans="1:13" x14ac:dyDescent="0.25">
      <c r="A1139">
        <v>78</v>
      </c>
      <c r="B1139">
        <v>14</v>
      </c>
      <c r="C1139" t="s">
        <v>7</v>
      </c>
      <c r="D1139">
        <v>110.54</v>
      </c>
      <c r="E1139" t="s">
        <v>22</v>
      </c>
      <c r="F1139" t="s">
        <v>22</v>
      </c>
      <c r="G1139">
        <v>2018</v>
      </c>
      <c r="H1139" t="s">
        <v>9</v>
      </c>
      <c r="J1139" t="str">
        <f>IF(D1139&gt;F1139,C1139, IF(D1139=F1139, "TIE", E1139))</f>
        <v>BYE</v>
      </c>
      <c r="K1139">
        <f>MAX(D1139,F1139)</f>
        <v>110.54</v>
      </c>
      <c r="L1139" t="str">
        <f>IF(D1139&lt;F1139,C1139, IF(D1139=F1139, "TIE", E1139))</f>
        <v>Crusaders</v>
      </c>
      <c r="M1139">
        <f>MIN(D1139,F1139)</f>
        <v>110.54</v>
      </c>
    </row>
    <row r="1140" spans="1:13" x14ac:dyDescent="0.25">
      <c r="A1140">
        <v>78</v>
      </c>
      <c r="B1140">
        <v>14</v>
      </c>
      <c r="C1140" t="s">
        <v>12</v>
      </c>
      <c r="D1140">
        <v>107.32</v>
      </c>
      <c r="E1140" t="s">
        <v>13</v>
      </c>
      <c r="F1140">
        <v>123.08</v>
      </c>
      <c r="G1140">
        <v>2013</v>
      </c>
      <c r="H1140" t="s">
        <v>9</v>
      </c>
      <c r="J1140" t="str">
        <f>IF(D1140&gt;F1140,C1140, IF(D1140=F1140, "TIE", E1140))</f>
        <v>Bubba</v>
      </c>
      <c r="K1140">
        <f>MAX(D1140,F1140)</f>
        <v>123.08</v>
      </c>
      <c r="L1140" t="str">
        <f>IF(D1140&lt;F1140,C1140, IF(D1140=F1140, "TIE", E1140))</f>
        <v>Afternoon Delights</v>
      </c>
      <c r="M1140">
        <f>MIN(D1140,F1140)</f>
        <v>107.32</v>
      </c>
    </row>
    <row r="1141" spans="1:13" x14ac:dyDescent="0.25">
      <c r="A1141">
        <v>78</v>
      </c>
      <c r="B1141">
        <v>14</v>
      </c>
      <c r="C1141" t="s">
        <v>10</v>
      </c>
      <c r="D1141">
        <v>103.08</v>
      </c>
      <c r="E1141" t="s">
        <v>22</v>
      </c>
      <c r="F1141" t="s">
        <v>22</v>
      </c>
      <c r="G1141">
        <v>2014</v>
      </c>
      <c r="H1141" t="s">
        <v>9</v>
      </c>
      <c r="J1141" t="str">
        <f>IF(D1141&gt;F1141,C1141, IF(D1141=F1141, "TIE", E1141))</f>
        <v>BYE</v>
      </c>
      <c r="K1141">
        <f>MAX(D1141,F1141)</f>
        <v>103.08</v>
      </c>
      <c r="L1141" t="str">
        <f>IF(D1141&lt;F1141,C1141, IF(D1141=F1141, "TIE", E1141))</f>
        <v>Crackers</v>
      </c>
      <c r="M1141">
        <f>MIN(D1141,F1141)</f>
        <v>103.08</v>
      </c>
    </row>
    <row r="1142" spans="1:13" x14ac:dyDescent="0.25">
      <c r="A1142">
        <v>78</v>
      </c>
      <c r="B1142">
        <v>14</v>
      </c>
      <c r="C1142" t="s">
        <v>8</v>
      </c>
      <c r="D1142">
        <v>95</v>
      </c>
      <c r="E1142" t="s">
        <v>22</v>
      </c>
      <c r="F1142" t="s">
        <v>22</v>
      </c>
      <c r="G1142">
        <v>2016</v>
      </c>
      <c r="H1142" t="s">
        <v>9</v>
      </c>
      <c r="J1142" t="str">
        <f>IF(D1142&gt;F1142,C1142, IF(D1142=F1142, "TIE", E1142))</f>
        <v>BYE</v>
      </c>
      <c r="K1142">
        <f>MAX(D1142,F1142)</f>
        <v>95</v>
      </c>
      <c r="L1142" t="str">
        <f>IF(D1142&lt;F1142,C1142, IF(D1142=F1142, "TIE", E1142))</f>
        <v>Street Fighters</v>
      </c>
      <c r="M1142">
        <f>MIN(D1142,F1142)</f>
        <v>95</v>
      </c>
    </row>
    <row r="1143" spans="1:13" x14ac:dyDescent="0.25">
      <c r="A1143">
        <v>78</v>
      </c>
      <c r="B1143">
        <v>14</v>
      </c>
      <c r="C1143" t="s">
        <v>23</v>
      </c>
      <c r="D1143">
        <v>90.2</v>
      </c>
      <c r="E1143" t="s">
        <v>22</v>
      </c>
      <c r="F1143" t="s">
        <v>22</v>
      </c>
      <c r="G1143">
        <v>2019</v>
      </c>
      <c r="H1143" t="s">
        <v>9</v>
      </c>
      <c r="J1143" t="str">
        <f>IF(D1143&gt;F1143,C1143, IF(D1143=F1143, "TIE", E1143))</f>
        <v>BYE</v>
      </c>
      <c r="K1143">
        <f>MAX(D1143,F1143)</f>
        <v>90.2</v>
      </c>
      <c r="L1143" t="str">
        <f>IF(D1143&lt;F1143,C1143, IF(D1143=F1143, "TIE", E1143))</f>
        <v>Farmer Fran</v>
      </c>
      <c r="M1143">
        <f>MIN(D1143,F1143)</f>
        <v>90.2</v>
      </c>
    </row>
    <row r="1144" spans="1:13" x14ac:dyDescent="0.25">
      <c r="A1144">
        <v>78</v>
      </c>
      <c r="B1144">
        <v>14</v>
      </c>
      <c r="C1144" t="s">
        <v>8</v>
      </c>
      <c r="D1144">
        <v>71.2</v>
      </c>
      <c r="E1144" t="s">
        <v>22</v>
      </c>
      <c r="F1144" t="s">
        <v>22</v>
      </c>
      <c r="G1144">
        <v>2015</v>
      </c>
      <c r="H1144" t="s">
        <v>9</v>
      </c>
      <c r="J1144" t="str">
        <f>IF(D1144&gt;F1144,C1144, IF(D1144=F1144, "TIE", E1144))</f>
        <v>BYE</v>
      </c>
      <c r="K1144">
        <f>MAX(D1144,F1144)</f>
        <v>71.2</v>
      </c>
      <c r="L1144" t="str">
        <f>IF(D1144&lt;F1144,C1144, IF(D1144=F1144, "TIE", E1144))</f>
        <v>Street Fighters</v>
      </c>
      <c r="M1144">
        <f>MIN(D1144,F1144)</f>
        <v>71.2</v>
      </c>
    </row>
    <row r="1145" spans="1:13" x14ac:dyDescent="0.25">
      <c r="A1145">
        <v>78</v>
      </c>
      <c r="B1145">
        <v>14</v>
      </c>
      <c r="C1145" t="s">
        <v>17</v>
      </c>
      <c r="D1145">
        <v>44.64</v>
      </c>
      <c r="E1145" t="s">
        <v>22</v>
      </c>
      <c r="F1145" t="s">
        <v>22</v>
      </c>
      <c r="G1145">
        <v>2017</v>
      </c>
      <c r="H1145" t="s">
        <v>9</v>
      </c>
      <c r="J1145" t="str">
        <f>IF(D1145&gt;F1145,C1145, IF(D1145=F1145, "TIE", E1145))</f>
        <v>BYE</v>
      </c>
      <c r="K1145">
        <f>MAX(D1145,F1145)</f>
        <v>44.64</v>
      </c>
      <c r="L1145" t="str">
        <f>IF(D1145&lt;F1145,C1145, IF(D1145=F1145, "TIE", E1145))</f>
        <v>Waiver Wire</v>
      </c>
      <c r="M1145">
        <f>MIN(D1145,F1145)</f>
        <v>44.64</v>
      </c>
    </row>
    <row r="1146" spans="1:13" x14ac:dyDescent="0.25">
      <c r="A1146">
        <v>79</v>
      </c>
      <c r="B1146">
        <v>14</v>
      </c>
      <c r="C1146" t="s">
        <v>18</v>
      </c>
      <c r="D1146">
        <v>125.2</v>
      </c>
      <c r="E1146" t="s">
        <v>12</v>
      </c>
      <c r="F1146">
        <v>123.74</v>
      </c>
      <c r="G1146">
        <v>2014</v>
      </c>
      <c r="H1146" t="s">
        <v>9</v>
      </c>
      <c r="J1146" t="str">
        <f>IF(D1146&gt;F1146,C1146, IF(D1146=F1146, "TIE", E1146))</f>
        <v>Hall</v>
      </c>
      <c r="K1146">
        <f>MAX(D1146,F1146)</f>
        <v>125.2</v>
      </c>
      <c r="L1146" t="str">
        <f>IF(D1146&lt;F1146,C1146, IF(D1146=F1146, "TIE", E1146))</f>
        <v>Afternoon Delights</v>
      </c>
      <c r="M1146">
        <f>MIN(D1146,F1146)</f>
        <v>123.74</v>
      </c>
    </row>
    <row r="1147" spans="1:13" x14ac:dyDescent="0.25">
      <c r="A1147">
        <v>79</v>
      </c>
      <c r="B1147">
        <v>14</v>
      </c>
      <c r="C1147" t="s">
        <v>17</v>
      </c>
      <c r="D1147">
        <v>115.94</v>
      </c>
      <c r="E1147" t="s">
        <v>15</v>
      </c>
      <c r="F1147">
        <v>117.68</v>
      </c>
      <c r="G1147">
        <v>2019</v>
      </c>
      <c r="H1147" t="s">
        <v>9</v>
      </c>
      <c r="J1147" t="str">
        <f>IF(D1147&gt;F1147,C1147, IF(D1147=F1147, "TIE", E1147))</f>
        <v>Monstars</v>
      </c>
      <c r="K1147">
        <f>MAX(D1147,F1147)</f>
        <v>117.68</v>
      </c>
      <c r="L1147" t="str">
        <f>IF(D1147&lt;F1147,C1147, IF(D1147=F1147, "TIE", E1147))</f>
        <v>Waiver Wire</v>
      </c>
      <c r="M1147">
        <f>MIN(D1147,F1147)</f>
        <v>115.94</v>
      </c>
    </row>
    <row r="1148" spans="1:13" x14ac:dyDescent="0.25">
      <c r="A1148">
        <v>79</v>
      </c>
      <c r="B1148">
        <v>14</v>
      </c>
      <c r="C1148" t="s">
        <v>12</v>
      </c>
      <c r="D1148">
        <v>101.52</v>
      </c>
      <c r="E1148" t="s">
        <v>15</v>
      </c>
      <c r="F1148">
        <v>87.44</v>
      </c>
      <c r="G1148">
        <v>2015</v>
      </c>
      <c r="H1148" t="s">
        <v>9</v>
      </c>
      <c r="J1148" t="str">
        <f>IF(D1148&gt;F1148,C1148, IF(D1148=F1148, "TIE", E1148))</f>
        <v>Afternoon Delights</v>
      </c>
      <c r="K1148">
        <f>MAX(D1148,F1148)</f>
        <v>101.52</v>
      </c>
      <c r="L1148" t="str">
        <f>IF(D1148&lt;F1148,C1148, IF(D1148=F1148, "TIE", E1148))</f>
        <v>Monstars</v>
      </c>
      <c r="M1148">
        <f>MIN(D1148,F1148)</f>
        <v>87.44</v>
      </c>
    </row>
    <row r="1149" spans="1:13" x14ac:dyDescent="0.25">
      <c r="A1149">
        <v>79</v>
      </c>
      <c r="B1149">
        <v>14</v>
      </c>
      <c r="C1149" t="s">
        <v>10</v>
      </c>
      <c r="D1149">
        <v>80.64</v>
      </c>
      <c r="E1149" t="s">
        <v>18</v>
      </c>
      <c r="F1149">
        <v>120.16</v>
      </c>
      <c r="G1149">
        <v>2017</v>
      </c>
      <c r="H1149" t="s">
        <v>9</v>
      </c>
      <c r="J1149" t="str">
        <f>IF(D1149&gt;F1149,C1149, IF(D1149=F1149, "TIE", E1149))</f>
        <v>Hall</v>
      </c>
      <c r="K1149">
        <f>MAX(D1149,F1149)</f>
        <v>120.16</v>
      </c>
      <c r="L1149" t="str">
        <f>IF(D1149&lt;F1149,C1149, IF(D1149=F1149, "TIE", E1149))</f>
        <v>Crackers</v>
      </c>
      <c r="M1149">
        <f>MIN(D1149,F1149)</f>
        <v>80.64</v>
      </c>
    </row>
    <row r="1150" spans="1:13" x14ac:dyDescent="0.25">
      <c r="A1150">
        <v>79</v>
      </c>
      <c r="B1150">
        <v>14</v>
      </c>
      <c r="C1150" t="s">
        <v>13</v>
      </c>
      <c r="D1150">
        <v>82.96</v>
      </c>
      <c r="E1150" t="s">
        <v>23</v>
      </c>
      <c r="F1150">
        <v>72.900000000000006</v>
      </c>
      <c r="G1150">
        <v>2018</v>
      </c>
      <c r="H1150" t="s">
        <v>9</v>
      </c>
      <c r="J1150" t="str">
        <f>IF(D1150&gt;F1150,C1150, IF(D1150=F1150, "TIE", E1150))</f>
        <v>Bubba</v>
      </c>
      <c r="K1150">
        <f>MAX(D1150,F1150)</f>
        <v>82.96</v>
      </c>
      <c r="L1150" t="str">
        <f>IF(D1150&lt;F1150,C1150, IF(D1150=F1150, "TIE", E1150))</f>
        <v>Farmer Fran</v>
      </c>
      <c r="M1150">
        <f>MIN(D1150,F1150)</f>
        <v>72.900000000000006</v>
      </c>
    </row>
    <row r="1151" spans="1:13" x14ac:dyDescent="0.25">
      <c r="A1151">
        <v>79</v>
      </c>
      <c r="B1151">
        <v>14</v>
      </c>
      <c r="C1151" t="s">
        <v>10</v>
      </c>
      <c r="D1151">
        <v>140.84</v>
      </c>
      <c r="E1151" t="s">
        <v>17</v>
      </c>
      <c r="F1151">
        <v>71.48</v>
      </c>
      <c r="G1151">
        <v>2016</v>
      </c>
      <c r="H1151" t="s">
        <v>9</v>
      </c>
      <c r="J1151" t="str">
        <f>IF(D1151&gt;F1151,C1151, IF(D1151=F1151, "TIE", E1151))</f>
        <v>Crackers</v>
      </c>
      <c r="K1151">
        <f>MAX(D1151,F1151)</f>
        <v>140.84</v>
      </c>
      <c r="L1151" t="str">
        <f>IF(D1151&lt;F1151,C1151, IF(D1151=F1151, "TIE", E1151))</f>
        <v>Waiver Wire</v>
      </c>
      <c r="M1151">
        <f>MIN(D1151,F1151)</f>
        <v>71.48</v>
      </c>
    </row>
    <row r="1152" spans="1:13" x14ac:dyDescent="0.25">
      <c r="A1152">
        <v>79</v>
      </c>
      <c r="B1152">
        <v>14</v>
      </c>
      <c r="C1152" t="s">
        <v>20</v>
      </c>
      <c r="D1152">
        <v>84.9</v>
      </c>
      <c r="E1152" t="s">
        <v>21</v>
      </c>
      <c r="F1152">
        <v>63.34</v>
      </c>
      <c r="G1152">
        <v>2013</v>
      </c>
      <c r="H1152" t="s">
        <v>9</v>
      </c>
      <c r="J1152" t="str">
        <f>IF(D1152&gt;F1152,C1152, IF(D1152=F1152, "TIE", E1152))</f>
        <v>Tommy</v>
      </c>
      <c r="K1152">
        <f>MAX(D1152,F1152)</f>
        <v>84.9</v>
      </c>
      <c r="L1152" t="str">
        <f>IF(D1152&lt;F1152,C1152, IF(D1152=F1152, "TIE", E1152))</f>
        <v>Hulkamaniacs</v>
      </c>
      <c r="M1152">
        <f>MIN(D1152,F1152)</f>
        <v>63.34</v>
      </c>
    </row>
    <row r="1153" spans="1:13" x14ac:dyDescent="0.25">
      <c r="A1153">
        <v>80</v>
      </c>
      <c r="B1153">
        <v>14</v>
      </c>
      <c r="C1153" t="s">
        <v>10</v>
      </c>
      <c r="D1153">
        <v>99.08</v>
      </c>
      <c r="E1153" t="s">
        <v>17</v>
      </c>
      <c r="F1153">
        <v>110.32</v>
      </c>
      <c r="G1153">
        <v>2018</v>
      </c>
      <c r="H1153" t="s">
        <v>9</v>
      </c>
      <c r="J1153" t="str">
        <f>IF(D1153&gt;F1153,C1153, IF(D1153=F1153, "TIE", E1153))</f>
        <v>Waiver Wire</v>
      </c>
      <c r="K1153">
        <f>MAX(D1153,F1153)</f>
        <v>110.32</v>
      </c>
      <c r="L1153" t="str">
        <f>IF(D1153&lt;F1153,C1153, IF(D1153=F1153, "TIE", E1153))</f>
        <v>Crackers</v>
      </c>
      <c r="M1153">
        <f>MIN(D1153,F1153)</f>
        <v>99.08</v>
      </c>
    </row>
    <row r="1154" spans="1:13" x14ac:dyDescent="0.25">
      <c r="A1154">
        <v>80</v>
      </c>
      <c r="B1154">
        <v>14</v>
      </c>
      <c r="C1154" t="s">
        <v>11</v>
      </c>
      <c r="D1154">
        <v>86.6</v>
      </c>
      <c r="E1154" t="s">
        <v>13</v>
      </c>
      <c r="F1154">
        <v>122.28</v>
      </c>
      <c r="G1154">
        <v>2019</v>
      </c>
      <c r="H1154" t="s">
        <v>9</v>
      </c>
      <c r="J1154" t="str">
        <f>IF(D1154&gt;F1154,C1154, IF(D1154=F1154, "TIE", E1154))</f>
        <v>Bubba</v>
      </c>
      <c r="K1154">
        <f>MAX(D1154,F1154)</f>
        <v>122.28</v>
      </c>
      <c r="L1154" t="str">
        <f>IF(D1154&lt;F1154,C1154, IF(D1154=F1154, "TIE", E1154))</f>
        <v>Uncle Bill</v>
      </c>
      <c r="M1154">
        <f>MIN(D1154,F1154)</f>
        <v>86.6</v>
      </c>
    </row>
    <row r="1155" spans="1:13" x14ac:dyDescent="0.25">
      <c r="A1155">
        <v>80</v>
      </c>
      <c r="B1155">
        <v>14</v>
      </c>
      <c r="C1155" t="s">
        <v>15</v>
      </c>
      <c r="D1155">
        <v>111.26</v>
      </c>
      <c r="E1155" t="s">
        <v>20</v>
      </c>
      <c r="F1155">
        <v>81.3</v>
      </c>
      <c r="G1155">
        <v>2014</v>
      </c>
      <c r="H1155" t="s">
        <v>9</v>
      </c>
      <c r="J1155" t="str">
        <f>IF(D1155&gt;F1155,C1155, IF(D1155=F1155, "TIE", E1155))</f>
        <v>Monstars</v>
      </c>
      <c r="K1155">
        <f>MAX(D1155,F1155)</f>
        <v>111.26</v>
      </c>
      <c r="L1155" t="str">
        <f>IF(D1155&lt;F1155,C1155, IF(D1155=F1155, "TIE", E1155))</f>
        <v>Tommy</v>
      </c>
      <c r="M1155">
        <f>MIN(D1155,F1155)</f>
        <v>81.3</v>
      </c>
    </row>
    <row r="1156" spans="1:13" x14ac:dyDescent="0.25">
      <c r="A1156">
        <v>80</v>
      </c>
      <c r="B1156">
        <v>14</v>
      </c>
      <c r="C1156" t="s">
        <v>8</v>
      </c>
      <c r="D1156">
        <v>79.94</v>
      </c>
      <c r="E1156" t="s">
        <v>20</v>
      </c>
      <c r="F1156">
        <v>100.24</v>
      </c>
      <c r="G1156">
        <v>2017</v>
      </c>
      <c r="H1156" t="s">
        <v>9</v>
      </c>
      <c r="J1156" t="str">
        <f>IF(D1156&gt;F1156,C1156, IF(D1156=F1156, "TIE", E1156))</f>
        <v>Tommy</v>
      </c>
      <c r="K1156">
        <f>MAX(D1156,F1156)</f>
        <v>100.24</v>
      </c>
      <c r="L1156" t="str">
        <f>IF(D1156&lt;F1156,C1156, IF(D1156=F1156, "TIE", E1156))</f>
        <v>Street Fighters</v>
      </c>
      <c r="M1156">
        <f>MIN(D1156,F1156)</f>
        <v>79.94</v>
      </c>
    </row>
    <row r="1157" spans="1:13" x14ac:dyDescent="0.25">
      <c r="A1157">
        <v>80</v>
      </c>
      <c r="B1157">
        <v>14</v>
      </c>
      <c r="C1157" t="s">
        <v>23</v>
      </c>
      <c r="D1157">
        <v>74.58</v>
      </c>
      <c r="E1157" t="s">
        <v>11</v>
      </c>
      <c r="F1157">
        <v>85.5</v>
      </c>
      <c r="G1157">
        <v>2015</v>
      </c>
      <c r="H1157" t="s">
        <v>9</v>
      </c>
      <c r="J1157" t="str">
        <f>IF(D1157&gt;F1157,C1157, IF(D1157=F1157, "TIE", E1157))</f>
        <v>Uncle Bill</v>
      </c>
      <c r="K1157">
        <f>MAX(D1157,F1157)</f>
        <v>85.5</v>
      </c>
      <c r="L1157" t="str">
        <f>IF(D1157&lt;F1157,C1157, IF(D1157=F1157, "TIE", E1157))</f>
        <v>Farmer Fran</v>
      </c>
      <c r="M1157">
        <f>MIN(D1157,F1157)</f>
        <v>74.58</v>
      </c>
    </row>
    <row r="1158" spans="1:13" x14ac:dyDescent="0.25">
      <c r="A1158">
        <v>80</v>
      </c>
      <c r="B1158">
        <v>14</v>
      </c>
      <c r="C1158" t="s">
        <v>17</v>
      </c>
      <c r="D1158">
        <v>104.56</v>
      </c>
      <c r="E1158" t="s">
        <v>15</v>
      </c>
      <c r="F1158">
        <v>71.36</v>
      </c>
      <c r="G1158">
        <v>2013</v>
      </c>
      <c r="H1158" t="s">
        <v>9</v>
      </c>
      <c r="J1158" t="str">
        <f>IF(D1158&gt;F1158,C1158, IF(D1158=F1158, "TIE", E1158))</f>
        <v>Waiver Wire</v>
      </c>
      <c r="K1158">
        <f>MAX(D1158,F1158)</f>
        <v>104.56</v>
      </c>
      <c r="L1158" t="str">
        <f>IF(D1158&lt;F1158,C1158, IF(D1158=F1158, "TIE", E1158))</f>
        <v>Monstars</v>
      </c>
      <c r="M1158">
        <f>MIN(D1158,F1158)</f>
        <v>71.36</v>
      </c>
    </row>
    <row r="1159" spans="1:13" x14ac:dyDescent="0.25">
      <c r="A1159">
        <v>80</v>
      </c>
      <c r="B1159">
        <v>14</v>
      </c>
      <c r="C1159" t="s">
        <v>23</v>
      </c>
      <c r="D1159">
        <v>49.46</v>
      </c>
      <c r="E1159" t="s">
        <v>20</v>
      </c>
      <c r="F1159">
        <v>83.54</v>
      </c>
      <c r="G1159">
        <v>2016</v>
      </c>
      <c r="H1159" t="s">
        <v>9</v>
      </c>
      <c r="J1159" t="str">
        <f>IF(D1159&gt;F1159,C1159, IF(D1159=F1159, "TIE", E1159))</f>
        <v>Tommy</v>
      </c>
      <c r="K1159">
        <f>MAX(D1159,F1159)</f>
        <v>83.54</v>
      </c>
      <c r="L1159" t="str">
        <f>IF(D1159&lt;F1159,C1159, IF(D1159=F1159, "TIE", E1159))</f>
        <v>Farmer Fran</v>
      </c>
      <c r="M1159">
        <f>MIN(D1159,F1159)</f>
        <v>49.46</v>
      </c>
    </row>
    <row r="1160" spans="1:13" x14ac:dyDescent="0.25">
      <c r="A1160">
        <v>81</v>
      </c>
      <c r="B1160">
        <v>14</v>
      </c>
      <c r="C1160" t="s">
        <v>12</v>
      </c>
      <c r="D1160">
        <v>135.58000000000001</v>
      </c>
      <c r="E1160" t="s">
        <v>22</v>
      </c>
      <c r="F1160" t="s">
        <v>22</v>
      </c>
      <c r="G1160">
        <v>2018</v>
      </c>
      <c r="H1160" t="s">
        <v>9</v>
      </c>
      <c r="J1160" t="str">
        <f>IF(D1160&gt;F1160,C1160, IF(D1160=F1160, "TIE", E1160))</f>
        <v>BYE</v>
      </c>
      <c r="K1160">
        <f>MAX(D1160,F1160)</f>
        <v>135.58000000000001</v>
      </c>
      <c r="L1160" t="str">
        <f>IF(D1160&lt;F1160,C1160, IF(D1160=F1160, "TIE", E1160))</f>
        <v>Afternoon Delights</v>
      </c>
      <c r="M1160">
        <f>MIN(D1160,F1160)</f>
        <v>135.58000000000001</v>
      </c>
    </row>
    <row r="1161" spans="1:13" x14ac:dyDescent="0.25">
      <c r="A1161">
        <v>81</v>
      </c>
      <c r="B1161">
        <v>14</v>
      </c>
      <c r="C1161" t="s">
        <v>7</v>
      </c>
      <c r="D1161">
        <v>127.26</v>
      </c>
      <c r="E1161" t="s">
        <v>22</v>
      </c>
      <c r="F1161" t="s">
        <v>22</v>
      </c>
      <c r="G1161">
        <v>2014</v>
      </c>
      <c r="H1161" t="s">
        <v>9</v>
      </c>
      <c r="J1161" t="str">
        <f>IF(D1161&gt;F1161,C1161, IF(D1161=F1161, "TIE", E1161))</f>
        <v>BYE</v>
      </c>
      <c r="K1161">
        <f>MAX(D1161,F1161)</f>
        <v>127.26</v>
      </c>
      <c r="L1161" t="str">
        <f>IF(D1161&lt;F1161,C1161, IF(D1161=F1161, "TIE", E1161))</f>
        <v>Crusaders</v>
      </c>
      <c r="M1161">
        <f>MIN(D1161,F1161)</f>
        <v>127.26</v>
      </c>
    </row>
    <row r="1162" spans="1:13" x14ac:dyDescent="0.25">
      <c r="A1162">
        <v>81</v>
      </c>
      <c r="B1162">
        <v>14</v>
      </c>
      <c r="C1162" t="s">
        <v>12</v>
      </c>
      <c r="D1162">
        <v>117.34</v>
      </c>
      <c r="E1162" t="s">
        <v>22</v>
      </c>
      <c r="F1162" t="s">
        <v>22</v>
      </c>
      <c r="G1162">
        <v>2017</v>
      </c>
      <c r="H1162" t="s">
        <v>9</v>
      </c>
      <c r="J1162" t="str">
        <f>IF(D1162&gt;F1162,C1162, IF(D1162=F1162, "TIE", E1162))</f>
        <v>BYE</v>
      </c>
      <c r="K1162">
        <f>MAX(D1162,F1162)</f>
        <v>117.34</v>
      </c>
      <c r="L1162" t="str">
        <f>IF(D1162&lt;F1162,C1162, IF(D1162=F1162, "TIE", E1162))</f>
        <v>Afternoon Delights</v>
      </c>
      <c r="M1162">
        <f>MIN(D1162,F1162)</f>
        <v>117.34</v>
      </c>
    </row>
    <row r="1163" spans="1:13" x14ac:dyDescent="0.25">
      <c r="A1163">
        <v>81</v>
      </c>
      <c r="B1163">
        <v>14</v>
      </c>
      <c r="C1163" t="s">
        <v>18</v>
      </c>
      <c r="D1163">
        <v>105</v>
      </c>
      <c r="E1163" t="s">
        <v>22</v>
      </c>
      <c r="F1163" t="s">
        <v>22</v>
      </c>
      <c r="G1163">
        <v>2015</v>
      </c>
      <c r="H1163" t="s">
        <v>9</v>
      </c>
      <c r="J1163" t="str">
        <f>IF(D1163&gt;F1163,C1163, IF(D1163=F1163, "TIE", E1163))</f>
        <v>BYE</v>
      </c>
      <c r="K1163">
        <f>MAX(D1163,F1163)</f>
        <v>105</v>
      </c>
      <c r="L1163" t="str">
        <f>IF(D1163&lt;F1163,C1163, IF(D1163=F1163, "TIE", E1163))</f>
        <v>Hall</v>
      </c>
      <c r="M1163">
        <f>MIN(D1163,F1163)</f>
        <v>105</v>
      </c>
    </row>
    <row r="1164" spans="1:13" x14ac:dyDescent="0.25">
      <c r="A1164">
        <v>81</v>
      </c>
      <c r="B1164">
        <v>14</v>
      </c>
      <c r="C1164" t="s">
        <v>10</v>
      </c>
      <c r="D1164">
        <v>108.9</v>
      </c>
      <c r="E1164" t="s">
        <v>8</v>
      </c>
      <c r="F1164">
        <v>96.92</v>
      </c>
      <c r="G1164">
        <v>2013</v>
      </c>
      <c r="H1164" t="s">
        <v>9</v>
      </c>
      <c r="J1164" t="str">
        <f>IF(D1164&gt;F1164,C1164, IF(D1164=F1164, "TIE", E1164))</f>
        <v>Crackers</v>
      </c>
      <c r="K1164">
        <f>MAX(D1164,F1164)</f>
        <v>108.9</v>
      </c>
      <c r="L1164" t="str">
        <f>IF(D1164&lt;F1164,C1164, IF(D1164=F1164, "TIE", E1164))</f>
        <v>Street Fighters</v>
      </c>
      <c r="M1164">
        <f>MIN(D1164,F1164)</f>
        <v>96.92</v>
      </c>
    </row>
    <row r="1165" spans="1:13" x14ac:dyDescent="0.25">
      <c r="A1165">
        <v>81</v>
      </c>
      <c r="B1165">
        <v>14</v>
      </c>
      <c r="C1165" t="s">
        <v>18</v>
      </c>
      <c r="D1165">
        <v>87.7</v>
      </c>
      <c r="E1165" t="s">
        <v>22</v>
      </c>
      <c r="F1165" t="s">
        <v>22</v>
      </c>
      <c r="G1165">
        <v>2019</v>
      </c>
      <c r="H1165" t="s">
        <v>9</v>
      </c>
      <c r="J1165" t="str">
        <f>IF(D1165&gt;F1165,C1165, IF(D1165=F1165, "TIE", E1165))</f>
        <v>BYE</v>
      </c>
      <c r="K1165">
        <f>MAX(D1165,F1165)</f>
        <v>87.7</v>
      </c>
      <c r="L1165" t="str">
        <f>IF(D1165&lt;F1165,C1165, IF(D1165=F1165, "TIE", E1165))</f>
        <v>Hall</v>
      </c>
      <c r="M1165">
        <f>MIN(D1165,F1165)</f>
        <v>87.7</v>
      </c>
    </row>
    <row r="1166" spans="1:13" x14ac:dyDescent="0.25">
      <c r="A1166">
        <v>81</v>
      </c>
      <c r="B1166">
        <v>14</v>
      </c>
      <c r="C1166" t="s">
        <v>21</v>
      </c>
      <c r="D1166">
        <v>72.8</v>
      </c>
      <c r="E1166" t="s">
        <v>22</v>
      </c>
      <c r="F1166" t="s">
        <v>22</v>
      </c>
      <c r="G1166">
        <v>2016</v>
      </c>
      <c r="H1166" t="s">
        <v>9</v>
      </c>
      <c r="J1166" t="str">
        <f>IF(D1166&gt;F1166,C1166, IF(D1166=F1166, "TIE", E1166))</f>
        <v>BYE</v>
      </c>
      <c r="K1166">
        <f>MAX(D1166,F1166)</f>
        <v>72.8</v>
      </c>
      <c r="L1166" t="str">
        <f>IF(D1166&lt;F1166,C1166, IF(D1166=F1166, "TIE", E1166))</f>
        <v>Hulkamaniacs</v>
      </c>
      <c r="M1166">
        <f>MIN(D1166,F1166)</f>
        <v>72.8</v>
      </c>
    </row>
    <row r="1167" spans="1:13" x14ac:dyDescent="0.25">
      <c r="A1167">
        <v>82</v>
      </c>
      <c r="B1167">
        <v>14</v>
      </c>
      <c r="C1167" t="s">
        <v>7</v>
      </c>
      <c r="D1167">
        <v>98.84</v>
      </c>
      <c r="E1167" t="s">
        <v>11</v>
      </c>
      <c r="F1167">
        <v>98.74</v>
      </c>
      <c r="G1167">
        <v>2017</v>
      </c>
      <c r="H1167" t="s">
        <v>9</v>
      </c>
      <c r="J1167" t="str">
        <f>IF(D1167&gt;F1167,C1167, IF(D1167=F1167, "TIE", E1167))</f>
        <v>Crusaders</v>
      </c>
      <c r="K1167">
        <f>MAX(D1167,F1167)</f>
        <v>98.84</v>
      </c>
      <c r="L1167" t="str">
        <f>IF(D1167&lt;F1167,C1167, IF(D1167=F1167, "TIE", E1167))</f>
        <v>Uncle Bill</v>
      </c>
      <c r="M1167">
        <f>MIN(D1167,F1167)</f>
        <v>98.74</v>
      </c>
    </row>
    <row r="1168" spans="1:13" x14ac:dyDescent="0.25">
      <c r="A1168">
        <v>82</v>
      </c>
      <c r="B1168">
        <v>14</v>
      </c>
      <c r="C1168" t="s">
        <v>21</v>
      </c>
      <c r="D1168">
        <v>89.2</v>
      </c>
      <c r="E1168" t="s">
        <v>18</v>
      </c>
      <c r="F1168">
        <v>127.92</v>
      </c>
      <c r="G1168">
        <v>2018</v>
      </c>
      <c r="H1168" t="s">
        <v>9</v>
      </c>
      <c r="J1168" t="str">
        <f>IF(D1168&gt;F1168,C1168, IF(D1168=F1168, "TIE", E1168))</f>
        <v>Hall</v>
      </c>
      <c r="K1168">
        <f>MAX(D1168,F1168)</f>
        <v>127.92</v>
      </c>
      <c r="L1168" t="str">
        <f>IF(D1168&lt;F1168,C1168, IF(D1168=F1168, "TIE", E1168))</f>
        <v>Hulkamaniacs</v>
      </c>
      <c r="M1168">
        <f>MIN(D1168,F1168)</f>
        <v>89.2</v>
      </c>
    </row>
    <row r="1169" spans="1:13" x14ac:dyDescent="0.25">
      <c r="A1169">
        <v>82</v>
      </c>
      <c r="B1169">
        <v>14</v>
      </c>
      <c r="C1169" t="s">
        <v>17</v>
      </c>
      <c r="D1169">
        <v>97.6</v>
      </c>
      <c r="E1169" t="s">
        <v>7</v>
      </c>
      <c r="F1169">
        <v>86.78</v>
      </c>
      <c r="G1169">
        <v>2015</v>
      </c>
      <c r="H1169" t="s">
        <v>9</v>
      </c>
      <c r="J1169" t="str">
        <f>IF(D1169&gt;F1169,C1169, IF(D1169=F1169, "TIE", E1169))</f>
        <v>Waiver Wire</v>
      </c>
      <c r="K1169">
        <f>MAX(D1169,F1169)</f>
        <v>97.6</v>
      </c>
      <c r="L1169" t="str">
        <f>IF(D1169&lt;F1169,C1169, IF(D1169=F1169, "TIE", E1169))</f>
        <v>Crusaders</v>
      </c>
      <c r="M1169">
        <f>MIN(D1169,F1169)</f>
        <v>86.78</v>
      </c>
    </row>
    <row r="1170" spans="1:13" x14ac:dyDescent="0.25">
      <c r="A1170">
        <v>82</v>
      </c>
      <c r="B1170">
        <v>14</v>
      </c>
      <c r="C1170" t="s">
        <v>17</v>
      </c>
      <c r="D1170">
        <v>86.46</v>
      </c>
      <c r="E1170" t="s">
        <v>13</v>
      </c>
      <c r="F1170">
        <v>103.04</v>
      </c>
      <c r="G1170">
        <v>2014</v>
      </c>
      <c r="H1170" t="s">
        <v>9</v>
      </c>
      <c r="J1170" t="str">
        <f>IF(D1170&gt;F1170,C1170, IF(D1170=F1170, "TIE", E1170))</f>
        <v>Bubba</v>
      </c>
      <c r="K1170">
        <f>MAX(D1170,F1170)</f>
        <v>103.04</v>
      </c>
      <c r="L1170" t="str">
        <f>IF(D1170&lt;F1170,C1170, IF(D1170=F1170, "TIE", E1170))</f>
        <v>Waiver Wire</v>
      </c>
      <c r="M1170">
        <f>MIN(D1170,F1170)</f>
        <v>86.46</v>
      </c>
    </row>
    <row r="1171" spans="1:13" x14ac:dyDescent="0.25">
      <c r="A1171">
        <v>82</v>
      </c>
      <c r="B1171">
        <v>14</v>
      </c>
      <c r="C1171" t="s">
        <v>18</v>
      </c>
      <c r="D1171">
        <v>109.56</v>
      </c>
      <c r="E1171" t="s">
        <v>19</v>
      </c>
      <c r="F1171">
        <v>65.64</v>
      </c>
      <c r="G1171">
        <v>2013</v>
      </c>
      <c r="H1171" t="s">
        <v>9</v>
      </c>
      <c r="J1171" t="str">
        <f>IF(D1171&gt;F1171,C1171, IF(D1171=F1171, "TIE", E1171))</f>
        <v>Hall</v>
      </c>
      <c r="K1171">
        <f>MAX(D1171,F1171)</f>
        <v>109.56</v>
      </c>
      <c r="L1171" t="str">
        <f>IF(D1171&lt;F1171,C1171, IF(D1171=F1171, "TIE", E1171))</f>
        <v>Ram Rod</v>
      </c>
      <c r="M1171">
        <f>MIN(D1171,F1171)</f>
        <v>65.64</v>
      </c>
    </row>
    <row r="1172" spans="1:13" x14ac:dyDescent="0.25">
      <c r="A1172">
        <v>82</v>
      </c>
      <c r="B1172">
        <v>14</v>
      </c>
      <c r="C1172" t="s">
        <v>21</v>
      </c>
      <c r="D1172">
        <v>150.56</v>
      </c>
      <c r="E1172" t="s">
        <v>10</v>
      </c>
      <c r="F1172">
        <v>54.74</v>
      </c>
      <c r="G1172">
        <v>2019</v>
      </c>
      <c r="H1172" t="s">
        <v>9</v>
      </c>
      <c r="J1172" t="str">
        <f>IF(D1172&gt;F1172,C1172, IF(D1172=F1172, "TIE", E1172))</f>
        <v>Hulkamaniacs</v>
      </c>
      <c r="K1172">
        <f>MAX(D1172,F1172)</f>
        <v>150.56</v>
      </c>
      <c r="L1172" t="str">
        <f>IF(D1172&lt;F1172,C1172, IF(D1172=F1172, "TIE", E1172))</f>
        <v>Crackers</v>
      </c>
      <c r="M1172">
        <f>MIN(D1172,F1172)</f>
        <v>54.74</v>
      </c>
    </row>
    <row r="1173" spans="1:13" x14ac:dyDescent="0.25">
      <c r="A1173">
        <v>82</v>
      </c>
      <c r="B1173">
        <v>14</v>
      </c>
      <c r="C1173" t="s">
        <v>13</v>
      </c>
      <c r="D1173">
        <v>41.8</v>
      </c>
      <c r="E1173" t="s">
        <v>15</v>
      </c>
      <c r="F1173">
        <v>71.2</v>
      </c>
      <c r="G1173">
        <v>2016</v>
      </c>
      <c r="H1173" t="s">
        <v>9</v>
      </c>
      <c r="J1173" t="str">
        <f>IF(D1173&gt;F1173,C1173, IF(D1173=F1173, "TIE", E1173))</f>
        <v>Monstars</v>
      </c>
      <c r="K1173">
        <f>MAX(D1173,F1173)</f>
        <v>71.2</v>
      </c>
      <c r="L1173" t="str">
        <f>IF(D1173&lt;F1173,C1173, IF(D1173=F1173, "TIE", E1173))</f>
        <v>Bubba</v>
      </c>
      <c r="M1173">
        <f>MIN(D1173,F1173)</f>
        <v>41.8</v>
      </c>
    </row>
    <row r="1174" spans="1:13" x14ac:dyDescent="0.25">
      <c r="A1174">
        <v>83</v>
      </c>
      <c r="B1174">
        <v>14</v>
      </c>
      <c r="C1174" t="s">
        <v>15</v>
      </c>
      <c r="D1174">
        <v>84.24</v>
      </c>
      <c r="E1174" t="s">
        <v>23</v>
      </c>
      <c r="F1174">
        <v>87.18</v>
      </c>
      <c r="G1174">
        <v>2017</v>
      </c>
      <c r="H1174" t="s">
        <v>9</v>
      </c>
      <c r="J1174" t="str">
        <f>IF(D1174&gt;F1174,C1174, IF(D1174=F1174, "TIE", E1174))</f>
        <v>Farmer Fran</v>
      </c>
      <c r="K1174">
        <f>MAX(D1174,F1174)</f>
        <v>87.18</v>
      </c>
      <c r="L1174" t="str">
        <f>IF(D1174&lt;F1174,C1174, IF(D1174=F1174, "TIE", E1174))</f>
        <v>Monstars</v>
      </c>
      <c r="M1174">
        <f>MIN(D1174,F1174)</f>
        <v>84.24</v>
      </c>
    </row>
    <row r="1175" spans="1:13" x14ac:dyDescent="0.25">
      <c r="A1175">
        <v>83</v>
      </c>
      <c r="B1175">
        <v>14</v>
      </c>
      <c r="C1175" t="s">
        <v>15</v>
      </c>
      <c r="D1175">
        <v>102.54</v>
      </c>
      <c r="E1175" t="s">
        <v>8</v>
      </c>
      <c r="F1175">
        <v>76.38</v>
      </c>
      <c r="G1175">
        <v>2018</v>
      </c>
      <c r="H1175" t="s">
        <v>9</v>
      </c>
      <c r="J1175" t="str">
        <f>IF(D1175&gt;F1175,C1175, IF(D1175=F1175, "TIE", E1175))</f>
        <v>Monstars</v>
      </c>
      <c r="K1175">
        <f>MAX(D1175,F1175)</f>
        <v>102.54</v>
      </c>
      <c r="L1175" t="str">
        <f>IF(D1175&lt;F1175,C1175, IF(D1175=F1175, "TIE", E1175))</f>
        <v>Street Fighters</v>
      </c>
      <c r="M1175">
        <f>MIN(D1175,F1175)</f>
        <v>76.38</v>
      </c>
    </row>
    <row r="1176" spans="1:13" x14ac:dyDescent="0.25">
      <c r="A1176">
        <v>83</v>
      </c>
      <c r="B1176">
        <v>14</v>
      </c>
      <c r="C1176" t="s">
        <v>11</v>
      </c>
      <c r="D1176">
        <v>93.96</v>
      </c>
      <c r="E1176" t="s">
        <v>7</v>
      </c>
      <c r="F1176">
        <v>67.88</v>
      </c>
      <c r="G1176">
        <v>2016</v>
      </c>
      <c r="H1176" t="s">
        <v>9</v>
      </c>
      <c r="J1176" t="str">
        <f>IF(D1176&gt;F1176,C1176, IF(D1176=F1176, "TIE", E1176))</f>
        <v>Uncle Bill</v>
      </c>
      <c r="K1176">
        <f>MAX(D1176,F1176)</f>
        <v>93.96</v>
      </c>
      <c r="L1176" t="str">
        <f>IF(D1176&lt;F1176,C1176, IF(D1176=F1176, "TIE", E1176))</f>
        <v>Crusaders</v>
      </c>
      <c r="M1176">
        <f>MIN(D1176,F1176)</f>
        <v>67.88</v>
      </c>
    </row>
    <row r="1177" spans="1:13" x14ac:dyDescent="0.25">
      <c r="A1177">
        <v>83</v>
      </c>
      <c r="B1177">
        <v>14</v>
      </c>
      <c r="C1177" t="s">
        <v>21</v>
      </c>
      <c r="D1177">
        <v>67.2</v>
      </c>
      <c r="E1177" t="s">
        <v>10</v>
      </c>
      <c r="F1177">
        <v>99.68</v>
      </c>
      <c r="G1177">
        <v>2015</v>
      </c>
      <c r="H1177" t="s">
        <v>9</v>
      </c>
      <c r="J1177" t="str">
        <f>IF(D1177&gt;F1177,C1177, IF(D1177=F1177, "TIE", E1177))</f>
        <v>Crackers</v>
      </c>
      <c r="K1177">
        <f>MAX(D1177,F1177)</f>
        <v>99.68</v>
      </c>
      <c r="L1177" t="str">
        <f>IF(D1177&lt;F1177,C1177, IF(D1177=F1177, "TIE", E1177))</f>
        <v>Hulkamaniacs</v>
      </c>
      <c r="M1177">
        <f>MIN(D1177,F1177)</f>
        <v>67.2</v>
      </c>
    </row>
    <row r="1178" spans="1:13" x14ac:dyDescent="0.25">
      <c r="A1178">
        <v>83</v>
      </c>
      <c r="B1178">
        <v>14</v>
      </c>
      <c r="C1178" t="s">
        <v>11</v>
      </c>
      <c r="D1178">
        <v>61.92</v>
      </c>
      <c r="E1178" t="s">
        <v>7</v>
      </c>
      <c r="F1178">
        <v>90.66</v>
      </c>
      <c r="G1178">
        <v>2013</v>
      </c>
      <c r="H1178" t="s">
        <v>9</v>
      </c>
      <c r="J1178" t="str">
        <f>IF(D1178&gt;F1178,C1178, IF(D1178=F1178, "TIE", E1178))</f>
        <v>Crusaders</v>
      </c>
      <c r="K1178">
        <f>MAX(D1178,F1178)</f>
        <v>90.66</v>
      </c>
      <c r="L1178" t="str">
        <f>IF(D1178&lt;F1178,C1178, IF(D1178=F1178, "TIE", E1178))</f>
        <v>Uncle Bill</v>
      </c>
      <c r="M1178">
        <f>MIN(D1178,F1178)</f>
        <v>61.92</v>
      </c>
    </row>
    <row r="1179" spans="1:13" x14ac:dyDescent="0.25">
      <c r="A1179">
        <v>83</v>
      </c>
      <c r="B1179">
        <v>14</v>
      </c>
      <c r="C1179" t="s">
        <v>8</v>
      </c>
      <c r="D1179">
        <v>78.5</v>
      </c>
      <c r="E1179" t="s">
        <v>12</v>
      </c>
      <c r="F1179">
        <v>56.22</v>
      </c>
      <c r="G1179">
        <v>2019</v>
      </c>
      <c r="H1179" t="s">
        <v>9</v>
      </c>
      <c r="J1179" t="str">
        <f>IF(D1179&gt;F1179,C1179, IF(D1179=F1179, "TIE", E1179))</f>
        <v>Street Fighters</v>
      </c>
      <c r="K1179">
        <f>MAX(D1179,F1179)</f>
        <v>78.5</v>
      </c>
      <c r="L1179" t="str">
        <f>IF(D1179&lt;F1179,C1179, IF(D1179=F1179, "TIE", E1179))</f>
        <v>Afternoon Delights</v>
      </c>
      <c r="M1179">
        <f>MIN(D1179,F1179)</f>
        <v>56.22</v>
      </c>
    </row>
    <row r="1180" spans="1:13" x14ac:dyDescent="0.25">
      <c r="A1180">
        <v>83</v>
      </c>
      <c r="B1180">
        <v>14</v>
      </c>
      <c r="C1180" t="s">
        <v>19</v>
      </c>
      <c r="D1180">
        <v>95.78</v>
      </c>
      <c r="E1180" t="s">
        <v>11</v>
      </c>
      <c r="F1180">
        <v>46.92</v>
      </c>
      <c r="G1180">
        <v>2014</v>
      </c>
      <c r="H1180" t="s">
        <v>9</v>
      </c>
      <c r="J1180" t="str">
        <f>IF(D1180&gt;F1180,C1180, IF(D1180=F1180, "TIE", E1180))</f>
        <v>Ram Rod</v>
      </c>
      <c r="K1180">
        <f>MAX(D1180,F1180)</f>
        <v>95.78</v>
      </c>
      <c r="L1180" t="str">
        <f>IF(D1180&lt;F1180,C1180, IF(D1180=F1180, "TIE", E1180))</f>
        <v>Uncle Bill</v>
      </c>
      <c r="M1180">
        <f>MIN(D1180,F1180)</f>
        <v>46.92</v>
      </c>
    </row>
    <row r="1181" spans="1:13" x14ac:dyDescent="0.25">
      <c r="A1181">
        <v>84</v>
      </c>
      <c r="B1181">
        <v>14</v>
      </c>
      <c r="C1181" t="s">
        <v>21</v>
      </c>
      <c r="D1181">
        <v>122.84</v>
      </c>
      <c r="E1181" t="s">
        <v>13</v>
      </c>
      <c r="F1181">
        <v>116.12</v>
      </c>
      <c r="G1181">
        <v>2017</v>
      </c>
      <c r="H1181" t="s">
        <v>9</v>
      </c>
      <c r="J1181" t="str">
        <f>IF(D1181&gt;F1181,C1181, IF(D1181=F1181, "TIE", E1181))</f>
        <v>Hulkamaniacs</v>
      </c>
      <c r="K1181">
        <f>MAX(D1181,F1181)</f>
        <v>122.84</v>
      </c>
      <c r="L1181" t="str">
        <f>IF(D1181&lt;F1181,C1181, IF(D1181=F1181, "TIE", E1181))</f>
        <v>Bubba</v>
      </c>
      <c r="M1181">
        <f>MIN(D1181,F1181)</f>
        <v>116.12</v>
      </c>
    </row>
    <row r="1182" spans="1:13" x14ac:dyDescent="0.25">
      <c r="A1182">
        <v>84</v>
      </c>
      <c r="B1182">
        <v>15</v>
      </c>
      <c r="C1182" t="s">
        <v>20</v>
      </c>
      <c r="D1182">
        <v>92.22</v>
      </c>
      <c r="E1182" t="s">
        <v>13</v>
      </c>
      <c r="F1182">
        <v>86.76</v>
      </c>
      <c r="G1182">
        <v>2013</v>
      </c>
      <c r="H1182" t="s">
        <v>16</v>
      </c>
      <c r="J1182" t="str">
        <f>IF(D1182&gt;F1182,C1182, IF(D1182=F1182, "TIE", E1182))</f>
        <v>Tommy</v>
      </c>
      <c r="K1182">
        <f>MAX(D1182,F1182)</f>
        <v>92.22</v>
      </c>
      <c r="L1182" t="str">
        <f>IF(D1182&lt;F1182,C1182, IF(D1182=F1182, "TIE", E1182))</f>
        <v>Bubba</v>
      </c>
      <c r="M1182">
        <f>MIN(D1182,F1182)</f>
        <v>86.76</v>
      </c>
    </row>
    <row r="1183" spans="1:13" x14ac:dyDescent="0.25">
      <c r="A1183">
        <v>84</v>
      </c>
      <c r="B1183">
        <v>14</v>
      </c>
      <c r="C1183" t="s">
        <v>18</v>
      </c>
      <c r="D1183">
        <v>89.18</v>
      </c>
      <c r="E1183" t="s">
        <v>12</v>
      </c>
      <c r="F1183">
        <v>71.42</v>
      </c>
      <c r="G1183">
        <v>2016</v>
      </c>
      <c r="H1183" t="s">
        <v>9</v>
      </c>
      <c r="J1183" t="str">
        <f>IF(D1183&gt;F1183,C1183, IF(D1183=F1183, "TIE", E1183))</f>
        <v>Hall</v>
      </c>
      <c r="K1183">
        <f>MAX(D1183,F1183)</f>
        <v>89.18</v>
      </c>
      <c r="L1183" t="str">
        <f>IF(D1183&lt;F1183,C1183, IF(D1183=F1183, "TIE", E1183))</f>
        <v>Afternoon Delights</v>
      </c>
      <c r="M1183">
        <f>MIN(D1183,F1183)</f>
        <v>71.42</v>
      </c>
    </row>
    <row r="1184" spans="1:13" x14ac:dyDescent="0.25">
      <c r="A1184">
        <v>84</v>
      </c>
      <c r="B1184">
        <v>14</v>
      </c>
      <c r="C1184" t="s">
        <v>8</v>
      </c>
      <c r="D1184">
        <v>68.34</v>
      </c>
      <c r="E1184" t="s">
        <v>21</v>
      </c>
      <c r="F1184">
        <v>97.48</v>
      </c>
      <c r="G1184">
        <v>2014</v>
      </c>
      <c r="H1184" t="s">
        <v>9</v>
      </c>
      <c r="J1184" t="str">
        <f>IF(D1184&gt;F1184,C1184, IF(D1184=F1184, "TIE", E1184))</f>
        <v>Hulkamaniacs</v>
      </c>
      <c r="K1184">
        <f>MAX(D1184,F1184)</f>
        <v>97.48</v>
      </c>
      <c r="L1184" t="str">
        <f>IF(D1184&lt;F1184,C1184, IF(D1184=F1184, "TIE", E1184))</f>
        <v>Street Fighters</v>
      </c>
      <c r="M1184">
        <f>MIN(D1184,F1184)</f>
        <v>68.34</v>
      </c>
    </row>
    <row r="1185" spans="1:13" x14ac:dyDescent="0.25">
      <c r="A1185">
        <v>84</v>
      </c>
      <c r="B1185">
        <v>14</v>
      </c>
      <c r="C1185" t="s">
        <v>20</v>
      </c>
      <c r="D1185">
        <v>77.819999999999993</v>
      </c>
      <c r="E1185" t="s">
        <v>11</v>
      </c>
      <c r="F1185">
        <v>64.5</v>
      </c>
      <c r="G1185">
        <v>2018</v>
      </c>
      <c r="H1185" t="s">
        <v>9</v>
      </c>
      <c r="J1185" t="str">
        <f>IF(D1185&gt;F1185,C1185, IF(D1185=F1185, "TIE", E1185))</f>
        <v>Tommy</v>
      </c>
      <c r="K1185">
        <f>MAX(D1185,F1185)</f>
        <v>77.819999999999993</v>
      </c>
      <c r="L1185" t="str">
        <f>IF(D1185&lt;F1185,C1185, IF(D1185=F1185, "TIE", E1185))</f>
        <v>Uncle Bill</v>
      </c>
      <c r="M1185">
        <f>MIN(D1185,F1185)</f>
        <v>64.5</v>
      </c>
    </row>
    <row r="1186" spans="1:13" x14ac:dyDescent="0.25">
      <c r="A1186">
        <v>84</v>
      </c>
      <c r="B1186">
        <v>14</v>
      </c>
      <c r="C1186" t="s">
        <v>20</v>
      </c>
      <c r="D1186">
        <v>57.6</v>
      </c>
      <c r="E1186" t="s">
        <v>7</v>
      </c>
      <c r="F1186">
        <v>91.02</v>
      </c>
      <c r="G1186">
        <v>2019</v>
      </c>
      <c r="H1186" t="s">
        <v>9</v>
      </c>
      <c r="J1186" t="str">
        <f>IF(D1186&gt;F1186,C1186, IF(D1186=F1186, "TIE", E1186))</f>
        <v>Crusaders</v>
      </c>
      <c r="K1186">
        <f>MAX(D1186,F1186)</f>
        <v>91.02</v>
      </c>
      <c r="L1186" t="str">
        <f>IF(D1186&lt;F1186,C1186, IF(D1186=F1186, "TIE", E1186))</f>
        <v>Tommy</v>
      </c>
      <c r="M1186">
        <f>MIN(D1186,F1186)</f>
        <v>57.6</v>
      </c>
    </row>
    <row r="1187" spans="1:13" x14ac:dyDescent="0.25">
      <c r="A1187">
        <v>84</v>
      </c>
      <c r="B1187">
        <v>14</v>
      </c>
      <c r="C1187" t="s">
        <v>20</v>
      </c>
      <c r="D1187">
        <v>87.02</v>
      </c>
      <c r="E1187" t="s">
        <v>13</v>
      </c>
      <c r="F1187">
        <v>55.44</v>
      </c>
      <c r="G1187">
        <v>2015</v>
      </c>
      <c r="H1187" t="s">
        <v>9</v>
      </c>
      <c r="J1187" t="str">
        <f>IF(D1187&gt;F1187,C1187, IF(D1187=F1187, "TIE", E1187))</f>
        <v>Tommy</v>
      </c>
      <c r="K1187">
        <f>MAX(D1187,F1187)</f>
        <v>87.02</v>
      </c>
      <c r="L1187" t="str">
        <f>IF(D1187&lt;F1187,C1187, IF(D1187=F1187, "TIE", E1187))</f>
        <v>Bubba</v>
      </c>
      <c r="M1187">
        <f>MIN(D1187,F1187)</f>
        <v>55.44</v>
      </c>
    </row>
    <row r="1188" spans="1:13" x14ac:dyDescent="0.25">
      <c r="A1188">
        <v>85</v>
      </c>
      <c r="B1188">
        <v>15</v>
      </c>
      <c r="C1188" t="s">
        <v>23</v>
      </c>
      <c r="D1188">
        <v>131.47999999999999</v>
      </c>
      <c r="E1188" t="s">
        <v>15</v>
      </c>
      <c r="F1188">
        <v>120.32</v>
      </c>
      <c r="G1188">
        <v>2019</v>
      </c>
      <c r="H1188" t="s">
        <v>16</v>
      </c>
      <c r="J1188" t="str">
        <f>IF(D1188&gt;F1188,C1188, IF(D1188=F1188, "TIE", E1188))</f>
        <v>Farmer Fran</v>
      </c>
      <c r="K1188">
        <f>MAX(D1188,F1188)</f>
        <v>131.47999999999999</v>
      </c>
      <c r="L1188" t="str">
        <f>IF(D1188&lt;F1188,C1188, IF(D1188=F1188, "TIE", E1188))</f>
        <v>Monstars</v>
      </c>
      <c r="M1188">
        <f>MIN(D1188,F1188)</f>
        <v>120.32</v>
      </c>
    </row>
    <row r="1189" spans="1:13" x14ac:dyDescent="0.25">
      <c r="A1189">
        <v>85</v>
      </c>
      <c r="B1189">
        <v>15</v>
      </c>
      <c r="C1189" t="s">
        <v>17</v>
      </c>
      <c r="D1189">
        <v>113.64</v>
      </c>
      <c r="E1189" t="s">
        <v>18</v>
      </c>
      <c r="F1189">
        <v>104.18</v>
      </c>
      <c r="G1189">
        <v>2017</v>
      </c>
      <c r="H1189" t="s">
        <v>16</v>
      </c>
      <c r="J1189" t="str">
        <f>IF(D1189&gt;F1189,C1189, IF(D1189=F1189, "TIE", E1189))</f>
        <v>Waiver Wire</v>
      </c>
      <c r="K1189">
        <f>MAX(D1189,F1189)</f>
        <v>113.64</v>
      </c>
      <c r="L1189" t="str">
        <f>IF(D1189&lt;F1189,C1189, IF(D1189=F1189, "TIE", E1189))</f>
        <v>Hall</v>
      </c>
      <c r="M1189">
        <f>MIN(D1189,F1189)</f>
        <v>104.18</v>
      </c>
    </row>
    <row r="1190" spans="1:13" x14ac:dyDescent="0.25">
      <c r="A1190">
        <v>85</v>
      </c>
      <c r="B1190">
        <v>15</v>
      </c>
      <c r="C1190" t="s">
        <v>8</v>
      </c>
      <c r="D1190">
        <v>99.04</v>
      </c>
      <c r="E1190" t="s">
        <v>12</v>
      </c>
      <c r="F1190">
        <v>118.2</v>
      </c>
      <c r="G1190">
        <v>2015</v>
      </c>
      <c r="H1190" t="s">
        <v>16</v>
      </c>
      <c r="J1190" t="str">
        <f>IF(D1190&gt;F1190,C1190, IF(D1190=F1190, "TIE", E1190))</f>
        <v>Afternoon Delights</v>
      </c>
      <c r="K1190">
        <f>MAX(D1190,F1190)</f>
        <v>118.2</v>
      </c>
      <c r="L1190" t="str">
        <f>IF(D1190&lt;F1190,C1190, IF(D1190=F1190, "TIE", E1190))</f>
        <v>Street Fighters</v>
      </c>
      <c r="M1190">
        <f>MIN(D1190,F1190)</f>
        <v>99.04</v>
      </c>
    </row>
    <row r="1191" spans="1:13" x14ac:dyDescent="0.25">
      <c r="A1191">
        <v>85</v>
      </c>
      <c r="B1191">
        <v>15</v>
      </c>
      <c r="C1191" t="s">
        <v>12</v>
      </c>
      <c r="D1191">
        <v>99.04</v>
      </c>
      <c r="E1191" t="s">
        <v>21</v>
      </c>
      <c r="F1191">
        <v>116</v>
      </c>
      <c r="G1191">
        <v>2013</v>
      </c>
      <c r="H1191" t="s">
        <v>16</v>
      </c>
      <c r="J1191" t="str">
        <f>IF(D1191&gt;F1191,C1191, IF(D1191=F1191, "TIE", E1191))</f>
        <v>Hulkamaniacs</v>
      </c>
      <c r="K1191">
        <f>MAX(D1191,F1191)</f>
        <v>116</v>
      </c>
      <c r="L1191" t="str">
        <f>IF(D1191&lt;F1191,C1191, IF(D1191=F1191, "TIE", E1191))</f>
        <v>Afternoon Delights</v>
      </c>
      <c r="M1191">
        <f>MIN(D1191,F1191)</f>
        <v>99.04</v>
      </c>
    </row>
    <row r="1192" spans="1:13" x14ac:dyDescent="0.25">
      <c r="A1192">
        <v>85</v>
      </c>
      <c r="B1192">
        <v>15</v>
      </c>
      <c r="C1192" t="s">
        <v>10</v>
      </c>
      <c r="D1192">
        <v>84.7</v>
      </c>
      <c r="E1192" t="s">
        <v>18</v>
      </c>
      <c r="F1192">
        <v>92.8</v>
      </c>
      <c r="G1192">
        <v>2014</v>
      </c>
      <c r="H1192" t="s">
        <v>16</v>
      </c>
      <c r="J1192" t="str">
        <f>IF(D1192&gt;F1192,C1192, IF(D1192=F1192, "TIE", E1192))</f>
        <v>Hall</v>
      </c>
      <c r="K1192">
        <f>MAX(D1192,F1192)</f>
        <v>92.8</v>
      </c>
      <c r="L1192" t="str">
        <f>IF(D1192&lt;F1192,C1192, IF(D1192=F1192, "TIE", E1192))</f>
        <v>Crackers</v>
      </c>
      <c r="M1192">
        <f>MIN(D1192,F1192)</f>
        <v>84.7</v>
      </c>
    </row>
    <row r="1193" spans="1:13" x14ac:dyDescent="0.25">
      <c r="A1193">
        <v>85</v>
      </c>
      <c r="B1193">
        <v>15</v>
      </c>
      <c r="C1193" t="s">
        <v>8</v>
      </c>
      <c r="D1193">
        <v>69.06</v>
      </c>
      <c r="E1193" t="s">
        <v>10</v>
      </c>
      <c r="F1193">
        <v>66.88</v>
      </c>
      <c r="G1193">
        <v>2016</v>
      </c>
      <c r="H1193" t="s">
        <v>16</v>
      </c>
      <c r="J1193" t="str">
        <f>IF(D1193&gt;F1193,C1193, IF(D1193=F1193, "TIE", E1193))</f>
        <v>Street Fighters</v>
      </c>
      <c r="K1193">
        <f>MAX(D1193,F1193)</f>
        <v>69.06</v>
      </c>
      <c r="L1193" t="str">
        <f>IF(D1193&lt;F1193,C1193, IF(D1193=F1193, "TIE", E1193))</f>
        <v>Crackers</v>
      </c>
      <c r="M1193">
        <f>MIN(D1193,F1193)</f>
        <v>66.88</v>
      </c>
    </row>
    <row r="1194" spans="1:13" x14ac:dyDescent="0.25">
      <c r="A1194">
        <v>85</v>
      </c>
      <c r="B1194">
        <v>15</v>
      </c>
      <c r="C1194" t="s">
        <v>7</v>
      </c>
      <c r="D1194">
        <v>42.52</v>
      </c>
      <c r="E1194" t="s">
        <v>13</v>
      </c>
      <c r="F1194">
        <v>52.28</v>
      </c>
      <c r="G1194">
        <v>2018</v>
      </c>
      <c r="H1194" t="s">
        <v>16</v>
      </c>
      <c r="J1194" t="str">
        <f>IF(D1194&gt;F1194,C1194, IF(D1194=F1194, "TIE", E1194))</f>
        <v>Bubba</v>
      </c>
      <c r="K1194">
        <f>MAX(D1194,F1194)</f>
        <v>52.28</v>
      </c>
      <c r="L1194" t="str">
        <f>IF(D1194&lt;F1194,C1194, IF(D1194=F1194, "TIE", E1194))</f>
        <v>Crusaders</v>
      </c>
      <c r="M1194">
        <f>MIN(D1194,F1194)</f>
        <v>42.52</v>
      </c>
    </row>
    <row r="1195" spans="1:13" x14ac:dyDescent="0.25">
      <c r="A1195">
        <v>86</v>
      </c>
      <c r="B1195">
        <v>15</v>
      </c>
      <c r="C1195" t="s">
        <v>21</v>
      </c>
      <c r="D1195">
        <v>130.63999999999999</v>
      </c>
      <c r="E1195" t="s">
        <v>20</v>
      </c>
      <c r="F1195">
        <v>95.6</v>
      </c>
      <c r="G1195">
        <v>2016</v>
      </c>
      <c r="H1195" t="s">
        <v>16</v>
      </c>
      <c r="J1195" t="str">
        <f>IF(D1195&gt;F1195,C1195, IF(D1195=F1195, "TIE", E1195))</f>
        <v>Hulkamaniacs</v>
      </c>
      <c r="K1195">
        <f>MAX(D1195,F1195)</f>
        <v>130.63999999999999</v>
      </c>
      <c r="L1195" t="str">
        <f>IF(D1195&lt;F1195,C1195, IF(D1195=F1195, "TIE", E1195))</f>
        <v>Tommy</v>
      </c>
      <c r="M1195">
        <f>MIN(D1195,F1195)</f>
        <v>95.6</v>
      </c>
    </row>
    <row r="1196" spans="1:13" x14ac:dyDescent="0.25">
      <c r="A1196">
        <v>86</v>
      </c>
      <c r="B1196">
        <v>15</v>
      </c>
      <c r="C1196" t="s">
        <v>18</v>
      </c>
      <c r="D1196">
        <v>121.74</v>
      </c>
      <c r="E1196" t="s">
        <v>13</v>
      </c>
      <c r="F1196">
        <v>95.38</v>
      </c>
      <c r="G1196">
        <v>2019</v>
      </c>
      <c r="H1196" t="s">
        <v>16</v>
      </c>
      <c r="J1196" t="str">
        <f>IF(D1196&gt;F1196,C1196, IF(D1196=F1196, "TIE", E1196))</f>
        <v>Hall</v>
      </c>
      <c r="K1196">
        <f>MAX(D1196,F1196)</f>
        <v>121.74</v>
      </c>
      <c r="L1196" t="str">
        <f>IF(D1196&lt;F1196,C1196, IF(D1196=F1196, "TIE", E1196))</f>
        <v>Bubba</v>
      </c>
      <c r="M1196">
        <f>MIN(D1196,F1196)</f>
        <v>95.38</v>
      </c>
    </row>
    <row r="1197" spans="1:13" x14ac:dyDescent="0.25">
      <c r="A1197">
        <v>86</v>
      </c>
      <c r="B1197">
        <v>15</v>
      </c>
      <c r="C1197" t="s">
        <v>12</v>
      </c>
      <c r="D1197">
        <v>90.22</v>
      </c>
      <c r="E1197" t="s">
        <v>17</v>
      </c>
      <c r="F1197">
        <v>103.72</v>
      </c>
      <c r="G1197">
        <v>2018</v>
      </c>
      <c r="H1197" t="s">
        <v>16</v>
      </c>
      <c r="J1197" t="str">
        <f>IF(D1197&gt;F1197,C1197, IF(D1197=F1197, "TIE", E1197))</f>
        <v>Waiver Wire</v>
      </c>
      <c r="K1197">
        <f>MAX(D1197,F1197)</f>
        <v>103.72</v>
      </c>
      <c r="L1197" t="str">
        <f>IF(D1197&lt;F1197,C1197, IF(D1197=F1197, "TIE", E1197))</f>
        <v>Afternoon Delights</v>
      </c>
      <c r="M1197">
        <f>MIN(D1197,F1197)</f>
        <v>90.22</v>
      </c>
    </row>
    <row r="1198" spans="1:13" x14ac:dyDescent="0.25">
      <c r="A1198">
        <v>86</v>
      </c>
      <c r="B1198">
        <v>15</v>
      </c>
      <c r="C1198" t="s">
        <v>7</v>
      </c>
      <c r="D1198">
        <v>97.08</v>
      </c>
      <c r="E1198" t="s">
        <v>15</v>
      </c>
      <c r="F1198">
        <v>83.48</v>
      </c>
      <c r="G1198">
        <v>2014</v>
      </c>
      <c r="H1198" t="s">
        <v>16</v>
      </c>
      <c r="J1198" t="str">
        <f>IF(D1198&gt;F1198,C1198, IF(D1198=F1198, "TIE", E1198))</f>
        <v>Crusaders</v>
      </c>
      <c r="K1198">
        <f>MAX(D1198,F1198)</f>
        <v>97.08</v>
      </c>
      <c r="L1198" t="str">
        <f>IF(D1198&lt;F1198,C1198, IF(D1198=F1198, "TIE", E1198))</f>
        <v>Monstars</v>
      </c>
      <c r="M1198">
        <f>MIN(D1198,F1198)</f>
        <v>83.48</v>
      </c>
    </row>
    <row r="1199" spans="1:13" x14ac:dyDescent="0.25">
      <c r="A1199">
        <v>86</v>
      </c>
      <c r="B1199">
        <v>15</v>
      </c>
      <c r="C1199" t="s">
        <v>18</v>
      </c>
      <c r="D1199">
        <v>138.38</v>
      </c>
      <c r="E1199" t="s">
        <v>11</v>
      </c>
      <c r="F1199">
        <v>80.66</v>
      </c>
      <c r="G1199">
        <v>2015</v>
      </c>
      <c r="H1199" t="s">
        <v>16</v>
      </c>
      <c r="J1199" t="str">
        <f>IF(D1199&gt;F1199,C1199, IF(D1199=F1199, "TIE", E1199))</f>
        <v>Hall</v>
      </c>
      <c r="K1199">
        <f>MAX(D1199,F1199)</f>
        <v>138.38</v>
      </c>
      <c r="L1199" t="str">
        <f>IF(D1199&lt;F1199,C1199, IF(D1199=F1199, "TIE", E1199))</f>
        <v>Uncle Bill</v>
      </c>
      <c r="M1199">
        <f>MIN(D1199,F1199)</f>
        <v>80.66</v>
      </c>
    </row>
    <row r="1200" spans="1:13" x14ac:dyDescent="0.25">
      <c r="A1200">
        <v>86</v>
      </c>
      <c r="B1200">
        <v>15</v>
      </c>
      <c r="C1200" t="s">
        <v>12</v>
      </c>
      <c r="D1200">
        <v>103.68</v>
      </c>
      <c r="E1200" t="s">
        <v>20</v>
      </c>
      <c r="F1200">
        <v>72.98</v>
      </c>
      <c r="G1200">
        <v>2017</v>
      </c>
      <c r="H1200" t="s">
        <v>16</v>
      </c>
      <c r="J1200" t="str">
        <f>IF(D1200&gt;F1200,C1200, IF(D1200=F1200, "TIE", E1200))</f>
        <v>Afternoon Delights</v>
      </c>
      <c r="K1200">
        <f>MAX(D1200,F1200)</f>
        <v>103.68</v>
      </c>
      <c r="L1200" t="str">
        <f>IF(D1200&lt;F1200,C1200, IF(D1200=F1200, "TIE", E1200))</f>
        <v>Tommy</v>
      </c>
      <c r="M1200">
        <f>MIN(D1200,F1200)</f>
        <v>72.98</v>
      </c>
    </row>
    <row r="1201" spans="1:13" x14ac:dyDescent="0.25">
      <c r="A1201">
        <v>86</v>
      </c>
      <c r="B1201">
        <v>15</v>
      </c>
      <c r="C1201" t="s">
        <v>17</v>
      </c>
      <c r="D1201">
        <v>68.739999999999995</v>
      </c>
      <c r="E1201" t="s">
        <v>10</v>
      </c>
      <c r="F1201">
        <v>97.4</v>
      </c>
      <c r="G1201">
        <v>2013</v>
      </c>
      <c r="H1201" t="s">
        <v>16</v>
      </c>
      <c r="J1201" t="str">
        <f>IF(D1201&gt;F1201,C1201, IF(D1201=F1201, "TIE", E1201))</f>
        <v>Crackers</v>
      </c>
      <c r="K1201">
        <f>MAX(D1201,F1201)</f>
        <v>97.4</v>
      </c>
      <c r="L1201" t="str">
        <f>IF(D1201&lt;F1201,C1201, IF(D1201=F1201, "TIE", E1201))</f>
        <v>Waiver Wire</v>
      </c>
      <c r="M1201">
        <f>MIN(D1201,F1201)</f>
        <v>68.739999999999995</v>
      </c>
    </row>
    <row r="1202" spans="1:13" x14ac:dyDescent="0.25">
      <c r="A1202">
        <v>87</v>
      </c>
      <c r="B1202">
        <v>15</v>
      </c>
      <c r="C1202" t="s">
        <v>8</v>
      </c>
      <c r="D1202">
        <v>142.63999999999999</v>
      </c>
      <c r="E1202" t="s">
        <v>10</v>
      </c>
      <c r="F1202">
        <v>119.58</v>
      </c>
      <c r="G1202">
        <v>2017</v>
      </c>
      <c r="H1202" t="s">
        <v>16</v>
      </c>
      <c r="J1202" t="str">
        <f>IF(D1202&gt;F1202,C1202, IF(D1202=F1202, "TIE", E1202))</f>
        <v>Street Fighters</v>
      </c>
      <c r="K1202">
        <f>MAX(D1202,F1202)</f>
        <v>142.63999999999999</v>
      </c>
      <c r="L1202" t="str">
        <f>IF(D1202&lt;F1202,C1202, IF(D1202=F1202, "TIE", E1202))</f>
        <v>Crackers</v>
      </c>
      <c r="M1202">
        <f>MIN(D1202,F1202)</f>
        <v>119.58</v>
      </c>
    </row>
    <row r="1203" spans="1:13" x14ac:dyDescent="0.25">
      <c r="A1203">
        <v>87</v>
      </c>
      <c r="B1203">
        <v>15</v>
      </c>
      <c r="C1203" t="s">
        <v>23</v>
      </c>
      <c r="D1203">
        <v>115.5</v>
      </c>
      <c r="E1203" t="s">
        <v>15</v>
      </c>
      <c r="F1203">
        <v>98.48</v>
      </c>
      <c r="G1203">
        <v>2015</v>
      </c>
      <c r="H1203" t="s">
        <v>16</v>
      </c>
      <c r="J1203" t="str">
        <f>IF(D1203&gt;F1203,C1203, IF(D1203=F1203, "TIE", E1203))</f>
        <v>Farmer Fran</v>
      </c>
      <c r="K1203">
        <f>MAX(D1203,F1203)</f>
        <v>115.5</v>
      </c>
      <c r="L1203" t="str">
        <f>IF(D1203&lt;F1203,C1203, IF(D1203=F1203, "TIE", E1203))</f>
        <v>Monstars</v>
      </c>
      <c r="M1203">
        <f>MIN(D1203,F1203)</f>
        <v>98.48</v>
      </c>
    </row>
    <row r="1204" spans="1:13" x14ac:dyDescent="0.25">
      <c r="A1204">
        <v>87</v>
      </c>
      <c r="B1204">
        <v>15</v>
      </c>
      <c r="C1204" t="s">
        <v>15</v>
      </c>
      <c r="D1204">
        <v>83.38</v>
      </c>
      <c r="E1204" t="s">
        <v>18</v>
      </c>
      <c r="F1204">
        <v>116.22</v>
      </c>
      <c r="G1204">
        <v>2013</v>
      </c>
      <c r="H1204" t="s">
        <v>16</v>
      </c>
      <c r="J1204" t="str">
        <f>IF(D1204&gt;F1204,C1204, IF(D1204=F1204, "TIE", E1204))</f>
        <v>Hall</v>
      </c>
      <c r="K1204">
        <f>MAX(D1204,F1204)</f>
        <v>116.22</v>
      </c>
      <c r="L1204" t="str">
        <f>IF(D1204&lt;F1204,C1204, IF(D1204=F1204, "TIE", E1204))</f>
        <v>Monstars</v>
      </c>
      <c r="M1204">
        <f>MIN(D1204,F1204)</f>
        <v>83.38</v>
      </c>
    </row>
    <row r="1205" spans="1:13" x14ac:dyDescent="0.25">
      <c r="A1205">
        <v>87</v>
      </c>
      <c r="B1205">
        <v>15</v>
      </c>
      <c r="C1205" t="s">
        <v>10</v>
      </c>
      <c r="D1205">
        <v>92.68</v>
      </c>
      <c r="E1205" t="s">
        <v>23</v>
      </c>
      <c r="F1205">
        <v>82.92</v>
      </c>
      <c r="G1205">
        <v>2018</v>
      </c>
      <c r="H1205" t="s">
        <v>16</v>
      </c>
      <c r="J1205" t="str">
        <f>IF(D1205&gt;F1205,C1205, IF(D1205=F1205, "TIE", E1205))</f>
        <v>Crackers</v>
      </c>
      <c r="K1205">
        <f>MAX(D1205,F1205)</f>
        <v>92.68</v>
      </c>
      <c r="L1205" t="str">
        <f>IF(D1205&lt;F1205,C1205, IF(D1205=F1205, "TIE", E1205))</f>
        <v>Farmer Fran</v>
      </c>
      <c r="M1205">
        <f>MIN(D1205,F1205)</f>
        <v>82.92</v>
      </c>
    </row>
    <row r="1206" spans="1:13" x14ac:dyDescent="0.25">
      <c r="A1206">
        <v>87</v>
      </c>
      <c r="B1206">
        <v>15</v>
      </c>
      <c r="C1206" t="s">
        <v>11</v>
      </c>
      <c r="D1206">
        <v>134.02000000000001</v>
      </c>
      <c r="E1206" t="s">
        <v>17</v>
      </c>
      <c r="F1206">
        <v>82.46</v>
      </c>
      <c r="G1206">
        <v>2019</v>
      </c>
      <c r="H1206" t="s">
        <v>16</v>
      </c>
      <c r="J1206" t="str">
        <f>IF(D1206&gt;F1206,C1206, IF(D1206=F1206, "TIE", E1206))</f>
        <v>Uncle Bill</v>
      </c>
      <c r="K1206">
        <f>MAX(D1206,F1206)</f>
        <v>134.02000000000001</v>
      </c>
      <c r="L1206" t="str">
        <f>IF(D1206&lt;F1206,C1206, IF(D1206=F1206, "TIE", E1206))</f>
        <v>Waiver Wire</v>
      </c>
      <c r="M1206">
        <f>MIN(D1206,F1206)</f>
        <v>82.46</v>
      </c>
    </row>
    <row r="1207" spans="1:13" x14ac:dyDescent="0.25">
      <c r="A1207">
        <v>87</v>
      </c>
      <c r="B1207">
        <v>15</v>
      </c>
      <c r="C1207" t="s">
        <v>12</v>
      </c>
      <c r="D1207">
        <v>63.26</v>
      </c>
      <c r="E1207" t="s">
        <v>20</v>
      </c>
      <c r="F1207">
        <v>108</v>
      </c>
      <c r="G1207">
        <v>2014</v>
      </c>
      <c r="H1207" t="s">
        <v>16</v>
      </c>
      <c r="J1207" t="str">
        <f>IF(D1207&gt;F1207,C1207, IF(D1207=F1207, "TIE", E1207))</f>
        <v>Tommy</v>
      </c>
      <c r="K1207">
        <f>MAX(D1207,F1207)</f>
        <v>108</v>
      </c>
      <c r="L1207" t="str">
        <f>IF(D1207&lt;F1207,C1207, IF(D1207=F1207, "TIE", E1207))</f>
        <v>Afternoon Delights</v>
      </c>
      <c r="M1207">
        <f>MIN(D1207,F1207)</f>
        <v>63.26</v>
      </c>
    </row>
    <row r="1208" spans="1:13" x14ac:dyDescent="0.25">
      <c r="A1208">
        <v>87</v>
      </c>
      <c r="B1208">
        <v>15</v>
      </c>
      <c r="C1208" t="s">
        <v>23</v>
      </c>
      <c r="D1208">
        <v>51.28</v>
      </c>
      <c r="E1208" t="s">
        <v>17</v>
      </c>
      <c r="F1208">
        <v>114.74</v>
      </c>
      <c r="G1208">
        <v>2016</v>
      </c>
      <c r="H1208" t="s">
        <v>16</v>
      </c>
      <c r="J1208" t="str">
        <f>IF(D1208&gt;F1208,C1208, IF(D1208=F1208, "TIE", E1208))</f>
        <v>Waiver Wire</v>
      </c>
      <c r="K1208">
        <f>MAX(D1208,F1208)</f>
        <v>114.74</v>
      </c>
      <c r="L1208" t="str">
        <f>IF(D1208&lt;F1208,C1208, IF(D1208=F1208, "TIE", E1208))</f>
        <v>Farmer Fran</v>
      </c>
      <c r="M1208">
        <f>MIN(D1208,F1208)</f>
        <v>51.28</v>
      </c>
    </row>
    <row r="1209" spans="1:13" x14ac:dyDescent="0.25">
      <c r="A1209">
        <v>88</v>
      </c>
      <c r="B1209">
        <v>15</v>
      </c>
      <c r="C1209" t="s">
        <v>8</v>
      </c>
      <c r="D1209">
        <v>100.02</v>
      </c>
      <c r="E1209" t="s">
        <v>7</v>
      </c>
      <c r="F1209">
        <v>79.22</v>
      </c>
      <c r="G1209">
        <v>2013</v>
      </c>
      <c r="H1209" t="s">
        <v>16</v>
      </c>
      <c r="J1209" t="str">
        <f>IF(D1209&gt;F1209,C1209, IF(D1209=F1209, "TIE", E1209))</f>
        <v>Street Fighters</v>
      </c>
      <c r="K1209">
        <f>MAX(D1209,F1209)</f>
        <v>100.02</v>
      </c>
      <c r="L1209" t="str">
        <f>IF(D1209&lt;F1209,C1209, IF(D1209=F1209, "TIE", E1209))</f>
        <v>Crusaders</v>
      </c>
      <c r="M1209">
        <f>MIN(D1209,F1209)</f>
        <v>79.22</v>
      </c>
    </row>
    <row r="1210" spans="1:13" x14ac:dyDescent="0.25">
      <c r="A1210">
        <v>88</v>
      </c>
      <c r="B1210">
        <v>15</v>
      </c>
      <c r="C1210" t="s">
        <v>17</v>
      </c>
      <c r="D1210">
        <v>116.6</v>
      </c>
      <c r="E1210" t="s">
        <v>10</v>
      </c>
      <c r="F1210">
        <v>74.099999999999994</v>
      </c>
      <c r="G1210">
        <v>2015</v>
      </c>
      <c r="H1210" t="s">
        <v>16</v>
      </c>
      <c r="J1210" t="str">
        <f>IF(D1210&gt;F1210,C1210, IF(D1210=F1210, "TIE", E1210))</f>
        <v>Waiver Wire</v>
      </c>
      <c r="K1210">
        <f>MAX(D1210,F1210)</f>
        <v>116.6</v>
      </c>
      <c r="L1210" t="str">
        <f>IF(D1210&lt;F1210,C1210, IF(D1210=F1210, "TIE", E1210))</f>
        <v>Crackers</v>
      </c>
      <c r="M1210">
        <f>MIN(D1210,F1210)</f>
        <v>74.099999999999994</v>
      </c>
    </row>
    <row r="1211" spans="1:13" x14ac:dyDescent="0.25">
      <c r="A1211">
        <v>88</v>
      </c>
      <c r="B1211">
        <v>15</v>
      </c>
      <c r="C1211" t="s">
        <v>15</v>
      </c>
      <c r="D1211">
        <v>85.9</v>
      </c>
      <c r="E1211" t="s">
        <v>11</v>
      </c>
      <c r="F1211">
        <v>71.900000000000006</v>
      </c>
      <c r="G1211">
        <v>2016</v>
      </c>
      <c r="H1211" t="s">
        <v>16</v>
      </c>
      <c r="J1211" t="str">
        <f>IF(D1211&gt;F1211,C1211, IF(D1211=F1211, "TIE", E1211))</f>
        <v>Monstars</v>
      </c>
      <c r="K1211">
        <f>MAX(D1211,F1211)</f>
        <v>85.9</v>
      </c>
      <c r="L1211" t="str">
        <f>IF(D1211&lt;F1211,C1211, IF(D1211=F1211, "TIE", E1211))</f>
        <v>Uncle Bill</v>
      </c>
      <c r="M1211">
        <f>MIN(D1211,F1211)</f>
        <v>71.900000000000006</v>
      </c>
    </row>
    <row r="1212" spans="1:13" x14ac:dyDescent="0.25">
      <c r="A1212">
        <v>88</v>
      </c>
      <c r="B1212">
        <v>15</v>
      </c>
      <c r="C1212" t="s">
        <v>13</v>
      </c>
      <c r="D1212">
        <v>70.58</v>
      </c>
      <c r="E1212" t="s">
        <v>19</v>
      </c>
      <c r="F1212">
        <v>82.1</v>
      </c>
      <c r="G1212">
        <v>2014</v>
      </c>
      <c r="H1212" t="s">
        <v>16</v>
      </c>
      <c r="J1212" t="str">
        <f>IF(D1212&gt;F1212,C1212, IF(D1212=F1212, "TIE", E1212))</f>
        <v>Ram Rod</v>
      </c>
      <c r="K1212">
        <f>MAX(D1212,F1212)</f>
        <v>82.1</v>
      </c>
      <c r="L1212" t="str">
        <f>IF(D1212&lt;F1212,C1212, IF(D1212=F1212, "TIE", E1212))</f>
        <v>Bubba</v>
      </c>
      <c r="M1212">
        <f>MIN(D1212,F1212)</f>
        <v>70.58</v>
      </c>
    </row>
    <row r="1213" spans="1:13" x14ac:dyDescent="0.25">
      <c r="A1213">
        <v>88</v>
      </c>
      <c r="B1213">
        <v>15</v>
      </c>
      <c r="C1213" t="s">
        <v>7</v>
      </c>
      <c r="D1213">
        <v>60.3</v>
      </c>
      <c r="E1213" t="s">
        <v>23</v>
      </c>
      <c r="F1213">
        <v>94.98</v>
      </c>
      <c r="G1213">
        <v>2017</v>
      </c>
      <c r="H1213" t="s">
        <v>16</v>
      </c>
      <c r="J1213" t="str">
        <f>IF(D1213&gt;F1213,C1213, IF(D1213=F1213, "TIE", E1213))</f>
        <v>Farmer Fran</v>
      </c>
      <c r="K1213">
        <f>MAX(D1213,F1213)</f>
        <v>94.98</v>
      </c>
      <c r="L1213" t="str">
        <f>IF(D1213&lt;F1213,C1213, IF(D1213=F1213, "TIE", E1213))</f>
        <v>Crusaders</v>
      </c>
      <c r="M1213">
        <f>MIN(D1213,F1213)</f>
        <v>60.3</v>
      </c>
    </row>
    <row r="1214" spans="1:13" x14ac:dyDescent="0.25">
      <c r="A1214">
        <v>88</v>
      </c>
      <c r="B1214">
        <v>15</v>
      </c>
      <c r="C1214" t="s">
        <v>18</v>
      </c>
      <c r="D1214">
        <v>87.86</v>
      </c>
      <c r="E1214" t="s">
        <v>15</v>
      </c>
      <c r="F1214">
        <v>52.56</v>
      </c>
      <c r="G1214">
        <v>2018</v>
      </c>
      <c r="H1214" t="s">
        <v>16</v>
      </c>
      <c r="J1214" t="str">
        <f>IF(D1214&gt;F1214,C1214, IF(D1214=F1214, "TIE", E1214))</f>
        <v>Hall</v>
      </c>
      <c r="K1214">
        <f>MAX(D1214,F1214)</f>
        <v>87.86</v>
      </c>
      <c r="L1214" t="str">
        <f>IF(D1214&lt;F1214,C1214, IF(D1214=F1214, "TIE", E1214))</f>
        <v>Monstars</v>
      </c>
      <c r="M1214">
        <f>MIN(D1214,F1214)</f>
        <v>52.56</v>
      </c>
    </row>
    <row r="1215" spans="1:13" x14ac:dyDescent="0.25">
      <c r="A1215">
        <v>88</v>
      </c>
      <c r="B1215">
        <v>15</v>
      </c>
      <c r="C1215" t="s">
        <v>21</v>
      </c>
      <c r="D1215">
        <v>103.18</v>
      </c>
      <c r="E1215" t="s">
        <v>8</v>
      </c>
      <c r="F1215">
        <v>36.5</v>
      </c>
      <c r="G1215">
        <v>2019</v>
      </c>
      <c r="H1215" t="s">
        <v>16</v>
      </c>
      <c r="J1215" t="str">
        <f>IF(D1215&gt;F1215,C1215, IF(D1215=F1215, "TIE", E1215))</f>
        <v>Hulkamaniacs</v>
      </c>
      <c r="K1215">
        <f>MAX(D1215,F1215)</f>
        <v>103.18</v>
      </c>
      <c r="L1215" t="str">
        <f>IF(D1215&lt;F1215,C1215, IF(D1215=F1215, "TIE", E1215))</f>
        <v>Street Fighters</v>
      </c>
      <c r="M1215">
        <f>MIN(D1215,F1215)</f>
        <v>36.5</v>
      </c>
    </row>
    <row r="1216" spans="1:13" x14ac:dyDescent="0.25">
      <c r="A1216">
        <v>89</v>
      </c>
      <c r="B1216">
        <v>15</v>
      </c>
      <c r="C1216" t="s">
        <v>10</v>
      </c>
      <c r="D1216">
        <v>131.96</v>
      </c>
      <c r="E1216" t="s">
        <v>7</v>
      </c>
      <c r="F1216">
        <v>106.6</v>
      </c>
      <c r="G1216">
        <v>2019</v>
      </c>
      <c r="H1216" t="s">
        <v>16</v>
      </c>
      <c r="J1216" t="str">
        <f>IF(D1216&gt;F1216,C1216, IF(D1216=F1216, "TIE", E1216))</f>
        <v>Crackers</v>
      </c>
      <c r="K1216">
        <f>MAX(D1216,F1216)</f>
        <v>131.96</v>
      </c>
      <c r="L1216" t="str">
        <f>IF(D1216&lt;F1216,C1216, IF(D1216=F1216, "TIE", E1216))</f>
        <v>Crusaders</v>
      </c>
      <c r="M1216">
        <f>MIN(D1216,F1216)</f>
        <v>106.6</v>
      </c>
    </row>
    <row r="1217" spans="1:13" x14ac:dyDescent="0.25">
      <c r="A1217">
        <v>89</v>
      </c>
      <c r="B1217">
        <v>15</v>
      </c>
      <c r="C1217" t="s">
        <v>17</v>
      </c>
      <c r="D1217">
        <v>94.84</v>
      </c>
      <c r="E1217" t="s">
        <v>21</v>
      </c>
      <c r="F1217">
        <v>81.239999999999995</v>
      </c>
      <c r="G1217">
        <v>2014</v>
      </c>
      <c r="H1217" t="s">
        <v>16</v>
      </c>
      <c r="J1217" t="str">
        <f>IF(D1217&gt;F1217,C1217, IF(D1217=F1217, "TIE", E1217))</f>
        <v>Waiver Wire</v>
      </c>
      <c r="K1217">
        <f>MAX(D1217,F1217)</f>
        <v>94.84</v>
      </c>
      <c r="L1217" t="str">
        <f>IF(D1217&lt;F1217,C1217, IF(D1217=F1217, "TIE", E1217))</f>
        <v>Hulkamaniacs</v>
      </c>
      <c r="M1217">
        <f>MIN(D1217,F1217)</f>
        <v>81.239999999999995</v>
      </c>
    </row>
    <row r="1218" spans="1:13" x14ac:dyDescent="0.25">
      <c r="A1218">
        <v>89</v>
      </c>
      <c r="B1218">
        <v>15</v>
      </c>
      <c r="C1218" t="s">
        <v>11</v>
      </c>
      <c r="D1218">
        <v>80.94</v>
      </c>
      <c r="E1218" t="s">
        <v>21</v>
      </c>
      <c r="F1218">
        <v>138.18</v>
      </c>
      <c r="G1218">
        <v>2017</v>
      </c>
      <c r="H1218" t="s">
        <v>16</v>
      </c>
      <c r="J1218" t="str">
        <f>IF(D1218&gt;F1218,C1218, IF(D1218=F1218, "TIE", E1218))</f>
        <v>Hulkamaniacs</v>
      </c>
      <c r="K1218">
        <f>MAX(D1218,F1218)</f>
        <v>138.18</v>
      </c>
      <c r="L1218" t="str">
        <f>IF(D1218&lt;F1218,C1218, IF(D1218=F1218, "TIE", E1218))</f>
        <v>Uncle Bill</v>
      </c>
      <c r="M1218">
        <f>MIN(D1218,F1218)</f>
        <v>80.94</v>
      </c>
    </row>
    <row r="1219" spans="1:13" x14ac:dyDescent="0.25">
      <c r="A1219">
        <v>89</v>
      </c>
      <c r="B1219">
        <v>15</v>
      </c>
      <c r="C1219" t="s">
        <v>13</v>
      </c>
      <c r="D1219">
        <v>65.540000000000006</v>
      </c>
      <c r="E1219" t="s">
        <v>18</v>
      </c>
      <c r="F1219">
        <v>92.98</v>
      </c>
      <c r="G1219">
        <v>2016</v>
      </c>
      <c r="H1219" t="s">
        <v>16</v>
      </c>
      <c r="J1219" t="str">
        <f>IF(D1219&gt;F1219,C1219, IF(D1219=F1219, "TIE", E1219))</f>
        <v>Hall</v>
      </c>
      <c r="K1219">
        <f>MAX(D1219,F1219)</f>
        <v>92.98</v>
      </c>
      <c r="L1219" t="str">
        <f>IF(D1219&lt;F1219,C1219, IF(D1219=F1219, "TIE", E1219))</f>
        <v>Bubba</v>
      </c>
      <c r="M1219">
        <f>MIN(D1219,F1219)</f>
        <v>65.540000000000006</v>
      </c>
    </row>
    <row r="1220" spans="1:13" x14ac:dyDescent="0.25">
      <c r="A1220">
        <v>89</v>
      </c>
      <c r="B1220">
        <v>15</v>
      </c>
      <c r="C1220" t="s">
        <v>19</v>
      </c>
      <c r="D1220">
        <v>51.5</v>
      </c>
      <c r="E1220" t="s">
        <v>11</v>
      </c>
      <c r="F1220">
        <v>86.86</v>
      </c>
      <c r="G1220">
        <v>2013</v>
      </c>
      <c r="H1220" t="s">
        <v>16</v>
      </c>
      <c r="J1220" t="str">
        <f>IF(D1220&gt;F1220,C1220, IF(D1220=F1220, "TIE", E1220))</f>
        <v>Uncle Bill</v>
      </c>
      <c r="K1220">
        <f>MAX(D1220,F1220)</f>
        <v>86.86</v>
      </c>
      <c r="L1220" t="str">
        <f>IF(D1220&lt;F1220,C1220, IF(D1220=F1220, "TIE", E1220))</f>
        <v>Ram Rod</v>
      </c>
      <c r="M1220">
        <f>MIN(D1220,F1220)</f>
        <v>51.5</v>
      </c>
    </row>
    <row r="1221" spans="1:13" x14ac:dyDescent="0.25">
      <c r="A1221">
        <v>89</v>
      </c>
      <c r="B1221">
        <v>15</v>
      </c>
      <c r="C1221" t="s">
        <v>7</v>
      </c>
      <c r="D1221">
        <v>86.04</v>
      </c>
      <c r="E1221" t="s">
        <v>20</v>
      </c>
      <c r="F1221">
        <v>48.96</v>
      </c>
      <c r="G1221">
        <v>2015</v>
      </c>
      <c r="H1221" t="s">
        <v>16</v>
      </c>
      <c r="J1221" t="str">
        <f>IF(D1221&gt;F1221,C1221, IF(D1221=F1221, "TIE", E1221))</f>
        <v>Crusaders</v>
      </c>
      <c r="K1221">
        <f>MAX(D1221,F1221)</f>
        <v>86.04</v>
      </c>
      <c r="L1221" t="str">
        <f>IF(D1221&lt;F1221,C1221, IF(D1221=F1221, "TIE", E1221))</f>
        <v>Tommy</v>
      </c>
      <c r="M1221">
        <f>MIN(D1221,F1221)</f>
        <v>48.96</v>
      </c>
    </row>
    <row r="1222" spans="1:13" x14ac:dyDescent="0.25">
      <c r="A1222">
        <v>89</v>
      </c>
      <c r="B1222">
        <v>15</v>
      </c>
      <c r="C1222" t="s">
        <v>21</v>
      </c>
      <c r="D1222">
        <v>122.06</v>
      </c>
      <c r="E1222" t="s">
        <v>20</v>
      </c>
      <c r="F1222">
        <v>37.299999999999997</v>
      </c>
      <c r="G1222">
        <v>2018</v>
      </c>
      <c r="H1222" t="s">
        <v>16</v>
      </c>
      <c r="J1222" t="str">
        <f>IF(D1222&gt;F1222,C1222, IF(D1222=F1222, "TIE", E1222))</f>
        <v>Hulkamaniacs</v>
      </c>
      <c r="K1222">
        <f>MAX(D1222,F1222)</f>
        <v>122.06</v>
      </c>
      <c r="L1222" t="str">
        <f>IF(D1222&lt;F1222,C1222, IF(D1222=F1222, "TIE", E1222))</f>
        <v>Tommy</v>
      </c>
      <c r="M1222">
        <f>MIN(D1222,F1222)</f>
        <v>37.299999999999997</v>
      </c>
    </row>
    <row r="1223" spans="1:13" x14ac:dyDescent="0.25">
      <c r="A1223">
        <v>90</v>
      </c>
      <c r="B1223">
        <v>15</v>
      </c>
      <c r="C1223" t="s">
        <v>12</v>
      </c>
      <c r="D1223">
        <v>103</v>
      </c>
      <c r="E1223" t="s">
        <v>20</v>
      </c>
      <c r="F1223">
        <v>98.64</v>
      </c>
      <c r="G1223">
        <v>2019</v>
      </c>
      <c r="H1223" t="s">
        <v>16</v>
      </c>
      <c r="J1223" t="str">
        <f>IF(D1223&gt;F1223,C1223, IF(D1223=F1223, "TIE", E1223))</f>
        <v>Afternoon Delights</v>
      </c>
      <c r="K1223">
        <f>MAX(D1223,F1223)</f>
        <v>103</v>
      </c>
      <c r="L1223" t="str">
        <f>IF(D1223&lt;F1223,C1223, IF(D1223=F1223, "TIE", E1223))</f>
        <v>Tommy</v>
      </c>
      <c r="M1223">
        <f>MIN(D1223,F1223)</f>
        <v>98.64</v>
      </c>
    </row>
    <row r="1224" spans="1:13" x14ac:dyDescent="0.25">
      <c r="A1224">
        <v>90</v>
      </c>
      <c r="B1224">
        <v>15</v>
      </c>
      <c r="C1224" t="s">
        <v>7</v>
      </c>
      <c r="D1224">
        <v>104.46</v>
      </c>
      <c r="E1224" t="s">
        <v>12</v>
      </c>
      <c r="F1224">
        <v>69.72</v>
      </c>
      <c r="G1224">
        <v>2016</v>
      </c>
      <c r="H1224" t="s">
        <v>16</v>
      </c>
      <c r="J1224" t="str">
        <f>IF(D1224&gt;F1224,C1224, IF(D1224=F1224, "TIE", E1224))</f>
        <v>Crusaders</v>
      </c>
      <c r="K1224">
        <f>MAX(D1224,F1224)</f>
        <v>104.46</v>
      </c>
      <c r="L1224" t="str">
        <f>IF(D1224&lt;F1224,C1224, IF(D1224=F1224, "TIE", E1224))</f>
        <v>Afternoon Delights</v>
      </c>
      <c r="M1224">
        <f>MIN(D1224,F1224)</f>
        <v>69.72</v>
      </c>
    </row>
    <row r="1225" spans="1:13" x14ac:dyDescent="0.25">
      <c r="A1225">
        <v>90</v>
      </c>
      <c r="B1225">
        <v>15</v>
      </c>
      <c r="C1225" t="s">
        <v>21</v>
      </c>
      <c r="D1225">
        <v>101.96</v>
      </c>
      <c r="E1225" t="s">
        <v>13</v>
      </c>
      <c r="F1225">
        <v>60.04</v>
      </c>
      <c r="G1225">
        <v>2015</v>
      </c>
      <c r="H1225" t="s">
        <v>16</v>
      </c>
      <c r="J1225" t="str">
        <f>IF(D1225&gt;F1225,C1225, IF(D1225=F1225, "TIE", E1225))</f>
        <v>Hulkamaniacs</v>
      </c>
      <c r="K1225">
        <f>MAX(D1225,F1225)</f>
        <v>101.96</v>
      </c>
      <c r="L1225" t="str">
        <f>IF(D1225&lt;F1225,C1225, IF(D1225=F1225, "TIE", E1225))</f>
        <v>Bubba</v>
      </c>
      <c r="M1225">
        <f>MIN(D1225,F1225)</f>
        <v>60.04</v>
      </c>
    </row>
    <row r="1226" spans="1:13" x14ac:dyDescent="0.25">
      <c r="A1226">
        <v>90</v>
      </c>
      <c r="B1226">
        <v>15</v>
      </c>
      <c r="C1226" t="s">
        <v>8</v>
      </c>
      <c r="D1226">
        <v>80.400000000000006</v>
      </c>
      <c r="E1226" t="s">
        <v>11</v>
      </c>
      <c r="F1226">
        <v>49.14</v>
      </c>
      <c r="G1226">
        <v>2018</v>
      </c>
      <c r="H1226" t="s">
        <v>16</v>
      </c>
      <c r="J1226" t="str">
        <f>IF(D1226&gt;F1226,C1226, IF(D1226=F1226, "TIE", E1226))</f>
        <v>Street Fighters</v>
      </c>
      <c r="K1226">
        <f>MAX(D1226,F1226)</f>
        <v>80.400000000000006</v>
      </c>
      <c r="L1226" t="str">
        <f>IF(D1226&lt;F1226,C1226, IF(D1226=F1226, "TIE", E1226))</f>
        <v>Uncle Bill</v>
      </c>
      <c r="M1226">
        <f>MIN(D1226,F1226)</f>
        <v>49.14</v>
      </c>
    </row>
    <row r="1227" spans="1:13" x14ac:dyDescent="0.25">
      <c r="A1227">
        <v>90</v>
      </c>
      <c r="B1227">
        <v>15</v>
      </c>
      <c r="C1227" t="s">
        <v>15</v>
      </c>
      <c r="D1227">
        <v>64.72</v>
      </c>
      <c r="E1227" t="s">
        <v>13</v>
      </c>
      <c r="F1227">
        <v>47.72</v>
      </c>
      <c r="G1227">
        <v>2017</v>
      </c>
      <c r="H1227" t="s">
        <v>16</v>
      </c>
      <c r="J1227" t="str">
        <f>IF(D1227&gt;F1227,C1227, IF(D1227=F1227, "TIE", E1227))</f>
        <v>Monstars</v>
      </c>
      <c r="K1227">
        <f>MAX(D1227,F1227)</f>
        <v>64.72</v>
      </c>
      <c r="L1227" t="str">
        <f>IF(D1227&lt;F1227,C1227, IF(D1227=F1227, "TIE", E1227))</f>
        <v>Bubba</v>
      </c>
      <c r="M1227">
        <f>MIN(D1227,F1227)</f>
        <v>47.72</v>
      </c>
    </row>
    <row r="1228" spans="1:13" x14ac:dyDescent="0.25">
      <c r="A1228">
        <v>90</v>
      </c>
      <c r="B1228">
        <v>15</v>
      </c>
      <c r="C1228" t="s">
        <v>11</v>
      </c>
      <c r="D1228">
        <v>60.62</v>
      </c>
      <c r="E1228" t="s">
        <v>8</v>
      </c>
      <c r="F1228">
        <v>47.48</v>
      </c>
      <c r="G1228">
        <v>2014</v>
      </c>
      <c r="H1228" t="s">
        <v>16</v>
      </c>
      <c r="J1228" t="str">
        <f>IF(D1228&gt;F1228,C1228, IF(D1228=F1228, "TIE", E1228))</f>
        <v>Uncle Bill</v>
      </c>
      <c r="K1228">
        <f>MAX(D1228,F1228)</f>
        <v>60.62</v>
      </c>
      <c r="L1228" t="str">
        <f>IF(D1228&lt;F1228,C1228, IF(D1228=F1228, "TIE", E1228))</f>
        <v>Street Fighters</v>
      </c>
      <c r="M1228">
        <f>MIN(D1228,F1228)</f>
        <v>47.48</v>
      </c>
    </row>
    <row r="1229" spans="1:13" x14ac:dyDescent="0.25">
      <c r="A1229">
        <v>91</v>
      </c>
      <c r="B1229">
        <v>16</v>
      </c>
      <c r="C1229" t="s">
        <v>18</v>
      </c>
      <c r="D1229">
        <v>145.12</v>
      </c>
      <c r="E1229" t="s">
        <v>12</v>
      </c>
      <c r="F1229">
        <v>129.66</v>
      </c>
      <c r="G1229">
        <v>2015</v>
      </c>
      <c r="H1229" t="s">
        <v>16</v>
      </c>
      <c r="J1229" t="str">
        <f>IF(D1229&gt;F1229,C1229, IF(D1229=F1229, "TIE", E1229))</f>
        <v>Hall</v>
      </c>
      <c r="K1229">
        <f>MAX(D1229,F1229)</f>
        <v>145.12</v>
      </c>
      <c r="L1229" t="str">
        <f>IF(D1229&lt;F1229,C1229, IF(D1229=F1229, "TIE", E1229))</f>
        <v>Afternoon Delights</v>
      </c>
      <c r="M1229">
        <f>MIN(D1229,F1229)</f>
        <v>129.66</v>
      </c>
    </row>
    <row r="1230" spans="1:13" x14ac:dyDescent="0.25">
      <c r="A1230">
        <v>91</v>
      </c>
      <c r="B1230">
        <v>16</v>
      </c>
      <c r="C1230" t="s">
        <v>13</v>
      </c>
      <c r="D1230">
        <v>109.98</v>
      </c>
      <c r="E1230" t="s">
        <v>17</v>
      </c>
      <c r="F1230">
        <v>124.88</v>
      </c>
      <c r="G1230">
        <v>2018</v>
      </c>
      <c r="H1230" t="s">
        <v>16</v>
      </c>
      <c r="J1230" t="str">
        <f>IF(D1230&gt;F1230,C1230, IF(D1230=F1230, "TIE", E1230))</f>
        <v>Waiver Wire</v>
      </c>
      <c r="K1230">
        <f>MAX(D1230,F1230)</f>
        <v>124.88</v>
      </c>
      <c r="L1230" t="str">
        <f>IF(D1230&lt;F1230,C1230, IF(D1230=F1230, "TIE", E1230))</f>
        <v>Bubba</v>
      </c>
      <c r="M1230">
        <f>MIN(D1230,F1230)</f>
        <v>109.98</v>
      </c>
    </row>
    <row r="1231" spans="1:13" x14ac:dyDescent="0.25">
      <c r="A1231">
        <v>91</v>
      </c>
      <c r="B1231">
        <v>16</v>
      </c>
      <c r="C1231" t="s">
        <v>23</v>
      </c>
      <c r="D1231">
        <v>124.22</v>
      </c>
      <c r="E1231" t="s">
        <v>18</v>
      </c>
      <c r="F1231">
        <v>94.06</v>
      </c>
      <c r="G1231">
        <v>2019</v>
      </c>
      <c r="H1231" t="s">
        <v>16</v>
      </c>
      <c r="J1231" t="str">
        <f>IF(D1231&gt;F1231,C1231, IF(D1231=F1231, "TIE", E1231))</f>
        <v>Farmer Fran</v>
      </c>
      <c r="K1231">
        <f>MAX(D1231,F1231)</f>
        <v>124.22</v>
      </c>
      <c r="L1231" t="str">
        <f>IF(D1231&lt;F1231,C1231, IF(D1231=F1231, "TIE", E1231))</f>
        <v>Hall</v>
      </c>
      <c r="M1231">
        <f>MIN(D1231,F1231)</f>
        <v>94.06</v>
      </c>
    </row>
    <row r="1232" spans="1:13" x14ac:dyDescent="0.25">
      <c r="A1232">
        <v>91</v>
      </c>
      <c r="B1232">
        <v>16</v>
      </c>
      <c r="C1232" t="s">
        <v>7</v>
      </c>
      <c r="D1232">
        <v>92.54</v>
      </c>
      <c r="E1232" t="s">
        <v>18</v>
      </c>
      <c r="F1232">
        <v>93.62</v>
      </c>
      <c r="G1232">
        <v>2014</v>
      </c>
      <c r="H1232" t="s">
        <v>16</v>
      </c>
      <c r="J1232" t="str">
        <f>IF(D1232&gt;F1232,C1232, IF(D1232=F1232, "TIE", E1232))</f>
        <v>Hall</v>
      </c>
      <c r="K1232">
        <f>MAX(D1232,F1232)</f>
        <v>93.62</v>
      </c>
      <c r="L1232" t="str">
        <f>IF(D1232&lt;F1232,C1232, IF(D1232=F1232, "TIE", E1232))</f>
        <v>Crusaders</v>
      </c>
      <c r="M1232">
        <f>MIN(D1232,F1232)</f>
        <v>92.54</v>
      </c>
    </row>
    <row r="1233" spans="1:13" x14ac:dyDescent="0.25">
      <c r="A1233">
        <v>91</v>
      </c>
      <c r="B1233">
        <v>16</v>
      </c>
      <c r="C1233" t="s">
        <v>8</v>
      </c>
      <c r="D1233">
        <v>90.38</v>
      </c>
      <c r="E1233" t="s">
        <v>21</v>
      </c>
      <c r="F1233">
        <v>93.68</v>
      </c>
      <c r="G1233">
        <v>2016</v>
      </c>
      <c r="H1233" t="s">
        <v>16</v>
      </c>
      <c r="J1233" t="str">
        <f>IF(D1233&gt;F1233,C1233, IF(D1233=F1233, "TIE", E1233))</f>
        <v>Hulkamaniacs</v>
      </c>
      <c r="K1233">
        <f>MAX(D1233,F1233)</f>
        <v>93.68</v>
      </c>
      <c r="L1233" t="str">
        <f>IF(D1233&lt;F1233,C1233, IF(D1233=F1233, "TIE", E1233))</f>
        <v>Street Fighters</v>
      </c>
      <c r="M1233">
        <f>MIN(D1233,F1233)</f>
        <v>90.38</v>
      </c>
    </row>
    <row r="1234" spans="1:13" x14ac:dyDescent="0.25">
      <c r="A1234">
        <v>91</v>
      </c>
      <c r="B1234">
        <v>16</v>
      </c>
      <c r="C1234" t="s">
        <v>17</v>
      </c>
      <c r="D1234">
        <v>99.26</v>
      </c>
      <c r="E1234" t="s">
        <v>12</v>
      </c>
      <c r="F1234">
        <v>68.72</v>
      </c>
      <c r="G1234">
        <v>2017</v>
      </c>
      <c r="H1234" t="s">
        <v>16</v>
      </c>
      <c r="J1234" t="str">
        <f>IF(D1234&gt;F1234,C1234, IF(D1234=F1234, "TIE", E1234))</f>
        <v>Waiver Wire</v>
      </c>
      <c r="K1234">
        <f>MAX(D1234,F1234)</f>
        <v>99.26</v>
      </c>
      <c r="L1234" t="str">
        <f>IF(D1234&lt;F1234,C1234, IF(D1234=F1234, "TIE", E1234))</f>
        <v>Afternoon Delights</v>
      </c>
      <c r="M1234">
        <f>MIN(D1234,F1234)</f>
        <v>68.72</v>
      </c>
    </row>
    <row r="1235" spans="1:13" x14ac:dyDescent="0.25">
      <c r="A1235">
        <v>92</v>
      </c>
      <c r="B1235">
        <v>16</v>
      </c>
      <c r="C1235" t="s">
        <v>10</v>
      </c>
      <c r="D1235">
        <v>114.58</v>
      </c>
      <c r="E1235" t="s">
        <v>20</v>
      </c>
      <c r="F1235">
        <v>98.32</v>
      </c>
      <c r="G1235">
        <v>2016</v>
      </c>
      <c r="H1235" t="s">
        <v>16</v>
      </c>
      <c r="J1235" t="str">
        <f>IF(D1235&gt;F1235,C1235, IF(D1235=F1235, "TIE", E1235))</f>
        <v>Crackers</v>
      </c>
      <c r="K1235">
        <f>MAX(D1235,F1235)</f>
        <v>114.58</v>
      </c>
      <c r="L1235" t="str">
        <f>IF(D1235&lt;F1235,C1235, IF(D1235=F1235, "TIE", E1235))</f>
        <v>Tommy</v>
      </c>
      <c r="M1235">
        <f>MIN(D1235,F1235)</f>
        <v>98.32</v>
      </c>
    </row>
    <row r="1236" spans="1:13" x14ac:dyDescent="0.25">
      <c r="A1236">
        <v>92</v>
      </c>
      <c r="B1236">
        <v>16</v>
      </c>
      <c r="C1236" t="s">
        <v>7</v>
      </c>
      <c r="D1236">
        <v>95.14</v>
      </c>
      <c r="E1236" t="s">
        <v>12</v>
      </c>
      <c r="F1236">
        <v>115.12</v>
      </c>
      <c r="G1236">
        <v>2018</v>
      </c>
      <c r="H1236" t="s">
        <v>16</v>
      </c>
      <c r="J1236" t="str">
        <f>IF(D1236&gt;F1236,C1236, IF(D1236=F1236, "TIE", E1236))</f>
        <v>Afternoon Delights</v>
      </c>
      <c r="K1236">
        <f>MAX(D1236,F1236)</f>
        <v>115.12</v>
      </c>
      <c r="L1236" t="str">
        <f>IF(D1236&lt;F1236,C1236, IF(D1236=F1236, "TIE", E1236))</f>
        <v>Crusaders</v>
      </c>
      <c r="M1236">
        <f>MIN(D1236,F1236)</f>
        <v>95.14</v>
      </c>
    </row>
    <row r="1237" spans="1:13" x14ac:dyDescent="0.25">
      <c r="A1237">
        <v>92</v>
      </c>
      <c r="B1237">
        <v>16</v>
      </c>
      <c r="C1237" t="s">
        <v>15</v>
      </c>
      <c r="D1237">
        <v>93.06</v>
      </c>
      <c r="E1237" t="s">
        <v>13</v>
      </c>
      <c r="F1237">
        <v>131.18</v>
      </c>
      <c r="G1237">
        <v>2019</v>
      </c>
      <c r="H1237" t="s">
        <v>16</v>
      </c>
      <c r="J1237" t="str">
        <f>IF(D1237&gt;F1237,C1237, IF(D1237=F1237, "TIE", E1237))</f>
        <v>Bubba</v>
      </c>
      <c r="K1237">
        <f>MAX(D1237,F1237)</f>
        <v>131.18</v>
      </c>
      <c r="L1237" t="str">
        <f>IF(D1237&lt;F1237,C1237, IF(D1237=F1237, "TIE", E1237))</f>
        <v>Monstars</v>
      </c>
      <c r="M1237">
        <f>MIN(D1237,F1237)</f>
        <v>93.06</v>
      </c>
    </row>
    <row r="1238" spans="1:13" x14ac:dyDescent="0.25">
      <c r="A1238">
        <v>92</v>
      </c>
      <c r="B1238">
        <v>16</v>
      </c>
      <c r="C1238" t="s">
        <v>10</v>
      </c>
      <c r="D1238">
        <v>65.52</v>
      </c>
      <c r="E1238" t="s">
        <v>15</v>
      </c>
      <c r="F1238">
        <v>84.06</v>
      </c>
      <c r="G1238">
        <v>2014</v>
      </c>
      <c r="H1238" t="s">
        <v>16</v>
      </c>
      <c r="J1238" t="str">
        <f>IF(D1238&gt;F1238,C1238, IF(D1238=F1238, "TIE", E1238))</f>
        <v>Monstars</v>
      </c>
      <c r="K1238">
        <f>MAX(D1238,F1238)</f>
        <v>84.06</v>
      </c>
      <c r="L1238" t="str">
        <f>IF(D1238&lt;F1238,C1238, IF(D1238=F1238, "TIE", E1238))</f>
        <v>Crackers</v>
      </c>
      <c r="M1238">
        <f>MIN(D1238,F1238)</f>
        <v>65.52</v>
      </c>
    </row>
    <row r="1239" spans="1:13" x14ac:dyDescent="0.25">
      <c r="A1239">
        <v>92</v>
      </c>
      <c r="B1239">
        <v>16</v>
      </c>
      <c r="C1239" t="s">
        <v>8</v>
      </c>
      <c r="D1239">
        <v>64.760000000000005</v>
      </c>
      <c r="E1239" t="s">
        <v>11</v>
      </c>
      <c r="F1239">
        <v>60.9</v>
      </c>
      <c r="G1239">
        <v>2015</v>
      </c>
      <c r="H1239" t="s">
        <v>16</v>
      </c>
      <c r="J1239" t="str">
        <f>IF(D1239&gt;F1239,C1239, IF(D1239=F1239, "TIE", E1239))</f>
        <v>Street Fighters</v>
      </c>
      <c r="K1239">
        <f>MAX(D1239,F1239)</f>
        <v>64.760000000000005</v>
      </c>
      <c r="L1239" t="str">
        <f>IF(D1239&lt;F1239,C1239, IF(D1239=F1239, "TIE", E1239))</f>
        <v>Uncle Bill</v>
      </c>
      <c r="M1239">
        <f>MIN(D1239,F1239)</f>
        <v>60.9</v>
      </c>
    </row>
    <row r="1240" spans="1:13" x14ac:dyDescent="0.25">
      <c r="A1240">
        <v>92</v>
      </c>
      <c r="B1240">
        <v>16</v>
      </c>
      <c r="C1240" t="s">
        <v>18</v>
      </c>
      <c r="D1240">
        <v>78</v>
      </c>
      <c r="E1240" t="s">
        <v>20</v>
      </c>
      <c r="F1240">
        <v>48.02</v>
      </c>
      <c r="G1240">
        <v>2017</v>
      </c>
      <c r="H1240" t="s">
        <v>16</v>
      </c>
      <c r="J1240" t="str">
        <f>IF(D1240&gt;F1240,C1240, IF(D1240=F1240, "TIE", E1240))</f>
        <v>Hall</v>
      </c>
      <c r="K1240">
        <f>MAX(D1240,F1240)</f>
        <v>78</v>
      </c>
      <c r="L1240" t="str">
        <f>IF(D1240&lt;F1240,C1240, IF(D1240=F1240, "TIE", E1240))</f>
        <v>Tommy</v>
      </c>
      <c r="M1240">
        <f>MIN(D1240,F1240)</f>
        <v>48.02</v>
      </c>
    </row>
    <row r="1241" spans="1:13" x14ac:dyDescent="0.25">
      <c r="A1241">
        <v>93</v>
      </c>
      <c r="B1241">
        <v>16</v>
      </c>
      <c r="C1241" t="s">
        <v>11</v>
      </c>
      <c r="D1241">
        <v>86.64</v>
      </c>
      <c r="E1241" t="s">
        <v>17</v>
      </c>
      <c r="F1241">
        <v>104.18</v>
      </c>
      <c r="G1241">
        <v>2019</v>
      </c>
      <c r="H1241" t="s">
        <v>16</v>
      </c>
      <c r="J1241" t="str">
        <f>IF(D1241&gt;F1241,C1241, IF(D1241=F1241, "TIE", E1241))</f>
        <v>Waiver Wire</v>
      </c>
      <c r="K1241">
        <f>MAX(D1241,F1241)</f>
        <v>104.18</v>
      </c>
      <c r="L1241" t="str">
        <f>IF(D1241&lt;F1241,C1241, IF(D1241=F1241, "TIE", E1241))</f>
        <v>Uncle Bill</v>
      </c>
      <c r="M1241">
        <f>MIN(D1241,F1241)</f>
        <v>86.64</v>
      </c>
    </row>
    <row r="1242" spans="1:13" x14ac:dyDescent="0.25">
      <c r="A1242">
        <v>93</v>
      </c>
      <c r="B1242">
        <v>16</v>
      </c>
      <c r="C1242" t="s">
        <v>12</v>
      </c>
      <c r="D1242">
        <v>82.2</v>
      </c>
      <c r="E1242" t="s">
        <v>20</v>
      </c>
      <c r="F1242">
        <v>82.42</v>
      </c>
      <c r="G1242">
        <v>2014</v>
      </c>
      <c r="H1242" t="s">
        <v>16</v>
      </c>
      <c r="J1242" t="str">
        <f>IF(D1242&gt;F1242,C1242, IF(D1242=F1242, "TIE", E1242))</f>
        <v>Tommy</v>
      </c>
      <c r="K1242">
        <f>MAX(D1242,F1242)</f>
        <v>82.42</v>
      </c>
      <c r="L1242" t="str">
        <f>IF(D1242&lt;F1242,C1242, IF(D1242=F1242, "TIE", E1242))</f>
        <v>Afternoon Delights</v>
      </c>
      <c r="M1242">
        <f>MIN(D1242,F1242)</f>
        <v>82.2</v>
      </c>
    </row>
    <row r="1243" spans="1:13" x14ac:dyDescent="0.25">
      <c r="A1243">
        <v>93</v>
      </c>
      <c r="B1243">
        <v>16</v>
      </c>
      <c r="C1243" t="s">
        <v>8</v>
      </c>
      <c r="D1243">
        <v>124.3</v>
      </c>
      <c r="E1243" t="s">
        <v>10</v>
      </c>
      <c r="F1243">
        <v>71.72</v>
      </c>
      <c r="G1243">
        <v>2017</v>
      </c>
      <c r="H1243" t="s">
        <v>16</v>
      </c>
      <c r="J1243" t="str">
        <f>IF(D1243&gt;F1243,C1243, IF(D1243=F1243, "TIE", E1243))</f>
        <v>Street Fighters</v>
      </c>
      <c r="K1243">
        <f>MAX(D1243,F1243)</f>
        <v>124.3</v>
      </c>
      <c r="L1243" t="str">
        <f>IF(D1243&lt;F1243,C1243, IF(D1243=F1243, "TIE", E1243))</f>
        <v>Crackers</v>
      </c>
      <c r="M1243">
        <f>MIN(D1243,F1243)</f>
        <v>71.72</v>
      </c>
    </row>
    <row r="1244" spans="1:13" x14ac:dyDescent="0.25">
      <c r="A1244">
        <v>93</v>
      </c>
      <c r="B1244">
        <v>16</v>
      </c>
      <c r="C1244" t="s">
        <v>10</v>
      </c>
      <c r="D1244">
        <v>79.84</v>
      </c>
      <c r="E1244" t="s">
        <v>23</v>
      </c>
      <c r="F1244">
        <v>69.739999999999995</v>
      </c>
      <c r="G1244">
        <v>2018</v>
      </c>
      <c r="H1244" t="s">
        <v>16</v>
      </c>
      <c r="J1244" t="str">
        <f>IF(D1244&gt;F1244,C1244, IF(D1244=F1244, "TIE", E1244))</f>
        <v>Crackers</v>
      </c>
      <c r="K1244">
        <f>MAX(D1244,F1244)</f>
        <v>79.84</v>
      </c>
      <c r="L1244" t="str">
        <f>IF(D1244&lt;F1244,C1244, IF(D1244=F1244, "TIE", E1244))</f>
        <v>Farmer Fran</v>
      </c>
      <c r="M1244">
        <f>MIN(D1244,F1244)</f>
        <v>69.739999999999995</v>
      </c>
    </row>
    <row r="1245" spans="1:13" x14ac:dyDescent="0.25">
      <c r="A1245">
        <v>93</v>
      </c>
      <c r="B1245">
        <v>16</v>
      </c>
      <c r="C1245" t="s">
        <v>23</v>
      </c>
      <c r="D1245">
        <v>101.88</v>
      </c>
      <c r="E1245" t="s">
        <v>17</v>
      </c>
      <c r="F1245">
        <v>68.38</v>
      </c>
      <c r="G1245">
        <v>2016</v>
      </c>
      <c r="H1245" t="s">
        <v>16</v>
      </c>
      <c r="J1245" t="str">
        <f>IF(D1245&gt;F1245,C1245, IF(D1245=F1245, "TIE", E1245))</f>
        <v>Farmer Fran</v>
      </c>
      <c r="K1245">
        <f>MAX(D1245,F1245)</f>
        <v>101.88</v>
      </c>
      <c r="L1245" t="str">
        <f>IF(D1245&lt;F1245,C1245, IF(D1245=F1245, "TIE", E1245))</f>
        <v>Waiver Wire</v>
      </c>
      <c r="M1245">
        <f>MIN(D1245,F1245)</f>
        <v>68.38</v>
      </c>
    </row>
    <row r="1246" spans="1:13" x14ac:dyDescent="0.25">
      <c r="A1246">
        <v>93</v>
      </c>
      <c r="B1246">
        <v>16</v>
      </c>
      <c r="C1246" t="s">
        <v>23</v>
      </c>
      <c r="D1246">
        <v>54.7</v>
      </c>
      <c r="E1246" t="s">
        <v>15</v>
      </c>
      <c r="F1246">
        <v>69.739999999999995</v>
      </c>
      <c r="G1246">
        <v>2015</v>
      </c>
      <c r="H1246" t="s">
        <v>16</v>
      </c>
      <c r="J1246" t="str">
        <f>IF(D1246&gt;F1246,C1246, IF(D1246=F1246, "TIE", E1246))</f>
        <v>Monstars</v>
      </c>
      <c r="K1246">
        <f>MAX(D1246,F1246)</f>
        <v>69.739999999999995</v>
      </c>
      <c r="L1246" t="str">
        <f>IF(D1246&lt;F1246,C1246, IF(D1246=F1246, "TIE", E1246))</f>
        <v>Farmer Fran</v>
      </c>
      <c r="M1246">
        <f>MIN(D1246,F1246)</f>
        <v>54.7</v>
      </c>
    </row>
    <row r="1247" spans="1:13" x14ac:dyDescent="0.25">
      <c r="A1247">
        <v>94</v>
      </c>
      <c r="B1247">
        <v>16</v>
      </c>
      <c r="C1247" t="s">
        <v>17</v>
      </c>
      <c r="D1247">
        <v>85.5</v>
      </c>
      <c r="E1247" t="s">
        <v>19</v>
      </c>
      <c r="F1247">
        <v>99.28</v>
      </c>
      <c r="G1247">
        <v>2014</v>
      </c>
      <c r="H1247" t="s">
        <v>16</v>
      </c>
      <c r="J1247" t="str">
        <f>IF(D1247&gt;F1247,C1247, IF(D1247=F1247, "TIE", E1247))</f>
        <v>Ram Rod</v>
      </c>
      <c r="K1247">
        <f>MAX(D1247,F1247)</f>
        <v>99.28</v>
      </c>
      <c r="L1247" t="str">
        <f>IF(D1247&lt;F1247,C1247, IF(D1247=F1247, "TIE", E1247))</f>
        <v>Waiver Wire</v>
      </c>
      <c r="M1247">
        <f>MIN(D1247,F1247)</f>
        <v>85.5</v>
      </c>
    </row>
    <row r="1248" spans="1:13" x14ac:dyDescent="0.25">
      <c r="A1248">
        <v>94</v>
      </c>
      <c r="B1248">
        <v>16</v>
      </c>
      <c r="C1248" t="s">
        <v>21</v>
      </c>
      <c r="D1248">
        <v>114.04</v>
      </c>
      <c r="E1248" t="s">
        <v>18</v>
      </c>
      <c r="F1248">
        <v>73.739999999999995</v>
      </c>
      <c r="G1248">
        <v>2018</v>
      </c>
      <c r="H1248" t="s">
        <v>16</v>
      </c>
      <c r="J1248" t="str">
        <f>IF(D1248&gt;F1248,C1248, IF(D1248=F1248, "TIE", E1248))</f>
        <v>Hulkamaniacs</v>
      </c>
      <c r="K1248">
        <f>MAX(D1248,F1248)</f>
        <v>114.04</v>
      </c>
      <c r="L1248" t="str">
        <f>IF(D1248&lt;F1248,C1248, IF(D1248=F1248, "TIE", E1248))</f>
        <v>Hall</v>
      </c>
      <c r="M1248">
        <f>MIN(D1248,F1248)</f>
        <v>73.739999999999995</v>
      </c>
    </row>
    <row r="1249" spans="1:13" x14ac:dyDescent="0.25">
      <c r="A1249">
        <v>94</v>
      </c>
      <c r="B1249">
        <v>16</v>
      </c>
      <c r="C1249" t="s">
        <v>21</v>
      </c>
      <c r="D1249">
        <v>71.959999999999994</v>
      </c>
      <c r="E1249" t="s">
        <v>10</v>
      </c>
      <c r="F1249">
        <v>129.12</v>
      </c>
      <c r="G1249">
        <v>2019</v>
      </c>
      <c r="H1249" t="s">
        <v>16</v>
      </c>
      <c r="J1249" t="str">
        <f>IF(D1249&gt;F1249,C1249, IF(D1249=F1249, "TIE", E1249))</f>
        <v>Crackers</v>
      </c>
      <c r="K1249">
        <f>MAX(D1249,F1249)</f>
        <v>129.12</v>
      </c>
      <c r="L1249" t="str">
        <f>IF(D1249&lt;F1249,C1249, IF(D1249=F1249, "TIE", E1249))</f>
        <v>Hulkamaniacs</v>
      </c>
      <c r="M1249">
        <f>MIN(D1249,F1249)</f>
        <v>71.959999999999994</v>
      </c>
    </row>
    <row r="1250" spans="1:13" x14ac:dyDescent="0.25">
      <c r="A1250">
        <v>94</v>
      </c>
      <c r="B1250">
        <v>16</v>
      </c>
      <c r="C1250" t="s">
        <v>15</v>
      </c>
      <c r="D1250">
        <v>69.52</v>
      </c>
      <c r="E1250" t="s">
        <v>18</v>
      </c>
      <c r="F1250">
        <v>136.69999999999999</v>
      </c>
      <c r="G1250">
        <v>2016</v>
      </c>
      <c r="H1250" t="s">
        <v>16</v>
      </c>
      <c r="J1250" t="str">
        <f>IF(D1250&gt;F1250,C1250, IF(D1250=F1250, "TIE", E1250))</f>
        <v>Hall</v>
      </c>
      <c r="K1250">
        <f>MAX(D1250,F1250)</f>
        <v>136.69999999999999</v>
      </c>
      <c r="L1250" t="str">
        <f>IF(D1250&lt;F1250,C1250, IF(D1250=F1250, "TIE", E1250))</f>
        <v>Monstars</v>
      </c>
      <c r="M1250">
        <f>MIN(D1250,F1250)</f>
        <v>69.52</v>
      </c>
    </row>
    <row r="1251" spans="1:13" x14ac:dyDescent="0.25">
      <c r="A1251">
        <v>94</v>
      </c>
      <c r="B1251">
        <v>16</v>
      </c>
      <c r="C1251" t="s">
        <v>17</v>
      </c>
      <c r="D1251">
        <v>66.38</v>
      </c>
      <c r="E1251" t="s">
        <v>7</v>
      </c>
      <c r="F1251">
        <v>83.78</v>
      </c>
      <c r="G1251">
        <v>2015</v>
      </c>
      <c r="H1251" t="s">
        <v>16</v>
      </c>
      <c r="J1251" t="str">
        <f>IF(D1251&gt;F1251,C1251, IF(D1251=F1251, "TIE", E1251))</f>
        <v>Crusaders</v>
      </c>
      <c r="K1251">
        <f>MAX(D1251,F1251)</f>
        <v>83.78</v>
      </c>
      <c r="L1251" t="str">
        <f>IF(D1251&lt;F1251,C1251, IF(D1251=F1251, "TIE", E1251))</f>
        <v>Waiver Wire</v>
      </c>
      <c r="M1251">
        <f>MIN(D1251,F1251)</f>
        <v>66.38</v>
      </c>
    </row>
    <row r="1252" spans="1:13" x14ac:dyDescent="0.25">
      <c r="A1252">
        <v>94</v>
      </c>
      <c r="B1252">
        <v>16</v>
      </c>
      <c r="C1252" t="s">
        <v>23</v>
      </c>
      <c r="D1252">
        <v>63.7</v>
      </c>
      <c r="E1252" t="s">
        <v>21</v>
      </c>
      <c r="F1252">
        <v>94.52</v>
      </c>
      <c r="G1252">
        <v>2017</v>
      </c>
      <c r="H1252" t="s">
        <v>16</v>
      </c>
      <c r="J1252" t="str">
        <f>IF(D1252&gt;F1252,C1252, IF(D1252=F1252, "TIE", E1252))</f>
        <v>Hulkamaniacs</v>
      </c>
      <c r="K1252">
        <f>MAX(D1252,F1252)</f>
        <v>94.52</v>
      </c>
      <c r="L1252" t="str">
        <f>IF(D1252&lt;F1252,C1252, IF(D1252=F1252, "TIE", E1252))</f>
        <v>Farmer Fran</v>
      </c>
      <c r="M1252">
        <f>MIN(D1252,F1252)</f>
        <v>63.7</v>
      </c>
    </row>
    <row r="1253" spans="1:13" x14ac:dyDescent="0.25">
      <c r="A1253">
        <v>95</v>
      </c>
      <c r="B1253">
        <v>16</v>
      </c>
      <c r="C1253" t="s">
        <v>15</v>
      </c>
      <c r="D1253">
        <v>98.68</v>
      </c>
      <c r="E1253" t="s">
        <v>8</v>
      </c>
      <c r="F1253">
        <v>159.19999999999999</v>
      </c>
      <c r="G1253">
        <v>2018</v>
      </c>
      <c r="H1253" t="s">
        <v>16</v>
      </c>
      <c r="J1253" t="str">
        <f>IF(D1253&gt;F1253,C1253, IF(D1253=F1253, "TIE", E1253))</f>
        <v>Street Fighters</v>
      </c>
      <c r="K1253">
        <f>MAX(D1253,F1253)</f>
        <v>159.19999999999999</v>
      </c>
      <c r="L1253" t="str">
        <f>IF(D1253&lt;F1253,C1253, IF(D1253=F1253, "TIE", E1253))</f>
        <v>Monstars</v>
      </c>
      <c r="M1253">
        <f>MIN(D1253,F1253)</f>
        <v>98.68</v>
      </c>
    </row>
    <row r="1254" spans="1:13" x14ac:dyDescent="0.25">
      <c r="A1254">
        <v>95</v>
      </c>
      <c r="B1254">
        <v>16</v>
      </c>
      <c r="C1254" t="s">
        <v>8</v>
      </c>
      <c r="D1254">
        <v>72.180000000000007</v>
      </c>
      <c r="E1254" t="s">
        <v>12</v>
      </c>
      <c r="F1254">
        <v>70.739999999999995</v>
      </c>
      <c r="G1254">
        <v>2019</v>
      </c>
      <c r="H1254" t="s">
        <v>16</v>
      </c>
      <c r="J1254" t="str">
        <f>IF(D1254&gt;F1254,C1254, IF(D1254=F1254, "TIE", E1254))</f>
        <v>Street Fighters</v>
      </c>
      <c r="K1254">
        <f>MAX(D1254,F1254)</f>
        <v>72.180000000000007</v>
      </c>
      <c r="L1254" t="str">
        <f>IF(D1254&lt;F1254,C1254, IF(D1254=F1254, "TIE", E1254))</f>
        <v>Afternoon Delights</v>
      </c>
      <c r="M1254">
        <f>MIN(D1254,F1254)</f>
        <v>70.739999999999995</v>
      </c>
    </row>
    <row r="1255" spans="1:13" x14ac:dyDescent="0.25">
      <c r="A1255">
        <v>95</v>
      </c>
      <c r="B1255">
        <v>16</v>
      </c>
      <c r="C1255" t="s">
        <v>7</v>
      </c>
      <c r="D1255">
        <v>67.099999999999994</v>
      </c>
      <c r="E1255" t="s">
        <v>15</v>
      </c>
      <c r="F1255">
        <v>69.819999999999993</v>
      </c>
      <c r="G1255">
        <v>2017</v>
      </c>
      <c r="H1255" t="s">
        <v>16</v>
      </c>
      <c r="J1255" t="str">
        <f>IF(D1255&gt;F1255,C1255, IF(D1255=F1255, "TIE", E1255))</f>
        <v>Monstars</v>
      </c>
      <c r="K1255">
        <f>MAX(D1255,F1255)</f>
        <v>69.819999999999993</v>
      </c>
      <c r="L1255" t="str">
        <f>IF(D1255&lt;F1255,C1255, IF(D1255=F1255, "TIE", E1255))</f>
        <v>Crusaders</v>
      </c>
      <c r="M1255">
        <f>MIN(D1255,F1255)</f>
        <v>67.099999999999994</v>
      </c>
    </row>
    <row r="1256" spans="1:13" x14ac:dyDescent="0.25">
      <c r="A1256">
        <v>95</v>
      </c>
      <c r="B1256">
        <v>16</v>
      </c>
      <c r="C1256" t="s">
        <v>11</v>
      </c>
      <c r="D1256">
        <v>98.5</v>
      </c>
      <c r="E1256" t="s">
        <v>7</v>
      </c>
      <c r="F1256">
        <v>59.56</v>
      </c>
      <c r="G1256">
        <v>2016</v>
      </c>
      <c r="H1256" t="s">
        <v>16</v>
      </c>
      <c r="J1256" t="str">
        <f>IF(D1256&gt;F1256,C1256, IF(D1256=F1256, "TIE", E1256))</f>
        <v>Uncle Bill</v>
      </c>
      <c r="K1256">
        <f>MAX(D1256,F1256)</f>
        <v>98.5</v>
      </c>
      <c r="L1256" t="str">
        <f>IF(D1256&lt;F1256,C1256, IF(D1256=F1256, "TIE", E1256))</f>
        <v>Crusaders</v>
      </c>
      <c r="M1256">
        <f>MIN(D1256,F1256)</f>
        <v>59.56</v>
      </c>
    </row>
    <row r="1257" spans="1:13" x14ac:dyDescent="0.25">
      <c r="A1257">
        <v>95</v>
      </c>
      <c r="B1257">
        <v>16</v>
      </c>
      <c r="C1257" t="s">
        <v>13</v>
      </c>
      <c r="D1257">
        <v>93.44</v>
      </c>
      <c r="E1257" t="s">
        <v>11</v>
      </c>
      <c r="F1257">
        <v>55.74</v>
      </c>
      <c r="G1257">
        <v>2014</v>
      </c>
      <c r="H1257" t="s">
        <v>16</v>
      </c>
      <c r="J1257" t="str">
        <f>IF(D1257&gt;F1257,C1257, IF(D1257=F1257, "TIE", E1257))</f>
        <v>Bubba</v>
      </c>
      <c r="K1257">
        <f>MAX(D1257,F1257)</f>
        <v>93.44</v>
      </c>
      <c r="L1257" t="str">
        <f>IF(D1257&lt;F1257,C1257, IF(D1257=F1257, "TIE", E1257))</f>
        <v>Uncle Bill</v>
      </c>
      <c r="M1257">
        <f>MIN(D1257,F1257)</f>
        <v>55.74</v>
      </c>
    </row>
    <row r="1258" spans="1:13" x14ac:dyDescent="0.25">
      <c r="A1258">
        <v>95</v>
      </c>
      <c r="B1258">
        <v>16</v>
      </c>
      <c r="C1258" t="s">
        <v>21</v>
      </c>
      <c r="D1258">
        <v>72.14</v>
      </c>
      <c r="E1258" t="s">
        <v>10</v>
      </c>
      <c r="F1258">
        <v>38.96</v>
      </c>
      <c r="G1258">
        <v>2015</v>
      </c>
      <c r="H1258" t="s">
        <v>16</v>
      </c>
      <c r="J1258" t="str">
        <f>IF(D1258&gt;F1258,C1258, IF(D1258=F1258, "TIE", E1258))</f>
        <v>Hulkamaniacs</v>
      </c>
      <c r="K1258">
        <f>MAX(D1258,F1258)</f>
        <v>72.14</v>
      </c>
      <c r="L1258" t="str">
        <f>IF(D1258&lt;F1258,C1258, IF(D1258=F1258, "TIE", E1258))</f>
        <v>Crackers</v>
      </c>
      <c r="M1258">
        <f>MIN(D1258,F1258)</f>
        <v>38.96</v>
      </c>
    </row>
    <row r="1259" spans="1:13" x14ac:dyDescent="0.25">
      <c r="A1259">
        <v>96</v>
      </c>
      <c r="B1259">
        <v>16</v>
      </c>
      <c r="C1259" t="s">
        <v>20</v>
      </c>
      <c r="D1259">
        <v>84.36</v>
      </c>
      <c r="E1259" t="s">
        <v>7</v>
      </c>
      <c r="F1259">
        <v>102.46</v>
      </c>
      <c r="G1259">
        <v>2019</v>
      </c>
      <c r="H1259" t="s">
        <v>16</v>
      </c>
      <c r="J1259" t="str">
        <f>IF(D1259&gt;F1259,C1259, IF(D1259=F1259, "TIE", E1259))</f>
        <v>Crusaders</v>
      </c>
      <c r="K1259">
        <f>MAX(D1259,F1259)</f>
        <v>102.46</v>
      </c>
      <c r="L1259" t="str">
        <f>IF(D1259&lt;F1259,C1259, IF(D1259=F1259, "TIE", E1259))</f>
        <v>Tommy</v>
      </c>
      <c r="M1259">
        <f>MIN(D1259,F1259)</f>
        <v>84.36</v>
      </c>
    </row>
    <row r="1260" spans="1:13" x14ac:dyDescent="0.25">
      <c r="A1260">
        <v>96</v>
      </c>
      <c r="B1260">
        <v>16</v>
      </c>
      <c r="C1260" t="s">
        <v>13</v>
      </c>
      <c r="D1260">
        <v>134.56</v>
      </c>
      <c r="E1260" t="s">
        <v>12</v>
      </c>
      <c r="F1260">
        <v>84.1</v>
      </c>
      <c r="G1260">
        <v>2016</v>
      </c>
      <c r="H1260" t="s">
        <v>16</v>
      </c>
      <c r="J1260" t="str">
        <f>IF(D1260&gt;F1260,C1260, IF(D1260=F1260, "TIE", E1260))</f>
        <v>Bubba</v>
      </c>
      <c r="K1260">
        <f>MAX(D1260,F1260)</f>
        <v>134.56</v>
      </c>
      <c r="L1260" t="str">
        <f>IF(D1260&lt;F1260,C1260, IF(D1260=F1260, "TIE", E1260))</f>
        <v>Afternoon Delights</v>
      </c>
      <c r="M1260">
        <f>MIN(D1260,F1260)</f>
        <v>84.1</v>
      </c>
    </row>
    <row r="1261" spans="1:13" x14ac:dyDescent="0.25">
      <c r="A1261">
        <v>96</v>
      </c>
      <c r="B1261">
        <v>16</v>
      </c>
      <c r="C1261" t="s">
        <v>8</v>
      </c>
      <c r="D1261">
        <v>67.260000000000005</v>
      </c>
      <c r="E1261" t="s">
        <v>21</v>
      </c>
      <c r="F1261">
        <v>120.04</v>
      </c>
      <c r="G1261">
        <v>2014</v>
      </c>
      <c r="H1261" t="s">
        <v>16</v>
      </c>
      <c r="J1261" t="str">
        <f>IF(D1261&gt;F1261,C1261, IF(D1261=F1261, "TIE", E1261))</f>
        <v>Hulkamaniacs</v>
      </c>
      <c r="K1261">
        <f>MAX(D1261,F1261)</f>
        <v>120.04</v>
      </c>
      <c r="L1261" t="str">
        <f>IF(D1261&lt;F1261,C1261, IF(D1261=F1261, "TIE", E1261))</f>
        <v>Street Fighters</v>
      </c>
      <c r="M1261">
        <f>MIN(D1261,F1261)</f>
        <v>67.260000000000005</v>
      </c>
    </row>
    <row r="1262" spans="1:13" x14ac:dyDescent="0.25">
      <c r="A1262">
        <v>96</v>
      </c>
      <c r="B1262">
        <v>16</v>
      </c>
      <c r="C1262" t="s">
        <v>11</v>
      </c>
      <c r="D1262">
        <v>58.26</v>
      </c>
      <c r="E1262" t="s">
        <v>13</v>
      </c>
      <c r="F1262">
        <v>80.86</v>
      </c>
      <c r="G1262">
        <v>2017</v>
      </c>
      <c r="H1262" t="s">
        <v>16</v>
      </c>
      <c r="J1262" t="str">
        <f>IF(D1262&gt;F1262,C1262, IF(D1262=F1262, "TIE", E1262))</f>
        <v>Bubba</v>
      </c>
      <c r="K1262">
        <f>MAX(D1262,F1262)</f>
        <v>80.86</v>
      </c>
      <c r="L1262" t="str">
        <f>IF(D1262&lt;F1262,C1262, IF(D1262=F1262, "TIE", E1262))</f>
        <v>Uncle Bill</v>
      </c>
      <c r="M1262">
        <f>MIN(D1262,F1262)</f>
        <v>58.26</v>
      </c>
    </row>
    <row r="1263" spans="1:13" x14ac:dyDescent="0.25">
      <c r="A1263">
        <v>96</v>
      </c>
      <c r="B1263">
        <v>16</v>
      </c>
      <c r="C1263" t="s">
        <v>20</v>
      </c>
      <c r="D1263">
        <v>55.04</v>
      </c>
      <c r="E1263" t="s">
        <v>13</v>
      </c>
      <c r="F1263">
        <v>69.06</v>
      </c>
      <c r="G1263">
        <v>2015</v>
      </c>
      <c r="H1263" t="s">
        <v>16</v>
      </c>
      <c r="J1263" t="str">
        <f>IF(D1263&gt;F1263,C1263, IF(D1263=F1263, "TIE", E1263))</f>
        <v>Bubba</v>
      </c>
      <c r="K1263">
        <f>MAX(D1263,F1263)</f>
        <v>69.06</v>
      </c>
      <c r="L1263" t="str">
        <f>IF(D1263&lt;F1263,C1263, IF(D1263=F1263, "TIE", E1263))</f>
        <v>Tommy</v>
      </c>
      <c r="M1263">
        <f>MIN(D1263,F1263)</f>
        <v>55.04</v>
      </c>
    </row>
    <row r="1264" spans="1:13" x14ac:dyDescent="0.25">
      <c r="A1264">
        <v>96</v>
      </c>
      <c r="B1264">
        <v>16</v>
      </c>
      <c r="C1264" t="s">
        <v>20</v>
      </c>
      <c r="D1264">
        <v>53.4</v>
      </c>
      <c r="E1264" t="s">
        <v>11</v>
      </c>
      <c r="F1264">
        <v>42.8</v>
      </c>
      <c r="G1264">
        <v>2018</v>
      </c>
      <c r="H1264" t="s">
        <v>16</v>
      </c>
      <c r="J1264" t="str">
        <f>IF(D1264&gt;F1264,C1264, IF(D1264=F1264, "TIE", E1264))</f>
        <v>Tommy</v>
      </c>
      <c r="K1264">
        <f>MAX(D1264,F1264)</f>
        <v>53.4</v>
      </c>
      <c r="L1264" t="str">
        <f>IF(D1264&lt;F1264,C1264, IF(D1264=F1264, "TIE", E1264))</f>
        <v>Uncle Bill</v>
      </c>
      <c r="M1264">
        <f>MIN(D1264,F1264)</f>
        <v>42.8</v>
      </c>
    </row>
  </sheetData>
  <autoFilter ref="A1:M1264" xr:uid="{00000000-0009-0000-0000-000000000000}">
    <sortState xmlns:xlrd2="http://schemas.microsoft.com/office/spreadsheetml/2017/richdata2" ref="A2:M1264">
      <sortCondition ref="A1:A12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boxscore_history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</cp:lastModifiedBy>
  <dcterms:created xsi:type="dcterms:W3CDTF">2020-09-23T01:11:02Z</dcterms:created>
  <dcterms:modified xsi:type="dcterms:W3CDTF">2020-09-23T01:26:40Z</dcterms:modified>
</cp:coreProperties>
</file>