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F57" i="1" l="1"/>
  <c r="F20" i="1"/>
  <c r="F19" i="1"/>
  <c r="F4" i="1"/>
  <c r="F22" i="1"/>
  <c r="F56" i="1"/>
  <c r="F55" i="1" l="1"/>
  <c r="F18" i="1" l="1"/>
  <c r="F24" i="1"/>
  <c r="F54" i="1" l="1"/>
  <c r="F34" i="1" l="1"/>
  <c r="F53" i="1" l="1"/>
  <c r="F52" i="1"/>
  <c r="F51" i="1"/>
  <c r="F12" i="1" l="1"/>
  <c r="F11" i="1"/>
  <c r="F50" i="1" l="1"/>
  <c r="F28" i="1" l="1"/>
  <c r="F42" i="1"/>
  <c r="F44" i="1"/>
  <c r="F16" i="1"/>
  <c r="F15" i="1"/>
  <c r="F49" i="1" l="1"/>
  <c r="F41" i="1" l="1"/>
  <c r="F30" i="1"/>
  <c r="F29" i="1" l="1"/>
  <c r="F38" i="1"/>
  <c r="F45" i="1"/>
  <c r="F26" i="1"/>
  <c r="F25" i="1"/>
  <c r="F23" i="1"/>
  <c r="F21" i="1"/>
  <c r="F48" i="1"/>
  <c r="F14" i="1"/>
  <c r="F17" i="1"/>
  <c r="F27" i="1"/>
  <c r="F31" i="1"/>
  <c r="F32" i="1"/>
  <c r="F33" i="1"/>
  <c r="F35" i="1"/>
  <c r="F36" i="1"/>
  <c r="F37" i="1"/>
  <c r="F39" i="1"/>
  <c r="F40" i="1"/>
  <c r="F43" i="1"/>
  <c r="F46" i="1"/>
  <c r="F47" i="1"/>
  <c r="F13" i="1"/>
  <c r="F9" i="1"/>
  <c r="F10" i="1"/>
  <c r="F6" i="1"/>
  <c r="F7" i="1"/>
  <c r="F8" i="1"/>
  <c r="F5" i="1"/>
  <c r="F3" i="1"/>
</calcChain>
</file>

<file path=xl/sharedStrings.xml><?xml version="1.0" encoding="utf-8"?>
<sst xmlns="http://schemas.openxmlformats.org/spreadsheetml/2006/main" count="156" uniqueCount="103">
  <si>
    <t>16 Tooth 0.770" Aluminum Hub Mount Sprocket 0.250 Pitch</t>
  </si>
  <si>
    <t>ServoCity</t>
  </si>
  <si>
    <t>24 Tooth 0.770" Aluminum Hub Mount Sprocket 0.250 Pitch</t>
  </si>
  <si>
    <t>Source</t>
  </si>
  <si>
    <t>Description</t>
  </si>
  <si>
    <t>Quantity</t>
  </si>
  <si>
    <t>Unit Price</t>
  </si>
  <si>
    <t>Total</t>
  </si>
  <si>
    <t>Notes</t>
  </si>
  <si>
    <t xml:space="preserve"> Ensure servo includes cirular servo horn.</t>
  </si>
  <si>
    <t>DSSERVO DS5160 60kg Digital Servo - 180° Rotation</t>
  </si>
  <si>
    <t>DSSERVO RDS5160 60kg Digital Servo - 270° Rotation</t>
  </si>
  <si>
    <t>DSSERVO DS3235 35kg Digital Servo - 180° Rotation</t>
  </si>
  <si>
    <t>DSSERVO DS3225 25kg Digital Servo - 180° Rotation</t>
  </si>
  <si>
    <t>DSSERVO RDS3225 25kg Digital Servo - 180° Rotation</t>
  </si>
  <si>
    <t>Amazon</t>
  </si>
  <si>
    <t>688ZZ Ball Bearing, 8mm x 16mm x 5mm Deep Groove Bearings, 20 Pcs</t>
  </si>
  <si>
    <t>uxcell Sleeve Bushing 8mm Bore x 10mm OD x 6mm Length, 10pcs</t>
  </si>
  <si>
    <t>uxcell Sleeve Bushings 8mm Bore x 12mm OD x 15mm Length,  6pcs</t>
  </si>
  <si>
    <t>uxcell Sleeve Bushings 8mm Bore x 12mm OD x 10mm Length, 10pcs</t>
  </si>
  <si>
    <t>GoBilda Servo Power Distribution Board (8 Channel)</t>
  </si>
  <si>
    <t>GoBilda</t>
  </si>
  <si>
    <t>uxcell 6810-2RS, Deep Groove Ball Bearings 50mm ID, 65mm OD, 7mm Length, 2pcs</t>
  </si>
  <si>
    <t>8mm Linear Motion Shaft, Stainless Steel, Chrome Plated, 450mm Length</t>
  </si>
  <si>
    <t>Rod End, 5mm Bore, M5 Threaded, 4pcs</t>
  </si>
  <si>
    <t>M5 Threaded Rod, 250mm Length, 5pcs</t>
  </si>
  <si>
    <t>Stainless Steel Tubing 8mm OD, 6mm ID, Length 250mm, 2 pcs</t>
  </si>
  <si>
    <t>2040 Aluminum Extrusion, 1000mm Length, 2pcs</t>
  </si>
  <si>
    <t>2020 Aluminum Extrusion, 350mm Length, 2pcs</t>
  </si>
  <si>
    <t>Commonly sold as 6" size but actual size is 140mm</t>
  </si>
  <si>
    <t>Lazy Susan Bearing, 140mm Dia, Aluminum</t>
  </si>
  <si>
    <t>XT-30 Connectors, 10 Pack</t>
  </si>
  <si>
    <t>Servo Extension Cables, Assorted Lengths</t>
  </si>
  <si>
    <t>ServoCity/GoBilda</t>
  </si>
  <si>
    <t>uxcell Round Aluminum Standoff Column Spacer M3x90mm, 5 pcs</t>
  </si>
  <si>
    <t>uxcell Sleeve Bearing 5mm Bore x 7mm OD x 8mm Length, 10pcs</t>
  </si>
  <si>
    <t>8mm Shaft Collar, 10 pcs</t>
  </si>
  <si>
    <t>Need one length of exactly 450mm, remaining pieces will be cut</t>
  </si>
  <si>
    <t>Generic will work</t>
  </si>
  <si>
    <t xml:space="preserve"> Ensure servo includes cirular servo horn and metal arm horn.</t>
  </si>
  <si>
    <r>
      <t xml:space="preserve"> Ensure servo includes </t>
    </r>
    <r>
      <rPr>
        <b/>
        <sz val="11"/>
        <color theme="1"/>
        <rFont val="Calibri"/>
        <family val="2"/>
        <scheme val="minor"/>
      </rPr>
      <t>metal</t>
    </r>
    <r>
      <rPr>
        <sz val="11"/>
        <color theme="1"/>
        <rFont val="Calibri"/>
        <family val="2"/>
        <scheme val="minor"/>
      </rPr>
      <t xml:space="preserve"> cirular servo horns. Brackets are not needed.</t>
    </r>
  </si>
  <si>
    <t>0.250" Chain (5 feet with 4 master links)</t>
  </si>
  <si>
    <t>Length exactly 1000mm, no need to cut</t>
  </si>
  <si>
    <t>Generic will work, must be 5mm in diameter</t>
  </si>
  <si>
    <t>Need 32 total magnets. Magcraft NSN0732 (40 pack) will also work</t>
  </si>
  <si>
    <t>Neodymium Magnets ,3/8" Dia, 1/16" Thick (12 per Pack) (Magnet Master 07090HD)</t>
  </si>
  <si>
    <t>Optional spring used for torsion assist of shoulder axis</t>
  </si>
  <si>
    <t>These items are specific to my design using the BotTango control system. If a different control system is desired, these may not be required.</t>
  </si>
  <si>
    <t>1605 Series 1-Side, 1-Post Pillow Block (6mm Bore)</t>
  </si>
  <si>
    <t>1502 Series 4mm ID Spacer (6mm OD, 7mm Length) - 4 Pack</t>
  </si>
  <si>
    <t>Stainless Steel Tube Tubing 6mm OD x 4mm ID, Length 250mm, 4 pcs</t>
  </si>
  <si>
    <t>M4 Threaded Rod, 250mm Length, 2 pcs</t>
  </si>
  <si>
    <t>5mm Shaft Collar, 10 pcs</t>
  </si>
  <si>
    <t>5mm Linear Motion Shaft, Stainless Steel, Chrome Plated, 300mm Length, 2 pcs</t>
  </si>
  <si>
    <t>Rod End, 4mm Thread, 3mm Bore, 10 pcs</t>
  </si>
  <si>
    <t>Note that the bore diameter is different than the threaded diameter</t>
  </si>
  <si>
    <t>uxcell 6806-2RS, Deep Groove Ball Bearings 30mm ID, 42mm OD, 7mm Length, 10pcs</t>
  </si>
  <si>
    <t xml:space="preserve"> Ensure servo includes plastic cirular servo horns. Brackets are not needed.</t>
  </si>
  <si>
    <t>Amazon / Lowes</t>
  </si>
  <si>
    <t>Door Spring, National Hardware Model N185-942</t>
  </si>
  <si>
    <t>Amazon / Home Depot</t>
  </si>
  <si>
    <t>Generic #25 chain will work. Make 2 chains, 35 links each chain. Plus one master link each chain.</t>
  </si>
  <si>
    <t>ServoCity stopped making these. Alternate below.</t>
  </si>
  <si>
    <t>RevRobotics</t>
  </si>
  <si>
    <t>15 Tooth Metal #25 Sprocket, Model REV-41-1717</t>
  </si>
  <si>
    <t>26 Tooth Metal #25 Sprocket, Model REV-41-1721</t>
  </si>
  <si>
    <t>These are alternatives to the ServoCity sprockets</t>
  </si>
  <si>
    <t>AliExpress</t>
  </si>
  <si>
    <t>Lowes</t>
  </si>
  <si>
    <t>8mm Nylon Lock Nuts (Qty 4), Item 138192</t>
  </si>
  <si>
    <t>Nylon Washer 0.343x0.885x0.062 (Qty 4), Item 423485</t>
  </si>
  <si>
    <t>8mm x 100mm Bolt w/ Smooth Shank (Qty 2), Item 755765</t>
  </si>
  <si>
    <t>ESP32 Development Board (Qty 4)</t>
  </si>
  <si>
    <t>Item</t>
  </si>
  <si>
    <t>Micro USB Cable, 6 inches, Right Angle (Qty 4)</t>
  </si>
  <si>
    <t>uxcell 6704-2RS, Deep Groove Ball Bearings 20mm x 27mm x 4mm, 4pcs</t>
  </si>
  <si>
    <t>Harbor Freight</t>
  </si>
  <si>
    <t>Assorted Spring Set, 200 Piece (SKU 67562)</t>
  </si>
  <si>
    <t>16a</t>
  </si>
  <si>
    <t>USB Hub, 4 Port, Startech Model ST4200MINI2</t>
  </si>
  <si>
    <t>14a</t>
  </si>
  <si>
    <t>14b</t>
  </si>
  <si>
    <t>12V Fuse Block, 6 Circuit</t>
  </si>
  <si>
    <t>8mm Linear Shaft Guide Support Bracket, Quantity 10</t>
  </si>
  <si>
    <t>16b</t>
  </si>
  <si>
    <t>1" Wide x 1/4" Thick Aluminum Flat Bar</t>
  </si>
  <si>
    <t>A minumum of 30" length is needed. Amazon sells a pack of six, 12" long pieces that will be more than enough</t>
  </si>
  <si>
    <t>Amazon/Lowes</t>
  </si>
  <si>
    <t>#2 x 3/8" Screws, 12 Pack</t>
  </si>
  <si>
    <t>15a</t>
  </si>
  <si>
    <t>15b</t>
  </si>
  <si>
    <t>1 alt</t>
  </si>
  <si>
    <t xml:space="preserve"> Ensure servo includes plastic cirular servo horn. </t>
  </si>
  <si>
    <t>DSSERVO DS5180 80kg Digital Servo - 180° Rotation</t>
  </si>
  <si>
    <t xml:space="preserve">Two of the 60kg servos (Item 1) can be substituted for 80kg servos used for the shoulder rotation. </t>
  </si>
  <si>
    <t>14c</t>
  </si>
  <si>
    <t>7.4V LIPO Battery, 2 pack</t>
  </si>
  <si>
    <t>14d</t>
  </si>
  <si>
    <t>TRX Plug Connectors</t>
  </si>
  <si>
    <t>If this length is out of stock then a longer length will still work since these will be cut to length</t>
  </si>
  <si>
    <r>
      <t xml:space="preserve">8mm REX Shaft, Stainless Steel, </t>
    </r>
    <r>
      <rPr>
        <b/>
        <sz val="11"/>
        <color theme="1"/>
        <rFont val="Calibri"/>
        <family val="2"/>
        <scheme val="minor"/>
      </rPr>
      <t>M4 Threaded Ends</t>
    </r>
    <r>
      <rPr>
        <sz val="11"/>
        <color theme="1"/>
        <rFont val="Calibri"/>
        <family val="2"/>
        <scheme val="minor"/>
      </rPr>
      <t>, 264mm Length</t>
    </r>
  </si>
  <si>
    <t>Airsoft BB's, 6mm, 1000 count bag</t>
  </si>
  <si>
    <t>Qty 64 BBs Each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</si>
</sst>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1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44" fontId="4" fillId="0" borderId="0" xfId="1" applyFont="1"/>
    <xf numFmtId="44" fontId="4" fillId="0" borderId="0" xfId="0" applyNumberFormat="1" applyFont="1"/>
    <xf numFmtId="0" fontId="4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4" fontId="0" fillId="2" borderId="4" xfId="1" applyFont="1" applyFill="1" applyBorder="1"/>
    <xf numFmtId="44" fontId="0" fillId="2" borderId="5" xfId="0" applyNumberFormat="1" applyFill="1" applyBorder="1"/>
    <xf numFmtId="0" fontId="0" fillId="2" borderId="7" xfId="0" applyFill="1" applyBorder="1"/>
    <xf numFmtId="0" fontId="0" fillId="2" borderId="0" xfId="0" applyFill="1" applyBorder="1"/>
    <xf numFmtId="44" fontId="0" fillId="2" borderId="0" xfId="1" applyFont="1" applyFill="1" applyBorder="1"/>
    <xf numFmtId="44" fontId="0" fillId="2" borderId="2" xfId="0" applyNumberFormat="1" applyFill="1" applyBorder="1"/>
    <xf numFmtId="44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44" fontId="0" fillId="2" borderId="10" xfId="1" applyFont="1" applyFill="1" applyBorder="1"/>
    <xf numFmtId="44" fontId="0" fillId="2" borderId="1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44" fontId="0" fillId="2" borderId="14" xfId="0" applyNumberFormat="1" applyFill="1" applyBorder="1"/>
    <xf numFmtId="0" fontId="0" fillId="2" borderId="15" xfId="0" applyFill="1" applyBorder="1" applyAlignment="1">
      <alignment wrapText="1"/>
    </xf>
    <xf numFmtId="0" fontId="0" fillId="2" borderId="13" xfId="0" applyFill="1" applyBorder="1"/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Normal="100" workbookViewId="0">
      <selection activeCell="D8" activeCellId="4" sqref="D3 D5 D6 D7 D8"/>
    </sheetView>
  </sheetViews>
  <sheetFormatPr defaultRowHeight="14.4" x14ac:dyDescent="0.3"/>
  <cols>
    <col min="1" max="1" width="5.5546875" style="11" bestFit="1" customWidth="1"/>
    <col min="2" max="2" width="19.88671875" bestFit="1" customWidth="1"/>
    <col min="3" max="3" width="73.6640625" bestFit="1" customWidth="1"/>
    <col min="4" max="4" width="8" bestFit="1" customWidth="1"/>
    <col min="5" max="5" width="11" style="1" bestFit="1" customWidth="1"/>
    <col min="7" max="7" width="62.77734375" style="6" customWidth="1"/>
  </cols>
  <sheetData>
    <row r="1" spans="1:7" ht="6" customHeight="1" x14ac:dyDescent="0.3"/>
    <row r="2" spans="1:7" s="3" customFormat="1" x14ac:dyDescent="0.3">
      <c r="A2" s="12" t="s">
        <v>73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  <c r="G2" s="5" t="s">
        <v>8</v>
      </c>
    </row>
    <row r="3" spans="1:7" ht="15" thickBot="1" x14ac:dyDescent="0.35">
      <c r="A3" s="11">
        <v>1</v>
      </c>
      <c r="B3" t="s">
        <v>67</v>
      </c>
      <c r="C3" t="s">
        <v>10</v>
      </c>
      <c r="D3">
        <v>4</v>
      </c>
      <c r="E3" s="1">
        <v>14.89</v>
      </c>
      <c r="F3" s="2">
        <f>E3*D3</f>
        <v>59.56</v>
      </c>
      <c r="G3" s="6" t="s">
        <v>92</v>
      </c>
    </row>
    <row r="4" spans="1:7" ht="29.4" thickBot="1" x14ac:dyDescent="0.35">
      <c r="A4" s="29" t="s">
        <v>91</v>
      </c>
      <c r="B4" s="34" t="s">
        <v>67</v>
      </c>
      <c r="C4" s="30" t="s">
        <v>93</v>
      </c>
      <c r="D4" s="30">
        <v>2</v>
      </c>
      <c r="E4" s="31">
        <v>15.03</v>
      </c>
      <c r="F4" s="32">
        <f>E4*D4</f>
        <v>30.06</v>
      </c>
      <c r="G4" s="33" t="s">
        <v>94</v>
      </c>
    </row>
    <row r="5" spans="1:7" x14ac:dyDescent="0.3">
      <c r="A5" s="11">
        <v>2</v>
      </c>
      <c r="B5" t="s">
        <v>67</v>
      </c>
      <c r="C5" t="s">
        <v>11</v>
      </c>
      <c r="D5">
        <v>8</v>
      </c>
      <c r="E5" s="1">
        <v>25</v>
      </c>
      <c r="F5" s="2">
        <f>E5*D5</f>
        <v>200</v>
      </c>
      <c r="G5" s="6" t="s">
        <v>57</v>
      </c>
    </row>
    <row r="6" spans="1:7" x14ac:dyDescent="0.3">
      <c r="A6" s="11">
        <v>3</v>
      </c>
      <c r="B6" t="s">
        <v>67</v>
      </c>
      <c r="C6" t="s">
        <v>12</v>
      </c>
      <c r="D6">
        <v>2</v>
      </c>
      <c r="E6" s="1">
        <v>20</v>
      </c>
      <c r="F6" s="2">
        <f t="shared" ref="F6:F54" si="0">E6*D6</f>
        <v>40</v>
      </c>
      <c r="G6" s="6" t="s">
        <v>9</v>
      </c>
    </row>
    <row r="7" spans="1:7" x14ac:dyDescent="0.3">
      <c r="A7" s="11">
        <v>4</v>
      </c>
      <c r="B7" t="s">
        <v>67</v>
      </c>
      <c r="C7" t="s">
        <v>13</v>
      </c>
      <c r="D7">
        <v>6</v>
      </c>
      <c r="E7" s="1">
        <v>12.5</v>
      </c>
      <c r="F7" s="2">
        <f t="shared" si="0"/>
        <v>75</v>
      </c>
      <c r="G7" s="6" t="s">
        <v>39</v>
      </c>
    </row>
    <row r="8" spans="1:7" x14ac:dyDescent="0.3">
      <c r="A8" s="11">
        <v>5</v>
      </c>
      <c r="B8" t="s">
        <v>67</v>
      </c>
      <c r="C8" t="s">
        <v>14</v>
      </c>
      <c r="D8">
        <v>2</v>
      </c>
      <c r="E8" s="1">
        <v>12.5</v>
      </c>
      <c r="F8" s="2">
        <f t="shared" si="0"/>
        <v>25</v>
      </c>
      <c r="G8" s="6" t="s">
        <v>40</v>
      </c>
    </row>
    <row r="9" spans="1:7" x14ac:dyDescent="0.3">
      <c r="A9" s="11">
        <v>6</v>
      </c>
      <c r="B9" s="7" t="s">
        <v>1</v>
      </c>
      <c r="C9" s="7" t="s">
        <v>0</v>
      </c>
      <c r="D9" s="7">
        <v>2</v>
      </c>
      <c r="E9" s="8">
        <v>3.99</v>
      </c>
      <c r="F9" s="9">
        <f t="shared" si="0"/>
        <v>7.98</v>
      </c>
      <c r="G9" s="10" t="s">
        <v>62</v>
      </c>
    </row>
    <row r="10" spans="1:7" x14ac:dyDescent="0.3">
      <c r="A10" s="11">
        <v>7</v>
      </c>
      <c r="B10" s="7" t="s">
        <v>1</v>
      </c>
      <c r="C10" s="7" t="s">
        <v>2</v>
      </c>
      <c r="D10" s="7">
        <v>2</v>
      </c>
      <c r="E10" s="8">
        <v>4.79</v>
      </c>
      <c r="F10" s="9">
        <f t="shared" si="0"/>
        <v>9.58</v>
      </c>
      <c r="G10" s="10" t="s">
        <v>62</v>
      </c>
    </row>
    <row r="11" spans="1:7" x14ac:dyDescent="0.3">
      <c r="A11" s="11">
        <v>8</v>
      </c>
      <c r="B11" t="s">
        <v>63</v>
      </c>
      <c r="C11" t="s">
        <v>64</v>
      </c>
      <c r="D11">
        <v>2</v>
      </c>
      <c r="E11" s="1">
        <v>4.5</v>
      </c>
      <c r="F11" s="2">
        <f t="shared" si="0"/>
        <v>9</v>
      </c>
      <c r="G11" s="6" t="s">
        <v>66</v>
      </c>
    </row>
    <row r="12" spans="1:7" x14ac:dyDescent="0.3">
      <c r="A12" s="11">
        <v>9</v>
      </c>
      <c r="B12" t="s">
        <v>63</v>
      </c>
      <c r="C12" t="s">
        <v>65</v>
      </c>
      <c r="D12">
        <v>2</v>
      </c>
      <c r="E12" s="1">
        <v>7.5</v>
      </c>
      <c r="F12" s="2">
        <f t="shared" si="0"/>
        <v>15</v>
      </c>
      <c r="G12" s="6" t="s">
        <v>66</v>
      </c>
    </row>
    <row r="13" spans="1:7" ht="28.8" x14ac:dyDescent="0.3">
      <c r="A13" s="11">
        <v>10</v>
      </c>
      <c r="B13" t="s">
        <v>1</v>
      </c>
      <c r="C13" t="s">
        <v>41</v>
      </c>
      <c r="D13">
        <v>1</v>
      </c>
      <c r="E13" s="1">
        <v>5.99</v>
      </c>
      <c r="F13" s="2">
        <f t="shared" si="0"/>
        <v>5.99</v>
      </c>
      <c r="G13" s="6" t="s">
        <v>61</v>
      </c>
    </row>
    <row r="14" spans="1:7" ht="28.8" x14ac:dyDescent="0.3">
      <c r="A14" s="11">
        <v>11</v>
      </c>
      <c r="B14" t="s">
        <v>33</v>
      </c>
      <c r="C14" t="s">
        <v>100</v>
      </c>
      <c r="D14">
        <v>4</v>
      </c>
      <c r="E14" s="1">
        <v>6.39</v>
      </c>
      <c r="F14" s="2">
        <f t="shared" si="0"/>
        <v>25.56</v>
      </c>
      <c r="G14" s="6" t="s">
        <v>99</v>
      </c>
    </row>
    <row r="15" spans="1:7" x14ac:dyDescent="0.3">
      <c r="A15" s="11">
        <v>12</v>
      </c>
      <c r="B15" t="s">
        <v>33</v>
      </c>
      <c r="C15" t="s">
        <v>48</v>
      </c>
      <c r="D15">
        <v>3</v>
      </c>
      <c r="E15" s="1">
        <v>5.99</v>
      </c>
      <c r="F15" s="2">
        <f t="shared" si="0"/>
        <v>17.97</v>
      </c>
    </row>
    <row r="16" spans="1:7" ht="15" thickBot="1" x14ac:dyDescent="0.35">
      <c r="A16" s="11">
        <v>13</v>
      </c>
      <c r="B16" t="s">
        <v>33</v>
      </c>
      <c r="C16" t="s">
        <v>49</v>
      </c>
      <c r="D16">
        <v>1</v>
      </c>
      <c r="E16" s="1">
        <v>1.79</v>
      </c>
      <c r="F16" s="2">
        <f t="shared" si="0"/>
        <v>1.79</v>
      </c>
    </row>
    <row r="17" spans="1:7" x14ac:dyDescent="0.3">
      <c r="A17" s="26" t="s">
        <v>80</v>
      </c>
      <c r="B17" s="13" t="s">
        <v>21</v>
      </c>
      <c r="C17" s="14" t="s">
        <v>20</v>
      </c>
      <c r="D17" s="14">
        <v>4</v>
      </c>
      <c r="E17" s="15">
        <v>12.99</v>
      </c>
      <c r="F17" s="16">
        <f t="shared" si="0"/>
        <v>51.96</v>
      </c>
      <c r="G17" s="35" t="s">
        <v>47</v>
      </c>
    </row>
    <row r="18" spans="1:7" x14ac:dyDescent="0.3">
      <c r="A18" s="27" t="s">
        <v>81</v>
      </c>
      <c r="B18" s="17" t="s">
        <v>15</v>
      </c>
      <c r="C18" s="18" t="s">
        <v>82</v>
      </c>
      <c r="D18" s="18">
        <v>1</v>
      </c>
      <c r="E18" s="19">
        <v>15.99</v>
      </c>
      <c r="F18" s="20">
        <f>E18*D18</f>
        <v>15.99</v>
      </c>
      <c r="G18" s="36"/>
    </row>
    <row r="19" spans="1:7" x14ac:dyDescent="0.3">
      <c r="A19" s="27" t="s">
        <v>95</v>
      </c>
      <c r="B19" s="17" t="s">
        <v>15</v>
      </c>
      <c r="C19" s="18" t="s">
        <v>96</v>
      </c>
      <c r="D19" s="18">
        <v>1</v>
      </c>
      <c r="E19" s="19">
        <v>84.74</v>
      </c>
      <c r="F19" s="20">
        <f>E19*D19</f>
        <v>84.74</v>
      </c>
      <c r="G19" s="36"/>
    </row>
    <row r="20" spans="1:7" x14ac:dyDescent="0.3">
      <c r="A20" s="27" t="s">
        <v>97</v>
      </c>
      <c r="B20" s="17" t="s">
        <v>15</v>
      </c>
      <c r="C20" s="18" t="s">
        <v>98</v>
      </c>
      <c r="D20" s="18">
        <v>1</v>
      </c>
      <c r="E20" s="19">
        <v>8.99</v>
      </c>
      <c r="F20" s="20">
        <f>E20*D20</f>
        <v>8.99</v>
      </c>
      <c r="G20" s="36"/>
    </row>
    <row r="21" spans="1:7" x14ac:dyDescent="0.3">
      <c r="A21" s="27" t="s">
        <v>89</v>
      </c>
      <c r="B21" s="17" t="s">
        <v>15</v>
      </c>
      <c r="C21" s="18" t="s">
        <v>72</v>
      </c>
      <c r="D21" s="18">
        <v>1</v>
      </c>
      <c r="E21" s="19">
        <v>22.99</v>
      </c>
      <c r="F21" s="20">
        <f>E21*D21</f>
        <v>22.99</v>
      </c>
      <c r="G21" s="36"/>
    </row>
    <row r="22" spans="1:7" x14ac:dyDescent="0.3">
      <c r="A22" s="27" t="s">
        <v>90</v>
      </c>
      <c r="B22" s="17" t="s">
        <v>87</v>
      </c>
      <c r="C22" s="18" t="s">
        <v>88</v>
      </c>
      <c r="D22" s="18">
        <v>2</v>
      </c>
      <c r="E22" s="19">
        <v>1.58</v>
      </c>
      <c r="F22" s="21">
        <f t="shared" ref="F22" si="1">E22*D22</f>
        <v>3.16</v>
      </c>
      <c r="G22" s="36"/>
    </row>
    <row r="23" spans="1:7" x14ac:dyDescent="0.3">
      <c r="A23" s="27" t="s">
        <v>78</v>
      </c>
      <c r="B23" s="17" t="s">
        <v>15</v>
      </c>
      <c r="C23" s="18" t="s">
        <v>74</v>
      </c>
      <c r="D23" s="18">
        <v>1</v>
      </c>
      <c r="E23" s="19">
        <v>5.99</v>
      </c>
      <c r="F23" s="20">
        <f>E23*D23</f>
        <v>5.99</v>
      </c>
      <c r="G23" s="36"/>
    </row>
    <row r="24" spans="1:7" x14ac:dyDescent="0.3">
      <c r="A24" s="27" t="s">
        <v>84</v>
      </c>
      <c r="B24" s="17" t="s">
        <v>15</v>
      </c>
      <c r="C24" s="18" t="s">
        <v>79</v>
      </c>
      <c r="D24" s="18">
        <v>1</v>
      </c>
      <c r="E24" s="19">
        <v>11.57</v>
      </c>
      <c r="F24" s="20">
        <f>E24*D24</f>
        <v>11.57</v>
      </c>
      <c r="G24" s="36"/>
    </row>
    <row r="25" spans="1:7" ht="15" thickBot="1" x14ac:dyDescent="0.35">
      <c r="A25" s="28">
        <v>17</v>
      </c>
      <c r="B25" s="22" t="s">
        <v>15</v>
      </c>
      <c r="C25" s="23" t="s">
        <v>31</v>
      </c>
      <c r="D25" s="23">
        <v>1</v>
      </c>
      <c r="E25" s="24">
        <v>7.99</v>
      </c>
      <c r="F25" s="25">
        <f t="shared" si="0"/>
        <v>7.99</v>
      </c>
      <c r="G25" s="37"/>
    </row>
    <row r="26" spans="1:7" x14ac:dyDescent="0.3">
      <c r="A26" s="11">
        <v>18</v>
      </c>
      <c r="B26" t="s">
        <v>15</v>
      </c>
      <c r="C26" t="s">
        <v>32</v>
      </c>
      <c r="D26">
        <v>2</v>
      </c>
      <c r="E26" s="1">
        <v>14.99</v>
      </c>
      <c r="F26" s="2">
        <f>E26*D26</f>
        <v>29.98</v>
      </c>
    </row>
    <row r="27" spans="1:7" x14ac:dyDescent="0.3">
      <c r="A27" s="11">
        <v>19</v>
      </c>
      <c r="B27" t="s">
        <v>15</v>
      </c>
      <c r="C27" t="s">
        <v>23</v>
      </c>
      <c r="D27">
        <v>4</v>
      </c>
      <c r="E27" s="1">
        <v>9.99</v>
      </c>
      <c r="F27" s="2">
        <f t="shared" si="0"/>
        <v>39.96</v>
      </c>
      <c r="G27" s="6" t="s">
        <v>37</v>
      </c>
    </row>
    <row r="28" spans="1:7" x14ac:dyDescent="0.3">
      <c r="A28" s="11">
        <v>20</v>
      </c>
      <c r="B28" t="s">
        <v>15</v>
      </c>
      <c r="C28" t="s">
        <v>53</v>
      </c>
      <c r="D28">
        <v>1</v>
      </c>
      <c r="E28" s="1">
        <v>5.99</v>
      </c>
      <c r="F28" s="2">
        <f t="shared" si="0"/>
        <v>5.99</v>
      </c>
    </row>
    <row r="29" spans="1:7" x14ac:dyDescent="0.3">
      <c r="A29" s="11">
        <v>21</v>
      </c>
      <c r="B29" t="s">
        <v>15</v>
      </c>
      <c r="C29" t="s">
        <v>36</v>
      </c>
      <c r="D29">
        <v>4</v>
      </c>
      <c r="E29" s="1">
        <v>8.89</v>
      </c>
      <c r="F29" s="2">
        <f t="shared" si="0"/>
        <v>35.56</v>
      </c>
    </row>
    <row r="30" spans="1:7" x14ac:dyDescent="0.3">
      <c r="A30" s="11">
        <v>22</v>
      </c>
      <c r="B30" t="s">
        <v>15</v>
      </c>
      <c r="C30" t="s">
        <v>52</v>
      </c>
      <c r="D30">
        <v>1</v>
      </c>
      <c r="E30" s="1">
        <v>8.39</v>
      </c>
      <c r="F30" s="2">
        <f t="shared" si="0"/>
        <v>8.39</v>
      </c>
    </row>
    <row r="31" spans="1:7" x14ac:dyDescent="0.3">
      <c r="A31" s="11">
        <v>23</v>
      </c>
      <c r="B31" t="s">
        <v>15</v>
      </c>
      <c r="C31" t="s">
        <v>22</v>
      </c>
      <c r="D31">
        <v>1</v>
      </c>
      <c r="E31" s="1">
        <v>11.49</v>
      </c>
      <c r="F31" s="2">
        <f t="shared" si="0"/>
        <v>11.49</v>
      </c>
      <c r="G31" s="6" t="s">
        <v>38</v>
      </c>
    </row>
    <row r="32" spans="1:7" x14ac:dyDescent="0.3">
      <c r="A32" s="11">
        <v>24</v>
      </c>
      <c r="B32" t="s">
        <v>15</v>
      </c>
      <c r="C32" t="s">
        <v>56</v>
      </c>
      <c r="D32">
        <v>1</v>
      </c>
      <c r="E32" s="1">
        <v>15.49</v>
      </c>
      <c r="F32" s="2">
        <f t="shared" si="0"/>
        <v>15.49</v>
      </c>
      <c r="G32" s="6" t="s">
        <v>38</v>
      </c>
    </row>
    <row r="33" spans="1:7" x14ac:dyDescent="0.3">
      <c r="A33" s="11">
        <v>25</v>
      </c>
      <c r="B33" t="s">
        <v>15</v>
      </c>
      <c r="C33" t="s">
        <v>16</v>
      </c>
      <c r="D33">
        <v>1</v>
      </c>
      <c r="E33" s="1">
        <v>7.99</v>
      </c>
      <c r="F33" s="2">
        <f t="shared" si="0"/>
        <v>7.99</v>
      </c>
      <c r="G33" s="6" t="s">
        <v>38</v>
      </c>
    </row>
    <row r="34" spans="1:7" x14ac:dyDescent="0.3">
      <c r="A34" s="11">
        <v>26</v>
      </c>
      <c r="B34" t="s">
        <v>15</v>
      </c>
      <c r="C34" t="s">
        <v>75</v>
      </c>
      <c r="D34">
        <v>1</v>
      </c>
      <c r="E34" s="1">
        <v>10.49</v>
      </c>
      <c r="F34" s="2">
        <f t="shared" si="0"/>
        <v>10.49</v>
      </c>
      <c r="G34" s="6" t="s">
        <v>38</v>
      </c>
    </row>
    <row r="35" spans="1:7" x14ac:dyDescent="0.3">
      <c r="A35" s="11">
        <v>27</v>
      </c>
      <c r="B35" t="s">
        <v>15</v>
      </c>
      <c r="C35" t="s">
        <v>17</v>
      </c>
      <c r="D35">
        <v>2</v>
      </c>
      <c r="E35" s="1">
        <v>7.49</v>
      </c>
      <c r="F35" s="2">
        <f t="shared" si="0"/>
        <v>14.98</v>
      </c>
      <c r="G35" s="6" t="s">
        <v>38</v>
      </c>
    </row>
    <row r="36" spans="1:7" x14ac:dyDescent="0.3">
      <c r="A36" s="11">
        <v>28</v>
      </c>
      <c r="B36" t="s">
        <v>15</v>
      </c>
      <c r="C36" t="s">
        <v>18</v>
      </c>
      <c r="D36">
        <v>2</v>
      </c>
      <c r="E36" s="1">
        <v>8.99</v>
      </c>
      <c r="F36" s="2">
        <f t="shared" si="0"/>
        <v>17.98</v>
      </c>
      <c r="G36" s="6" t="s">
        <v>38</v>
      </c>
    </row>
    <row r="37" spans="1:7" x14ac:dyDescent="0.3">
      <c r="A37" s="11">
        <v>29</v>
      </c>
      <c r="B37" t="s">
        <v>15</v>
      </c>
      <c r="C37" t="s">
        <v>19</v>
      </c>
      <c r="D37">
        <v>1</v>
      </c>
      <c r="E37" s="1">
        <v>9.49</v>
      </c>
      <c r="F37" s="2">
        <f t="shared" si="0"/>
        <v>9.49</v>
      </c>
      <c r="G37" s="6" t="s">
        <v>38</v>
      </c>
    </row>
    <row r="38" spans="1:7" x14ac:dyDescent="0.3">
      <c r="A38" s="11">
        <v>30</v>
      </c>
      <c r="B38" t="s">
        <v>15</v>
      </c>
      <c r="C38" t="s">
        <v>35</v>
      </c>
      <c r="D38">
        <v>1</v>
      </c>
      <c r="E38" s="1">
        <v>6.99</v>
      </c>
      <c r="F38" s="2">
        <f>E38*D38</f>
        <v>6.99</v>
      </c>
      <c r="G38" s="6" t="s">
        <v>38</v>
      </c>
    </row>
    <row r="39" spans="1:7" x14ac:dyDescent="0.3">
      <c r="A39" s="11">
        <v>31</v>
      </c>
      <c r="B39" t="s">
        <v>15</v>
      </c>
      <c r="C39" t="s">
        <v>24</v>
      </c>
      <c r="D39">
        <v>4</v>
      </c>
      <c r="E39" s="1">
        <v>8.99</v>
      </c>
      <c r="F39" s="2">
        <f t="shared" si="0"/>
        <v>35.96</v>
      </c>
    </row>
    <row r="40" spans="1:7" x14ac:dyDescent="0.3">
      <c r="A40" s="11">
        <v>32</v>
      </c>
      <c r="B40" t="s">
        <v>15</v>
      </c>
      <c r="C40" t="s">
        <v>25</v>
      </c>
      <c r="D40">
        <v>1</v>
      </c>
      <c r="E40" s="1">
        <v>14.99</v>
      </c>
      <c r="F40" s="2">
        <f t="shared" si="0"/>
        <v>14.99</v>
      </c>
    </row>
    <row r="41" spans="1:7" x14ac:dyDescent="0.3">
      <c r="A41" s="11">
        <v>33</v>
      </c>
      <c r="B41" t="s">
        <v>15</v>
      </c>
      <c r="C41" t="s">
        <v>54</v>
      </c>
      <c r="D41">
        <v>1</v>
      </c>
      <c r="E41" s="1">
        <v>10.99</v>
      </c>
      <c r="F41" s="2">
        <f>E41*D41</f>
        <v>10.99</v>
      </c>
      <c r="G41" s="6" t="s">
        <v>55</v>
      </c>
    </row>
    <row r="42" spans="1:7" x14ac:dyDescent="0.3">
      <c r="A42" s="11">
        <v>34</v>
      </c>
      <c r="B42" t="s">
        <v>15</v>
      </c>
      <c r="C42" t="s">
        <v>51</v>
      </c>
      <c r="D42">
        <v>1</v>
      </c>
      <c r="E42" s="1">
        <v>7.89</v>
      </c>
      <c r="F42" s="2">
        <f>E42*D42</f>
        <v>7.89</v>
      </c>
    </row>
    <row r="43" spans="1:7" x14ac:dyDescent="0.3">
      <c r="A43" s="11">
        <v>35</v>
      </c>
      <c r="B43" t="s">
        <v>15</v>
      </c>
      <c r="C43" t="s">
        <v>26</v>
      </c>
      <c r="D43">
        <v>2</v>
      </c>
      <c r="E43" s="1">
        <v>9.39</v>
      </c>
      <c r="F43" s="2">
        <f t="shared" si="0"/>
        <v>18.78</v>
      </c>
    </row>
    <row r="44" spans="1:7" x14ac:dyDescent="0.3">
      <c r="A44" s="11">
        <v>36</v>
      </c>
      <c r="B44" t="s">
        <v>15</v>
      </c>
      <c r="C44" t="s">
        <v>50</v>
      </c>
      <c r="D44">
        <v>1</v>
      </c>
      <c r="E44" s="1">
        <v>8.99</v>
      </c>
      <c r="F44" s="2">
        <f t="shared" ref="F44" si="2">E44*D44</f>
        <v>8.99</v>
      </c>
    </row>
    <row r="45" spans="1:7" x14ac:dyDescent="0.3">
      <c r="A45" s="11">
        <v>37</v>
      </c>
      <c r="B45" t="s">
        <v>15</v>
      </c>
      <c r="C45" t="s">
        <v>34</v>
      </c>
      <c r="D45">
        <v>1</v>
      </c>
      <c r="E45" s="1">
        <v>11.99</v>
      </c>
      <c r="F45" s="2">
        <f t="shared" si="0"/>
        <v>11.99</v>
      </c>
      <c r="G45" s="6" t="s">
        <v>43</v>
      </c>
    </row>
    <row r="46" spans="1:7" x14ac:dyDescent="0.3">
      <c r="A46" s="11">
        <v>38</v>
      </c>
      <c r="B46" t="s">
        <v>15</v>
      </c>
      <c r="C46" t="s">
        <v>27</v>
      </c>
      <c r="D46">
        <v>1</v>
      </c>
      <c r="E46" s="1">
        <v>57.99</v>
      </c>
      <c r="F46" s="2">
        <f t="shared" si="0"/>
        <v>57.99</v>
      </c>
      <c r="G46" s="6" t="s">
        <v>42</v>
      </c>
    </row>
    <row r="47" spans="1:7" x14ac:dyDescent="0.3">
      <c r="A47" s="11">
        <v>39</v>
      </c>
      <c r="B47" t="s">
        <v>15</v>
      </c>
      <c r="C47" t="s">
        <v>28</v>
      </c>
      <c r="D47">
        <v>1</v>
      </c>
      <c r="E47" s="1">
        <v>15.99</v>
      </c>
      <c r="F47" s="2">
        <f t="shared" si="0"/>
        <v>15.99</v>
      </c>
    </row>
    <row r="48" spans="1:7" x14ac:dyDescent="0.3">
      <c r="A48" s="11">
        <v>40</v>
      </c>
      <c r="B48" t="s">
        <v>15</v>
      </c>
      <c r="C48" t="s">
        <v>30</v>
      </c>
      <c r="D48">
        <v>1</v>
      </c>
      <c r="E48" s="1">
        <v>16.989999999999998</v>
      </c>
      <c r="F48" s="2">
        <f t="shared" si="0"/>
        <v>16.989999999999998</v>
      </c>
      <c r="G48" s="6" t="s">
        <v>29</v>
      </c>
    </row>
    <row r="49" spans="1:7" x14ac:dyDescent="0.3">
      <c r="A49" s="11">
        <v>41</v>
      </c>
      <c r="B49" t="s">
        <v>60</v>
      </c>
      <c r="C49" t="s">
        <v>45</v>
      </c>
      <c r="D49">
        <v>3</v>
      </c>
      <c r="E49" s="1">
        <v>7.58</v>
      </c>
      <c r="F49" s="2">
        <f t="shared" si="0"/>
        <v>22.740000000000002</v>
      </c>
      <c r="G49" s="6" t="s">
        <v>44</v>
      </c>
    </row>
    <row r="50" spans="1:7" x14ac:dyDescent="0.3">
      <c r="A50" s="11">
        <v>42</v>
      </c>
      <c r="B50" t="s">
        <v>58</v>
      </c>
      <c r="C50" t="s">
        <v>59</v>
      </c>
      <c r="D50">
        <v>1</v>
      </c>
      <c r="E50" s="1">
        <v>3.28</v>
      </c>
      <c r="F50" s="2">
        <f t="shared" si="0"/>
        <v>3.28</v>
      </c>
      <c r="G50" s="6" t="s">
        <v>46</v>
      </c>
    </row>
    <row r="51" spans="1:7" x14ac:dyDescent="0.3">
      <c r="A51" s="11">
        <v>43</v>
      </c>
      <c r="B51" t="s">
        <v>68</v>
      </c>
      <c r="C51" t="s">
        <v>69</v>
      </c>
      <c r="D51">
        <v>1</v>
      </c>
      <c r="E51" s="1">
        <v>0.67</v>
      </c>
      <c r="F51" s="2">
        <f t="shared" si="0"/>
        <v>0.67</v>
      </c>
    </row>
    <row r="52" spans="1:7" x14ac:dyDescent="0.3">
      <c r="A52" s="11">
        <v>44</v>
      </c>
      <c r="B52" t="s">
        <v>68</v>
      </c>
      <c r="C52" t="s">
        <v>70</v>
      </c>
      <c r="D52">
        <v>1</v>
      </c>
      <c r="E52" s="1">
        <v>0.92</v>
      </c>
      <c r="F52" s="2">
        <f t="shared" si="0"/>
        <v>0.92</v>
      </c>
    </row>
    <row r="53" spans="1:7" x14ac:dyDescent="0.3">
      <c r="A53" s="11">
        <v>45</v>
      </c>
      <c r="B53" t="s">
        <v>68</v>
      </c>
      <c r="C53" t="s">
        <v>71</v>
      </c>
      <c r="D53">
        <v>1</v>
      </c>
      <c r="E53" s="1">
        <v>3.64</v>
      </c>
      <c r="F53" s="2">
        <f t="shared" si="0"/>
        <v>3.64</v>
      </c>
    </row>
    <row r="54" spans="1:7" x14ac:dyDescent="0.3">
      <c r="A54" s="11">
        <v>46</v>
      </c>
      <c r="B54" t="s">
        <v>76</v>
      </c>
      <c r="C54" t="s">
        <v>77</v>
      </c>
      <c r="D54">
        <v>1</v>
      </c>
      <c r="E54" s="1">
        <v>4.49</v>
      </c>
      <c r="F54" s="2">
        <f t="shared" si="0"/>
        <v>4.49</v>
      </c>
    </row>
    <row r="55" spans="1:7" x14ac:dyDescent="0.3">
      <c r="A55" s="11">
        <v>47</v>
      </c>
      <c r="B55" t="s">
        <v>15</v>
      </c>
      <c r="C55" t="s">
        <v>83</v>
      </c>
      <c r="D55">
        <v>1</v>
      </c>
      <c r="E55" s="1">
        <v>10.99</v>
      </c>
      <c r="F55" s="2">
        <f t="shared" ref="F55:F57" si="3">E55*D55</f>
        <v>10.99</v>
      </c>
    </row>
    <row r="56" spans="1:7" ht="28.8" x14ac:dyDescent="0.3">
      <c r="A56" s="11">
        <v>48</v>
      </c>
      <c r="B56" t="s">
        <v>15</v>
      </c>
      <c r="C56" t="s">
        <v>85</v>
      </c>
      <c r="D56">
        <v>1</v>
      </c>
      <c r="E56" s="1">
        <v>20.99</v>
      </c>
      <c r="F56" s="2">
        <f t="shared" si="3"/>
        <v>20.99</v>
      </c>
      <c r="G56" s="6" t="s">
        <v>86</v>
      </c>
    </row>
    <row r="57" spans="1:7" x14ac:dyDescent="0.3">
      <c r="A57" s="11">
        <v>49</v>
      </c>
      <c r="B57" t="s">
        <v>15</v>
      </c>
      <c r="C57" t="s">
        <v>101</v>
      </c>
      <c r="D57">
        <v>1</v>
      </c>
      <c r="E57" s="1">
        <v>4.03</v>
      </c>
      <c r="F57" s="2">
        <f t="shared" si="3"/>
        <v>4.03</v>
      </c>
      <c r="G57" s="6" t="s">
        <v>102</v>
      </c>
    </row>
  </sheetData>
  <mergeCells count="1">
    <mergeCell ref="G17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2024-01-20T15:13:12Z</dcterms:modified>
</cp:coreProperties>
</file>