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codeName="ThisWorkbook" defaultThemeVersion="124226"/>
  <mc:AlternateContent xmlns:mc="http://schemas.openxmlformats.org/markup-compatibility/2006">
    <mc:Choice Requires="x15">
      <x15ac:absPath xmlns:x15ac="http://schemas.microsoft.com/office/spreadsheetml/2010/11/ac" url="/Users/gregmacfarlane/sites/academic-kickstart/content/post/"/>
    </mc:Choice>
  </mc:AlternateContent>
  <xr:revisionPtr revIDLastSave="0" documentId="13_ncr:1_{B0F4ABD9-C2C0-3742-82C4-14D719CEDDD4}" xr6:coauthVersionLast="45" xr6:coauthVersionMax="45" xr10:uidLastSave="{00000000-0000-0000-0000-000000000000}"/>
  <bookViews>
    <workbookView xWindow="5100" yWindow="460" windowWidth="29620" windowHeight="23040" tabRatio="637" xr2:uid="{00000000-000D-0000-FFFF-FFFF00000000}"/>
  </bookViews>
  <sheets>
    <sheet name="passenger_miles" sheetId="3" r:id="rId1"/>
    <sheet name="fatalities" sheetId="33" r:id="rId2"/>
    <sheet name="air1" sheetId="32" state="hidden" r:id="rId3"/>
    <sheet name="2012&amp;2013" sheetId="17" state="hidden" r:id="rId4"/>
    <sheet name="2011" sheetId="16" state="hidden" r:id="rId5"/>
    <sheet name="2010" sheetId="15" state="hidden" r:id="rId6"/>
    <sheet name="2009" sheetId="14" state="hidden" r:id="rId7"/>
    <sheet name="2008" sheetId="12" state="hidden" r:id="rId8"/>
  </sheets>
  <externalReferences>
    <externalReference r:id="rId9"/>
  </externalReferences>
  <definedNames>
    <definedName name="Eno_TM">'[1]1997  Table 1a Modified'!#REF!</definedName>
    <definedName name="Eno_Tons">'[1]1997  Table 1a Modified'!#REF!</definedName>
    <definedName name="_xlnm.Print_Area" localSheetId="7">'2008'!$A$1:$K$43</definedName>
    <definedName name="_xlnm.Print_Area" localSheetId="6">'2009'!$A$1:$K$42</definedName>
    <definedName name="_xlnm.Print_Area" localSheetId="4">'2011'!$A$1:$K$42</definedName>
    <definedName name="_xlnm.Print_Area" localSheetId="3">'2012&amp;2013'!$A$1:$K$42</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3" l="1"/>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D21" i="3"/>
  <c r="T3" i="32" l="1"/>
  <c r="K38" i="17"/>
  <c r="J38" i="17"/>
  <c r="I38" i="17"/>
  <c r="H38" i="17"/>
  <c r="G38" i="17"/>
  <c r="F38" i="17"/>
  <c r="E38" i="17"/>
  <c r="D38" i="17"/>
  <c r="C38" i="17"/>
  <c r="D34" i="14"/>
  <c r="D33" i="14"/>
  <c r="D32" i="14"/>
  <c r="D3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kd3</author>
  </authors>
  <commentList>
    <comment ref="C40" authorId="0" shapeId="0" xr:uid="{00000000-0006-0000-0200-000001000000}">
      <text>
        <r>
          <rPr>
            <sz val="8"/>
            <color indexed="81"/>
            <rFont val="Tahoma"/>
            <family val="2"/>
          </rPr>
          <t>Last Updated: 2/14/2011 12:18:04 PM</t>
        </r>
      </text>
    </comment>
    <comment ref="D40" authorId="0" shapeId="0" xr:uid="{00000000-0006-0000-0200-000002000000}">
      <text>
        <r>
          <rPr>
            <sz val="8"/>
            <color indexed="81"/>
            <rFont val="Tahoma"/>
            <family val="2"/>
          </rPr>
          <t>Last Updated: 2/14/2011 12:18:04 PM</t>
        </r>
      </text>
    </comment>
    <comment ref="E40" authorId="0" shapeId="0" xr:uid="{00000000-0006-0000-0200-000003000000}">
      <text>
        <r>
          <rPr>
            <sz val="8"/>
            <color indexed="81"/>
            <rFont val="Tahoma"/>
            <family val="2"/>
          </rPr>
          <t>Last Updated: 2/14/2011 12:18:04 PM</t>
        </r>
      </text>
    </comment>
    <comment ref="F40" authorId="0" shapeId="0" xr:uid="{00000000-0006-0000-0200-000004000000}">
      <text>
        <r>
          <rPr>
            <sz val="8"/>
            <color indexed="81"/>
            <rFont val="Tahoma"/>
            <family val="2"/>
          </rPr>
          <t>Last Updated: 2/14/2011 12:18:04 PM</t>
        </r>
      </text>
    </comment>
    <comment ref="G40" authorId="0" shapeId="0" xr:uid="{00000000-0006-0000-0200-000005000000}">
      <text>
        <r>
          <rPr>
            <sz val="8"/>
            <color indexed="81"/>
            <rFont val="Tahoma"/>
            <family val="2"/>
          </rPr>
          <t>Last Updated: 2/14/2011 12:18:04 PM</t>
        </r>
      </text>
    </comment>
    <comment ref="H40" authorId="0" shapeId="0" xr:uid="{00000000-0006-0000-0200-000006000000}">
      <text>
        <r>
          <rPr>
            <sz val="8"/>
            <color indexed="81"/>
            <rFont val="Tahoma"/>
            <family val="2"/>
          </rPr>
          <t>Last Updated: 2/14/2011 12:18:04 PM</t>
        </r>
      </text>
    </comment>
    <comment ref="I40" authorId="0" shapeId="0" xr:uid="{00000000-0006-0000-0200-000007000000}">
      <text>
        <r>
          <rPr>
            <sz val="8"/>
            <color indexed="81"/>
            <rFont val="Tahoma"/>
            <family val="2"/>
          </rPr>
          <t>Last Updated: 2/14/2011 12:18:04 PM</t>
        </r>
      </text>
    </comment>
    <comment ref="J40" authorId="0" shapeId="0" xr:uid="{00000000-0006-0000-0200-000008000000}">
      <text>
        <r>
          <rPr>
            <sz val="8"/>
            <color indexed="81"/>
            <rFont val="Tahoma"/>
            <family val="2"/>
          </rPr>
          <t>Last Updated: 2/14/2011 12:18:04 PM</t>
        </r>
      </text>
    </comment>
    <comment ref="K40" authorId="0" shapeId="0" xr:uid="{00000000-0006-0000-0200-000009000000}">
      <text>
        <r>
          <rPr>
            <sz val="8"/>
            <color indexed="81"/>
            <rFont val="Tahoma"/>
            <family val="2"/>
          </rPr>
          <t>Last Updated: 2/14/2011 12:18:04 PM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kd3</author>
  </authors>
  <commentList>
    <comment ref="C40" authorId="0" shapeId="0" xr:uid="{00000000-0006-0000-0300-000001000000}">
      <text>
        <r>
          <rPr>
            <sz val="8"/>
            <color indexed="81"/>
            <rFont val="Tahoma"/>
            <family val="2"/>
          </rPr>
          <t>Last Updated: 2/14/2011 12:18:04 PM</t>
        </r>
      </text>
    </comment>
    <comment ref="D40" authorId="0" shapeId="0" xr:uid="{00000000-0006-0000-0300-000002000000}">
      <text>
        <r>
          <rPr>
            <sz val="8"/>
            <color indexed="81"/>
            <rFont val="Tahoma"/>
            <family val="2"/>
          </rPr>
          <t>Last Updated: 2/14/2011 12:18:04 PM</t>
        </r>
      </text>
    </comment>
    <comment ref="E40" authorId="0" shapeId="0" xr:uid="{00000000-0006-0000-0300-000003000000}">
      <text>
        <r>
          <rPr>
            <sz val="8"/>
            <color indexed="81"/>
            <rFont val="Tahoma"/>
            <family val="2"/>
          </rPr>
          <t>Last Updated: 2/14/2011 12:18:04 PM</t>
        </r>
      </text>
    </comment>
    <comment ref="F40" authorId="0" shapeId="0" xr:uid="{00000000-0006-0000-0300-000004000000}">
      <text>
        <r>
          <rPr>
            <sz val="8"/>
            <color indexed="81"/>
            <rFont val="Tahoma"/>
            <family val="2"/>
          </rPr>
          <t>Last Updated: 2/14/2011 12:18:04 PM</t>
        </r>
      </text>
    </comment>
    <comment ref="G40" authorId="0" shapeId="0" xr:uid="{00000000-0006-0000-0300-000005000000}">
      <text>
        <r>
          <rPr>
            <sz val="8"/>
            <color indexed="81"/>
            <rFont val="Tahoma"/>
            <family val="2"/>
          </rPr>
          <t>Last Updated: 2/14/2011 12:18:04 PM</t>
        </r>
      </text>
    </comment>
    <comment ref="H40" authorId="0" shapeId="0" xr:uid="{00000000-0006-0000-0300-000006000000}">
      <text>
        <r>
          <rPr>
            <sz val="8"/>
            <color indexed="81"/>
            <rFont val="Tahoma"/>
            <family val="2"/>
          </rPr>
          <t>Last Updated: 2/14/2011 12:18:04 PM</t>
        </r>
      </text>
    </comment>
    <comment ref="I40" authorId="0" shapeId="0" xr:uid="{00000000-0006-0000-0300-000007000000}">
      <text>
        <r>
          <rPr>
            <sz val="8"/>
            <color indexed="81"/>
            <rFont val="Tahoma"/>
            <family val="2"/>
          </rPr>
          <t>Last Updated: 2/14/2011 12:18:04 PM</t>
        </r>
      </text>
    </comment>
    <comment ref="J40" authorId="0" shapeId="0" xr:uid="{00000000-0006-0000-0300-000008000000}">
      <text>
        <r>
          <rPr>
            <sz val="8"/>
            <color indexed="81"/>
            <rFont val="Tahoma"/>
            <family val="2"/>
          </rPr>
          <t>Last Updated: 2/14/2011 12:18:04 PM</t>
        </r>
      </text>
    </comment>
    <comment ref="K40" authorId="0" shapeId="0" xr:uid="{00000000-0006-0000-0300-000009000000}">
      <text>
        <r>
          <rPr>
            <sz val="8"/>
            <color indexed="81"/>
            <rFont val="Tahoma"/>
            <family val="2"/>
          </rPr>
          <t>Last Updated: 2/14/2011 12:18:04 PM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patrick.zhang</author>
    <author>kd3</author>
  </authors>
  <commentList>
    <comment ref="C39" authorId="0" shapeId="0" xr:uid="{00000000-0006-0000-0500-000001000000}">
      <text>
        <r>
          <rPr>
            <sz val="9"/>
            <color indexed="81"/>
            <rFont val="Tahoma"/>
            <family val="2"/>
          </rPr>
          <t>Last Updated: 1/19/2012 3:03:19 PM</t>
        </r>
      </text>
    </comment>
    <comment ref="D39" authorId="0" shapeId="0" xr:uid="{00000000-0006-0000-0500-000002000000}">
      <text>
        <r>
          <rPr>
            <sz val="9"/>
            <color indexed="81"/>
            <rFont val="Tahoma"/>
            <family val="2"/>
          </rPr>
          <t>Last Updated: 1/19/2012 3:03:19 PM</t>
        </r>
      </text>
    </comment>
    <comment ref="E39" authorId="0" shapeId="0" xr:uid="{00000000-0006-0000-0500-000003000000}">
      <text>
        <r>
          <rPr>
            <sz val="9"/>
            <color indexed="81"/>
            <rFont val="Tahoma"/>
            <family val="2"/>
          </rPr>
          <t>Last Updated: 1/19/2012 3:03:19 PM</t>
        </r>
      </text>
    </comment>
    <comment ref="F39" authorId="0" shapeId="0" xr:uid="{00000000-0006-0000-0500-000004000000}">
      <text>
        <r>
          <rPr>
            <sz val="9"/>
            <color indexed="81"/>
            <rFont val="Tahoma"/>
            <family val="2"/>
          </rPr>
          <t>Last Updated: 1/19/2012 3:03:19 PM</t>
        </r>
      </text>
    </comment>
    <comment ref="G39" authorId="0" shapeId="0" xr:uid="{00000000-0006-0000-0500-000005000000}">
      <text>
        <r>
          <rPr>
            <sz val="9"/>
            <color indexed="81"/>
            <rFont val="Tahoma"/>
            <family val="2"/>
          </rPr>
          <t>Last Updated: 1/19/2012 3:03:19 PM</t>
        </r>
      </text>
    </comment>
    <comment ref="H39" authorId="0" shapeId="0" xr:uid="{00000000-0006-0000-0500-000006000000}">
      <text>
        <r>
          <rPr>
            <sz val="9"/>
            <color indexed="81"/>
            <rFont val="Tahoma"/>
            <family val="2"/>
          </rPr>
          <t>Last Updated: 1/19/2012 3:03:19 PM</t>
        </r>
      </text>
    </comment>
    <comment ref="C40" authorId="1" shapeId="0" xr:uid="{00000000-0006-0000-0500-000007000000}">
      <text>
        <r>
          <rPr>
            <sz val="8"/>
            <color indexed="81"/>
            <rFont val="Tahoma"/>
            <family val="2"/>
          </rPr>
          <t>Last Updated: 2/14/2011 12:18:04 PM</t>
        </r>
      </text>
    </comment>
    <comment ref="D40" authorId="1" shapeId="0" xr:uid="{00000000-0006-0000-0500-000008000000}">
      <text>
        <r>
          <rPr>
            <sz val="8"/>
            <color indexed="81"/>
            <rFont val="Tahoma"/>
            <family val="2"/>
          </rPr>
          <t>Last Updated: 2/14/2011 12:18:04 PM</t>
        </r>
      </text>
    </comment>
    <comment ref="E40" authorId="1" shapeId="0" xr:uid="{00000000-0006-0000-0500-000009000000}">
      <text>
        <r>
          <rPr>
            <sz val="8"/>
            <color indexed="81"/>
            <rFont val="Tahoma"/>
            <family val="2"/>
          </rPr>
          <t>Last Updated: 2/14/2011 12:18:04 PM</t>
        </r>
      </text>
    </comment>
    <comment ref="F40" authorId="1" shapeId="0" xr:uid="{00000000-0006-0000-0500-00000A000000}">
      <text>
        <r>
          <rPr>
            <sz val="8"/>
            <color indexed="81"/>
            <rFont val="Tahoma"/>
            <family val="2"/>
          </rPr>
          <t>Last Updated: 2/14/2011 12:18:04 PM</t>
        </r>
      </text>
    </comment>
    <comment ref="G40" authorId="1" shapeId="0" xr:uid="{00000000-0006-0000-0500-00000B000000}">
      <text>
        <r>
          <rPr>
            <sz val="8"/>
            <color indexed="81"/>
            <rFont val="Tahoma"/>
            <family val="2"/>
          </rPr>
          <t>Last Updated: 2/14/2011 12:18:04 PM</t>
        </r>
      </text>
    </comment>
    <comment ref="H40" authorId="1" shapeId="0" xr:uid="{00000000-0006-0000-0500-00000C000000}">
      <text>
        <r>
          <rPr>
            <sz val="8"/>
            <color indexed="81"/>
            <rFont val="Tahoma"/>
            <family val="2"/>
          </rPr>
          <t>Last Updated: 2/14/2011 12:18:04 PM</t>
        </r>
      </text>
    </comment>
    <comment ref="I40" authorId="1" shapeId="0" xr:uid="{00000000-0006-0000-0500-00000D000000}">
      <text>
        <r>
          <rPr>
            <sz val="8"/>
            <color indexed="81"/>
            <rFont val="Tahoma"/>
            <family val="2"/>
          </rPr>
          <t>Last Updated: 2/14/2011 12:18:04 PM</t>
        </r>
      </text>
    </comment>
    <comment ref="J40" authorId="1" shapeId="0" xr:uid="{00000000-0006-0000-0500-00000E000000}">
      <text>
        <r>
          <rPr>
            <sz val="8"/>
            <color indexed="81"/>
            <rFont val="Tahoma"/>
            <family val="2"/>
          </rPr>
          <t>Last Updated: 2/14/2011 12:18:04 PM</t>
        </r>
      </text>
    </comment>
    <comment ref="K40" authorId="1" shapeId="0" xr:uid="{00000000-0006-0000-0500-00000F000000}">
      <text>
        <r>
          <rPr>
            <sz val="8"/>
            <color indexed="81"/>
            <rFont val="Tahoma"/>
            <family val="2"/>
          </rPr>
          <t>Last Updated: 2/14/2011 12:18:04 PM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kd3</author>
  </authors>
  <commentList>
    <comment ref="C39" authorId="0" shapeId="0" xr:uid="{00000000-0006-0000-0600-000001000000}">
      <text>
        <r>
          <rPr>
            <sz val="8"/>
            <color indexed="81"/>
            <rFont val="Tahoma"/>
            <family val="2"/>
          </rPr>
          <t>Last Updated: 2/14/2011 12:18:04 PM</t>
        </r>
      </text>
    </comment>
    <comment ref="D39" authorId="0" shapeId="0" xr:uid="{00000000-0006-0000-0600-000002000000}">
      <text>
        <r>
          <rPr>
            <sz val="8"/>
            <color indexed="81"/>
            <rFont val="Tahoma"/>
            <family val="2"/>
          </rPr>
          <t>Last Updated: 2/14/2011 12:18:04 PM</t>
        </r>
      </text>
    </comment>
    <comment ref="E39" authorId="0" shapeId="0" xr:uid="{00000000-0006-0000-0600-000003000000}">
      <text>
        <r>
          <rPr>
            <sz val="8"/>
            <color indexed="81"/>
            <rFont val="Tahoma"/>
            <family val="2"/>
          </rPr>
          <t>Last Updated: 2/14/2011 12:18:04 PM</t>
        </r>
      </text>
    </comment>
    <comment ref="F39" authorId="0" shapeId="0" xr:uid="{00000000-0006-0000-0600-000004000000}">
      <text>
        <r>
          <rPr>
            <sz val="8"/>
            <color indexed="81"/>
            <rFont val="Tahoma"/>
            <family val="2"/>
          </rPr>
          <t>Last Updated: 2/14/2011 12:18:04 PM</t>
        </r>
      </text>
    </comment>
    <comment ref="G39" authorId="0" shapeId="0" xr:uid="{00000000-0006-0000-0600-000005000000}">
      <text>
        <r>
          <rPr>
            <sz val="8"/>
            <color indexed="81"/>
            <rFont val="Tahoma"/>
            <family val="2"/>
          </rPr>
          <t>Last Updated: 2/14/2011 12:18:04 PM</t>
        </r>
      </text>
    </comment>
    <comment ref="H39" authorId="0" shapeId="0" xr:uid="{00000000-0006-0000-0600-000006000000}">
      <text>
        <r>
          <rPr>
            <sz val="8"/>
            <color indexed="81"/>
            <rFont val="Tahoma"/>
            <family val="2"/>
          </rPr>
          <t>Last Updated: 2/14/2011 12:18:04 PM</t>
        </r>
      </text>
    </comment>
  </commentList>
</comments>
</file>

<file path=xl/sharedStrings.xml><?xml version="1.0" encoding="utf-8"?>
<sst xmlns="http://schemas.openxmlformats.org/spreadsheetml/2006/main" count="6708" uniqueCount="301">
  <si>
    <t>U</t>
  </si>
  <si>
    <t xml:space="preserve">Table 1-40:  U.S. Passenger-Miles (Millions) </t>
  </si>
  <si>
    <t>Air</t>
  </si>
  <si>
    <t>Air carrier, certificated, domestic, all services</t>
  </si>
  <si>
    <t>Highway, total</t>
  </si>
  <si>
    <t>Truck, combination</t>
  </si>
  <si>
    <t>Heavy rail</t>
  </si>
  <si>
    <t>Trolley bus</t>
  </si>
  <si>
    <t>Commuter rail</t>
  </si>
  <si>
    <t>Rail</t>
  </si>
  <si>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</si>
  <si>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</si>
  <si>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</si>
  <si>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</si>
  <si>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</si>
  <si>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</si>
  <si>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</si>
  <si>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</si>
  <si>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</si>
  <si>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</si>
  <si>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</si>
  <si>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</si>
  <si>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</si>
  <si>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</si>
  <si>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</si>
  <si>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</si>
  <si>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</si>
  <si>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</si>
  <si>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</si>
  <si>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</si>
  <si>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t>Transit- Heavy rail</t>
  </si>
  <si>
    <t>BY HIGHWAY CATEGORY AND VEHICLE TYPE</t>
  </si>
  <si>
    <t>SUBTOTALS</t>
  </si>
  <si>
    <t>SINGLE-UNIT</t>
  </si>
  <si>
    <t>ALL</t>
  </si>
  <si>
    <t xml:space="preserve">YEAR </t>
  </si>
  <si>
    <t>ITEM</t>
  </si>
  <si>
    <t>2-AXLE 6-TIRE</t>
  </si>
  <si>
    <t>MOTOR</t>
  </si>
  <si>
    <t>MOTOR-</t>
  </si>
  <si>
    <t>BUSES</t>
  </si>
  <si>
    <t>COMBINATION</t>
  </si>
  <si>
    <t>OR MORE AND</t>
  </si>
  <si>
    <t>VEHICLES</t>
  </si>
  <si>
    <t>CYCLES</t>
  </si>
  <si>
    <t>TRUCKS  3/</t>
  </si>
  <si>
    <t>TRUCKS</t>
  </si>
  <si>
    <t xml:space="preserve"> Motor-Vehicle Travel:</t>
  </si>
  <si>
    <t xml:space="preserve">     (millions of vehicle-miles)</t>
  </si>
  <si>
    <t xml:space="preserve">  Interstate Rural</t>
  </si>
  <si>
    <t xml:space="preserve">  Other Arterial Rural</t>
  </si>
  <si>
    <t xml:space="preserve">  Other Rural</t>
  </si>
  <si>
    <t xml:space="preserve"> All Rural</t>
  </si>
  <si>
    <t xml:space="preserve">  Interstate Urban</t>
  </si>
  <si>
    <t xml:space="preserve">  Other Urban</t>
  </si>
  <si>
    <t xml:space="preserve"> Number of motor vehicles</t>
  </si>
  <si>
    <t xml:space="preserve"> Average miles traveled</t>
  </si>
  <si>
    <t xml:space="preserve">  per vehicle</t>
  </si>
  <si>
    <t xml:space="preserve">  (millions)</t>
  </si>
  <si>
    <t xml:space="preserve">  (thousand gallons)</t>
  </si>
  <si>
    <t xml:space="preserve"> Average fuel consumption per</t>
  </si>
  <si>
    <t xml:space="preserve"> Average miles traveled per</t>
  </si>
  <si>
    <t xml:space="preserve">The data now on the website for 2000-2006 were estimated using a methodology developed in the late 1990s.  FHWA recently developed a new methodology and used it for this year’s Highway Statistics.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national vehicle inventory and use survey which provided critical data for the original methodology but was not collected in 2007 as planned. 
In April 2011, FHWA recalculated the 2000-2008 data along with the 2009 data to estimate trends.  However, after further review and consideration, the agency determined that it is more reliable to retain the original 2000-2006 estimates because the information available for those years does not fully meet the requirements of the new methodology. Thus, the original 2000-2006 estimates are now used, whereas the 2007-2009 data are still based on the new methodology. 
</t>
  </si>
  <si>
    <t xml:space="preserve"> All Urban  </t>
  </si>
  <si>
    <t>Published: April 2011</t>
  </si>
  <si>
    <t>UPDATED VM-1*</t>
  </si>
  <si>
    <t>LIGHT DUTY</t>
  </si>
  <si>
    <t xml:space="preserve">LIGHT DUTY </t>
  </si>
  <si>
    <t>SHORT WB 2/</t>
  </si>
  <si>
    <t>LONG WB 2/</t>
  </si>
  <si>
    <t>VEHICLES /2</t>
  </si>
  <si>
    <t xml:space="preserve"> Total Rural and Urban  5/</t>
  </si>
  <si>
    <t xml:space="preserve">  registered  2/</t>
  </si>
  <si>
    <t xml:space="preserve"> Person-miles of travel  4/</t>
  </si>
  <si>
    <t xml:space="preserve"> Fuel consumed </t>
  </si>
  <si>
    <t xml:space="preserve">  vehicle (gallons)</t>
  </si>
  <si>
    <t xml:space="preserve">  gallon of fuel consumed</t>
  </si>
  <si>
    <t xml:space="preserve">*The current update is based on an enhanced methodology implemented in March 2011
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is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2001 National Household Travel Survey (NHTS); For  single unit truck and heavy trucks, 1 motor vehicle miles travelled = 1 person-miles traveled.
5/ VMT data are based on the latest HPMS data available; it may not match previous published results.
</t>
  </si>
  <si>
    <t>ANNUAL VEHICLE DISTANCE TRAVELED IN MILES AND RELATED DATA - 2008  1/</t>
  </si>
  <si>
    <t>Table VM-1</t>
  </si>
  <si>
    <t xml:space="preserve">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is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2009 National Household Travel Survey (NHTS); For  single unit truck and heavy trucks, 1 motor vehicle miles travelled = 1 person-miles traveled.
5/ VMT data are based on the latest HPMS data available; it may not match previous published results.
</t>
  </si>
  <si>
    <t>ANNUAL VEHICLE DISTANCE TRAVELED IN MILES AND RELATED DATA - 2010  1/</t>
  </si>
  <si>
    <t>Revised: Dec 2012</t>
  </si>
  <si>
    <t>ANNUAL VEHICLE DISTANCE TRAVELED IN MILES AND RELATED DATA - 2011 (1)</t>
  </si>
  <si>
    <t>March 2013</t>
  </si>
  <si>
    <t>BUSES (6)</t>
  </si>
  <si>
    <t>SHORT WB (2)</t>
  </si>
  <si>
    <t>LONG WB (2)</t>
  </si>
  <si>
    <t>TRUCKS (3)</t>
  </si>
  <si>
    <t>VEHICLES (2)</t>
  </si>
  <si>
    <t xml:space="preserve"> Total Rural and Urban (5)</t>
  </si>
  <si>
    <t xml:space="preserve">  registered  (2)</t>
  </si>
  <si>
    <t xml:space="preserve"> Person-miles of travel (4)</t>
  </si>
  <si>
    <t xml:space="preserve">(1) The FHWA estimates national trends by using State reported Highway Performance and Monitoring System (HPMS) data, fuel consumption data (MF-21 and MF-27), vehicle registration data (MV-1, MV-9, and MV-10), other data such as the R. L. Polk vehicle data, and a host of modeling techniques.  For 2011, changes in a couple of States’ truck VMT substantially impacted national truck VMT trends.  Upon further review with the States involved, FHWA still considers these changes as material fact.  However, FHWA will conduct further analysis when the 2012 data are reported by the States in 2013.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2009 National Household Travel Survey (NHTS); For single unit truck and heavy trucks, 1 motor vehicle mile travelled = 1 person-mile traveled.
(5) VMT data are based on the latest HPMS data available; it may not match previous published results.
(6) The change in the number of buses is primarily due to the decline of reported public operated school buses.
</t>
  </si>
  <si>
    <t>ANNUAL VEHICLE DISTANCE TRAVELED IN MILES AND RELATED DATA - 2012 (1)</t>
  </si>
  <si>
    <t>Jan 2014</t>
  </si>
  <si>
    <t>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was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(GVWR) exceeding 10,000 lbs.
4/ Vehicle occupancy is estimated by the FHWA from the 2009 National Household Travel Survey (NHTS); For single unit truck and heavy trucks, 1 motor vehicle mile travelled = 1 person-mile traveled.
5/ VMT data are based on the latest HPMS data available; it may not match previous published results.</t>
  </si>
  <si>
    <t>ANNUAL VEHICLE DISTANCE TRAVELED IN MILES AND RELATED DATA - 2013 (1)</t>
  </si>
  <si>
    <t>Jan 2015</t>
  </si>
  <si>
    <t xml:space="preserve">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was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2009 National Household Travel Survey (NHTS); For single unit truck and heavy trucks, 1 motor vehicle mile travelled = 1 person-mile traveled.
5/ VMT data are based on the latest HPMS data available; it may not match previous published results.
</t>
  </si>
  <si>
    <t>YEAR</t>
  </si>
  <si>
    <t>D</t>
  </si>
  <si>
    <t>http://www.transtats.bts.gov/DL_SelectFields.asp?Table_ID=264&amp;DB_Short_Name=Air%20Carrier%20Summary</t>
  </si>
  <si>
    <t>REGION</t>
  </si>
  <si>
    <t>SERVICE_CLASS</t>
  </si>
  <si>
    <t>REV_PAX_MILES_140</t>
  </si>
  <si>
    <t>F</t>
  </si>
  <si>
    <r>
      <t>1990-2000: Ibid.,</t>
    </r>
    <r>
      <rPr>
        <i/>
        <sz val="9"/>
        <rFont val="Arial"/>
        <family val="2"/>
      </rPr>
      <t xml:space="preserve"> Amtrak Annual Report </t>
    </r>
    <r>
      <rPr>
        <sz val="9"/>
        <rFont val="Arial"/>
        <family val="2"/>
      </rPr>
      <t>(Washington, DC: Annual Issues), Statistical Appendix.</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</si>
  <si>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</si>
  <si>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r>
      <t>Light duty vehicle, long wheel base</t>
    </r>
    <r>
      <rPr>
        <vertAlign val="superscript"/>
        <sz val="11"/>
        <rFont val="Arial Narrow"/>
        <family val="2"/>
      </rPr>
      <t>a,b</t>
    </r>
  </si>
  <si>
    <r>
      <t>Light duty vehicle, short wheel base</t>
    </r>
    <r>
      <rPr>
        <vertAlign val="superscript"/>
        <sz val="11"/>
        <rFont val="Arial Narrow"/>
        <family val="2"/>
      </rPr>
      <t>a,b</t>
    </r>
  </si>
  <si>
    <r>
      <t>Truck, single-unit 2-axle 6-tire or more</t>
    </r>
    <r>
      <rPr>
        <vertAlign val="superscript"/>
        <sz val="11"/>
        <rFont val="Arial Narrow"/>
        <family val="2"/>
      </rPr>
      <t>b</t>
    </r>
  </si>
  <si>
    <r>
      <t>Motorcycle</t>
    </r>
    <r>
      <rPr>
        <vertAlign val="superscript"/>
        <sz val="11"/>
        <rFont val="Arial Narrow"/>
        <family val="2"/>
      </rPr>
      <t>b</t>
    </r>
  </si>
  <si>
    <r>
      <t>Bus</t>
    </r>
    <r>
      <rPr>
        <vertAlign val="superscript"/>
        <sz val="11"/>
        <rFont val="Arial Narrow"/>
        <family val="2"/>
      </rPr>
      <t>c</t>
    </r>
  </si>
  <si>
    <r>
      <t>Motor bus</t>
    </r>
    <r>
      <rPr>
        <vertAlign val="superscript"/>
        <sz val="11"/>
        <rFont val="Arial Narrow"/>
        <family val="2"/>
      </rPr>
      <t>c</t>
    </r>
  </si>
  <si>
    <r>
      <t>Demand response</t>
    </r>
    <r>
      <rPr>
        <vertAlign val="superscript"/>
        <sz val="11"/>
        <rFont val="Arial Narrow"/>
        <family val="2"/>
      </rPr>
      <t>c</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</si>
  <si>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</si>
  <si>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Transit</t>
    </r>
    <r>
      <rPr>
        <b/>
        <vertAlign val="superscript"/>
        <sz val="11"/>
        <rFont val="Arial Narrow"/>
        <family val="2"/>
      </rPr>
      <t>d</t>
    </r>
    <r>
      <rPr>
        <b/>
        <sz val="11"/>
        <rFont val="Arial Narrow"/>
        <family val="2"/>
      </rPr>
      <t>, total</t>
    </r>
  </si>
  <si>
    <r>
      <t>Light rail</t>
    </r>
    <r>
      <rPr>
        <vertAlign val="superscript"/>
        <sz val="11"/>
        <rFont val="Arial Narrow"/>
        <family val="2"/>
      </rPr>
      <t>e</t>
    </r>
  </si>
  <si>
    <r>
      <t>Transit- Light rail</t>
    </r>
    <r>
      <rPr>
        <vertAlign val="superscript"/>
        <sz val="11"/>
        <rFont val="Arial Narrow"/>
        <family val="2"/>
      </rPr>
      <t>e</t>
    </r>
  </si>
  <si>
    <r>
      <t>Ferry boat</t>
    </r>
    <r>
      <rPr>
        <vertAlign val="superscript"/>
        <sz val="11"/>
        <rFont val="Arial Narrow"/>
        <family val="2"/>
      </rPr>
      <t>f</t>
    </r>
  </si>
  <si>
    <r>
      <t>Other</t>
    </r>
    <r>
      <rPr>
        <vertAlign val="superscript"/>
        <sz val="11"/>
        <rFont val="Arial Narrow"/>
        <family val="2"/>
      </rPr>
      <t>f,g</t>
    </r>
  </si>
  <si>
    <r>
      <t>h</t>
    </r>
    <r>
      <rPr>
        <sz val="9"/>
        <rFont val="Arial"/>
        <family val="2"/>
      </rPr>
      <t xml:space="preserve"> National Passenger Railroad Corporation (Amtrak) began operations in 1971. Does not include contract commuter passengers.</t>
    </r>
  </si>
  <si>
    <r>
      <t>Intercity/Amtrak</t>
    </r>
    <r>
      <rPr>
        <vertAlign val="superscript"/>
        <sz val="11"/>
        <rFont val="Arial Narrow"/>
        <family val="2"/>
      </rPr>
      <t>h</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</si>
  <si>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</si>
  <si>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</si>
  <si>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</si>
  <si>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Motor bus, intercity bus, transit and demand response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</si>
  <si>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e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</si>
  <si>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g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</si>
  <si>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t>2001-18: National Railroad Passenger Corporation (Amtrak), Energy Management Department and Government Affairs Department, personal communications, May 23, 2019.</t>
  </si>
  <si>
    <r>
      <t>KEY:</t>
    </r>
    <r>
      <rPr>
        <sz val="9"/>
        <rFont val="Arial"/>
        <family val="2"/>
      </rPr>
      <t xml:space="preserve"> R = revised; U = data are not available.</t>
    </r>
  </si>
  <si>
    <r>
      <t xml:space="preserve">1975-2018: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25, 2020.</t>
    </r>
  </si>
  <si>
    <r>
      <t xml:space="preserve">1960-93: U.S. Department of Transportation, Federal Highway Administration, </t>
    </r>
    <r>
      <rPr>
        <i/>
        <sz val="9"/>
        <rFont val="Arial"/>
        <family val="2"/>
      </rPr>
      <t>Highway Statistics Summary to 1995</t>
    </r>
    <r>
      <rPr>
        <sz val="9"/>
        <rFont val="Arial"/>
        <family val="2"/>
      </rPr>
      <t xml:space="preserve">, table VM-201A. </t>
    </r>
  </si>
  <si>
    <t>1994-2018: Ibid., U.S. Department of Transportation, Federal Highway Administration, Highway Statistics (Washington, DC: Annual Issues), table VM-1, available at http://www.fhwa.dot.gov/policyinformation/statistics.cfm as of Mar. 25, 2020.</t>
  </si>
  <si>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</si>
  <si>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f </t>
    </r>
    <r>
      <rPr>
        <i/>
        <sz val="9"/>
        <rFont val="Arial"/>
        <family val="2"/>
      </rPr>
      <t>Ferry boat</t>
    </r>
    <r>
      <rPr>
        <sz val="9"/>
        <rFont val="Arial"/>
        <family val="2"/>
      </rPr>
      <t xml:space="preserve"> included with Other under Transit for 1980 and 1985.</t>
    </r>
  </si>
  <si>
    <r>
      <t>2009-18: Ibid.,</t>
    </r>
    <r>
      <rPr>
        <i/>
        <sz val="9"/>
        <rFont val="Arial"/>
        <family val="2"/>
      </rPr>
      <t xml:space="preserve"> National Transit Database</t>
    </r>
    <r>
      <rPr>
        <sz val="9"/>
        <rFont val="Arial"/>
        <family val="2"/>
      </rPr>
      <t xml:space="preserve"> (Washington, DC: Annual Issues), Annual Database Service, available at https://www.transit.dot.gov/ntd/ntd-data as of Mar. 25, 2020.</t>
    </r>
  </si>
  <si>
    <r>
      <t xml:space="preserve">2009-18: Ibid., </t>
    </r>
    <r>
      <rPr>
        <i/>
        <sz val="9"/>
        <rFont val="Arial"/>
        <family val="2"/>
      </rPr>
      <t>National Transit Database</t>
    </r>
    <r>
      <rPr>
        <sz val="9"/>
        <rFont val="Arial"/>
        <family val="2"/>
      </rPr>
      <t xml:space="preserve"> (Washington, DC: Annual Issues), Annual Database Service, available at https://www.transit.dot.gov/ntd/ntd-data as of Mar. 25, 2020.</t>
    </r>
  </si>
  <si>
    <t>TOTAL fatalities</t>
  </si>
  <si>
    <t>Air, total</t>
  </si>
  <si>
    <r>
      <t xml:space="preserve">U.S. air carrier </t>
    </r>
    <r>
      <rPr>
        <vertAlign val="superscript"/>
        <sz val="11"/>
        <rFont val="Arial Narrow"/>
        <family val="2"/>
      </rPr>
      <t>a</t>
    </r>
  </si>
  <si>
    <r>
      <t xml:space="preserve">Commuter carrier </t>
    </r>
    <r>
      <rPr>
        <vertAlign val="superscript"/>
        <sz val="11"/>
        <rFont val="Arial Narrow"/>
        <family val="2"/>
      </rPr>
      <t>b</t>
    </r>
  </si>
  <si>
    <t>N</t>
  </si>
  <si>
    <r>
      <t xml:space="preserve">On-demand air taxi </t>
    </r>
    <r>
      <rPr>
        <vertAlign val="superscript"/>
        <sz val="11"/>
        <rFont val="Arial Narrow"/>
        <family val="2"/>
      </rPr>
      <t>c</t>
    </r>
  </si>
  <si>
    <r>
      <t xml:space="preserve">General aviation </t>
    </r>
    <r>
      <rPr>
        <vertAlign val="superscript"/>
        <sz val="11"/>
        <rFont val="Arial Narrow"/>
        <family val="2"/>
      </rPr>
      <t>d</t>
    </r>
  </si>
  <si>
    <t>Passenger car occupants</t>
  </si>
  <si>
    <t>Motorcyclists</t>
  </si>
  <si>
    <r>
      <t xml:space="preserve">Truck occupants </t>
    </r>
    <r>
      <rPr>
        <vertAlign val="superscript"/>
        <sz val="11"/>
        <rFont val="Arial Narrow"/>
        <family val="2"/>
      </rPr>
      <t>e</t>
    </r>
    <r>
      <rPr>
        <sz val="11"/>
        <rFont val="Arial Narrow"/>
        <family val="2"/>
      </rPr>
      <t>, light</t>
    </r>
  </si>
  <si>
    <r>
      <t xml:space="preserve">Truck occupants </t>
    </r>
    <r>
      <rPr>
        <vertAlign val="superscript"/>
        <sz val="11"/>
        <rFont val="Arial Narrow"/>
        <family val="2"/>
      </rPr>
      <t>e</t>
    </r>
    <r>
      <rPr>
        <sz val="11"/>
        <rFont val="Arial Narrow"/>
        <family val="2"/>
      </rPr>
      <t>, large</t>
    </r>
  </si>
  <si>
    <t>Bus occupants</t>
  </si>
  <si>
    <t>Pedestrians</t>
  </si>
  <si>
    <t>Pedalcyclists</t>
  </si>
  <si>
    <r>
      <t xml:space="preserve">Other incident </t>
    </r>
    <r>
      <rPr>
        <vertAlign val="superscript"/>
        <sz val="11"/>
        <rFont val="Arial Narrow"/>
        <family val="2"/>
      </rPr>
      <t>f</t>
    </r>
  </si>
  <si>
    <r>
      <t xml:space="preserve">Railroad, total </t>
    </r>
    <r>
      <rPr>
        <b/>
        <vertAlign val="superscript"/>
        <sz val="11"/>
        <rFont val="Arial Narrow"/>
        <family val="2"/>
      </rPr>
      <t>g</t>
    </r>
  </si>
  <si>
    <t>Train accidents</t>
  </si>
  <si>
    <t>Highway-rail grade crossing</t>
  </si>
  <si>
    <t>Trespassers</t>
  </si>
  <si>
    <r>
      <t xml:space="preserve">Other incident </t>
    </r>
    <r>
      <rPr>
        <vertAlign val="superscript"/>
        <sz val="11"/>
        <rFont val="Arial Narrow"/>
        <family val="2"/>
      </rPr>
      <t>h</t>
    </r>
  </si>
  <si>
    <r>
      <t xml:space="preserve">Transit, total </t>
    </r>
    <r>
      <rPr>
        <b/>
        <vertAlign val="superscript"/>
        <sz val="11"/>
        <rFont val="Arial Narrow"/>
        <family val="2"/>
      </rPr>
      <t>i</t>
    </r>
  </si>
  <si>
    <t>Passenger/Occupant</t>
  </si>
  <si>
    <t>Employee/Worker</t>
  </si>
  <si>
    <t>Other incident</t>
  </si>
  <si>
    <r>
      <t xml:space="preserve">Water, total </t>
    </r>
    <r>
      <rPr>
        <b/>
        <vertAlign val="superscript"/>
        <sz val="11"/>
        <rFont val="Arial Narrow"/>
        <family val="2"/>
      </rPr>
      <t>j</t>
    </r>
  </si>
  <si>
    <r>
      <t xml:space="preserve">Passenger vessel </t>
    </r>
    <r>
      <rPr>
        <vertAlign val="superscript"/>
        <sz val="11"/>
        <rFont val="Arial Narrow"/>
        <family val="2"/>
      </rPr>
      <t>k</t>
    </r>
  </si>
  <si>
    <r>
      <t xml:space="preserve">Freight vessel </t>
    </r>
    <r>
      <rPr>
        <vertAlign val="superscript"/>
        <sz val="11"/>
        <rFont val="Arial Narrow"/>
        <family val="2"/>
      </rPr>
      <t>l</t>
    </r>
  </si>
  <si>
    <r>
      <t xml:space="preserve">Industrial/Other </t>
    </r>
    <r>
      <rPr>
        <vertAlign val="superscript"/>
        <sz val="11"/>
        <rFont val="Arial Narrow"/>
        <family val="2"/>
      </rPr>
      <t>m</t>
    </r>
  </si>
  <si>
    <r>
      <t xml:space="preserve">Recreational boating </t>
    </r>
    <r>
      <rPr>
        <vertAlign val="superscript"/>
        <sz val="11"/>
        <rFont val="Arial Narrow"/>
        <family val="2"/>
      </rPr>
      <t>n</t>
    </r>
  </si>
  <si>
    <t>Pipeline, total</t>
  </si>
  <si>
    <t>Hazardous liquid pipeline</t>
  </si>
  <si>
    <t>Gas pipeline</t>
  </si>
  <si>
    <t>Other counts, redundant with above</t>
  </si>
  <si>
    <t>Railroad, killed at public crossing with motor vehicle</t>
  </si>
  <si>
    <t>Rail, passenger</t>
  </si>
  <si>
    <r>
      <t>Highway-rail grade crossing</t>
    </r>
    <r>
      <rPr>
        <vertAlign val="superscript"/>
        <sz val="11"/>
        <rFont val="Arial Narrow"/>
        <family val="2"/>
      </rPr>
      <t>o</t>
    </r>
  </si>
  <si>
    <t>Rail, other</t>
  </si>
  <si>
    <t>Rail, freight</t>
  </si>
  <si>
    <r>
      <t>Highway-rail grade crossing</t>
    </r>
    <r>
      <rPr>
        <vertAlign val="superscript"/>
        <sz val="11"/>
        <rFont val="Arial Narrow"/>
        <family val="2"/>
      </rPr>
      <t>p</t>
    </r>
  </si>
  <si>
    <t>Transit, non-rail</t>
  </si>
  <si>
    <t>Transit, rail</t>
  </si>
  <si>
    <r>
      <t>Water, Vessel-related</t>
    </r>
    <r>
      <rPr>
        <vertAlign val="superscript"/>
        <sz val="11"/>
        <rFont val="Arial Narrow"/>
        <family val="2"/>
      </rPr>
      <t>q</t>
    </r>
  </si>
  <si>
    <r>
      <t>Water, Not related to vessel casualties</t>
    </r>
    <r>
      <rPr>
        <vertAlign val="superscript"/>
        <sz val="11"/>
        <rFont val="Arial Narrow"/>
        <family val="2"/>
      </rPr>
      <t>r</t>
    </r>
  </si>
  <si>
    <r>
      <t>KEY:</t>
    </r>
    <r>
      <rPr>
        <sz val="9"/>
        <rFont val="Arial"/>
        <family val="2"/>
      </rPr>
      <t xml:space="preserve"> N = data does not exist; R = revised; U = data are not available; P = peliminary.</t>
    </r>
  </si>
  <si>
    <r>
      <t xml:space="preserve">a </t>
    </r>
    <r>
      <rPr>
        <sz val="9"/>
        <rFont val="Arial"/>
        <family val="2"/>
      </rPr>
      <t>All services operating under 14 CFR 121 (</t>
    </r>
    <r>
      <rPr>
        <i/>
        <sz val="9"/>
        <rFont val="Arial"/>
        <family val="2"/>
      </rPr>
      <t>Scheduled air carriers</t>
    </r>
    <r>
      <rPr>
        <sz val="9"/>
        <rFont val="Arial"/>
        <family val="2"/>
      </rPr>
      <t xml:space="preserve">).  Since Mar. 20, 1997, 14 CFR 121 include aircraft with 10 or more seats that formerly operated under 14 CFR 135. This change makes it difficult to compare pre-1997 data for 14 CFR 121 and 14 CFR 135 with more recent data.  In 2001, other than the persons aboard the aircraft who were killed, fatalities resulting from the September 11 terrorist acts are excluded. </t>
    </r>
    <r>
      <rPr>
        <i/>
        <sz val="9"/>
        <rFont val="Arial"/>
        <family val="2"/>
      </rPr>
      <t>U.S. air carrier</t>
    </r>
    <r>
      <rPr>
        <sz val="9"/>
        <rFont val="Arial"/>
        <family val="2"/>
      </rPr>
      <t xml:space="preserve"> figure does not include 12 persons killed aboard a commuter aircraft when it and a US Air airliner collided.</t>
    </r>
  </si>
  <si>
    <r>
      <t xml:space="preserve">b </t>
    </r>
    <r>
      <rPr>
        <sz val="9"/>
        <rFont val="Arial"/>
        <family val="2"/>
      </rPr>
      <t>All scheduled service operating under 14 CFR 135 (C</t>
    </r>
    <r>
      <rPr>
        <i/>
        <sz val="9"/>
        <rFont val="Arial"/>
        <family val="2"/>
      </rPr>
      <t>ommuter air carriers</t>
    </r>
    <r>
      <rPr>
        <sz val="9"/>
        <rFont val="Arial"/>
        <family val="2"/>
      </rPr>
      <t xml:space="preserve">). Before Mar. 20, 1997, 14 CFR 135 applied to aircraft with 30 or fewer seats. Since Mar. 20, 1997, 14 CFR 135 includes only aircraft with fewer than 10 seats.  This change makes it difficult to compare pre-1997 data for 14 CFR 121 and 14 CFR 135  with more recent data. </t>
    </r>
    <r>
      <rPr>
        <i/>
        <sz val="9"/>
        <rFont val="Arial"/>
        <family val="2"/>
      </rPr>
      <t>Commuter air carrier</t>
    </r>
    <r>
      <rPr>
        <sz val="9"/>
        <rFont val="Arial"/>
        <family val="2"/>
      </rPr>
      <t xml:space="preserve"> figure does not include 22 persons killed aboard a US Air airliner when it and a commuter aircraft collided.</t>
    </r>
  </si>
  <si>
    <r>
      <t xml:space="preserve">c </t>
    </r>
    <r>
      <rPr>
        <sz val="9"/>
        <rFont val="Arial"/>
        <family val="2"/>
      </rPr>
      <t>Nonscheduled service operating under 14 CFR 135 (O</t>
    </r>
    <r>
      <rPr>
        <i/>
        <sz val="9"/>
        <rFont val="Arial"/>
        <family val="2"/>
      </rPr>
      <t>n-demand air taxis</t>
    </r>
    <r>
      <rPr>
        <sz val="9"/>
        <rFont val="Arial"/>
        <family val="2"/>
      </rPr>
      <t>).</t>
    </r>
    <r>
      <rPr>
        <vertAlign val="superscript"/>
        <sz val="9"/>
        <rFont val="Arial"/>
        <family val="2"/>
      </rPr>
      <t xml:space="preserve"> </t>
    </r>
  </si>
  <si>
    <r>
      <t xml:space="preserve">d </t>
    </r>
    <r>
      <rPr>
        <sz val="9"/>
        <rFont val="Arial"/>
        <family val="2"/>
      </rPr>
      <t>All operations other than those operating under 14 CFR 121 and 14 CFR 135.</t>
    </r>
  </si>
  <si>
    <r>
      <t>e</t>
    </r>
    <r>
      <rPr>
        <sz val="9"/>
        <rFont val="Arial"/>
        <family val="2"/>
      </rPr>
      <t xml:space="preserve"> </t>
    </r>
    <r>
      <rPr>
        <i/>
        <sz val="9"/>
        <rFont val="Arial"/>
        <family val="2"/>
      </rPr>
      <t>Light trucks</t>
    </r>
    <r>
      <rPr>
        <sz val="9"/>
        <rFont val="Arial"/>
        <family val="2"/>
      </rPr>
      <t xml:space="preserve"> are defined as trucks of 10,000 pounds gross vehicle weight rating or less, including pickups, vans, truck-based station wagons, and utility vehicles. </t>
    </r>
    <r>
      <rPr>
        <i/>
        <sz val="9"/>
        <rFont val="Arial"/>
        <family val="2"/>
      </rPr>
      <t>Large trucks</t>
    </r>
    <r>
      <rPr>
        <sz val="9"/>
        <rFont val="Arial"/>
        <family val="2"/>
      </rPr>
      <t xml:space="preserve"> are defined as trucks over 10,000 pounds gross vehicle weight rating, including single-unit trucks and truck tractors.</t>
    </r>
  </si>
  <si>
    <r>
      <t xml:space="preserve">f </t>
    </r>
    <r>
      <rPr>
        <sz val="9"/>
        <rFont val="Arial"/>
        <family val="2"/>
      </rPr>
      <t xml:space="preserve">Includes occupants of other vehicle types, other nonmotorists, and unknown. For 1960-70, the U.S. Department of Transportation, National Highway Traffic Safety Administration did not break out fatality data to the same level of detail as in later years, so fatalities for those years also include occupants of passenger cars, trucks, and buses. For 2018, incudes buses. </t>
    </r>
  </si>
  <si>
    <r>
      <t xml:space="preserve">g </t>
    </r>
    <r>
      <rPr>
        <sz val="9"/>
        <rFont val="Arial"/>
        <family val="2"/>
      </rPr>
      <t>Railroad fatality data for 1975 and before is not comparable with later years due to a change in the reporting system.</t>
    </r>
  </si>
  <si>
    <r>
      <t xml:space="preserve">h </t>
    </r>
    <r>
      <rPr>
        <i/>
        <sz val="9"/>
        <rFont val="Arial"/>
        <family val="2"/>
      </rPr>
      <t>Other incidents</t>
    </r>
    <r>
      <rPr>
        <sz val="9"/>
        <rFont val="Arial"/>
        <family val="2"/>
      </rPr>
      <t xml:space="preserve"> are events other than Train Accidents or Crossing Incidents that cause physical harm to persons.</t>
    </r>
  </si>
  <si>
    <r>
      <t xml:space="preserve">i </t>
    </r>
    <r>
      <rPr>
        <sz val="9"/>
        <rFont val="Arial"/>
        <family val="2"/>
      </rPr>
      <t xml:space="preserve">Includes transit employee, contract worker, passenger, revenue facility occupant, and other fatalities for transit only modes reported in the National Transit Database (excudes commuter rail, reporting under FRA). </t>
    </r>
  </si>
  <si>
    <r>
      <rPr>
        <vertAlign val="superscript"/>
        <sz val="9"/>
        <rFont val="Arial"/>
        <family val="2"/>
      </rPr>
      <t xml:space="preserve">j </t>
    </r>
    <r>
      <rPr>
        <sz val="9"/>
        <rFont val="Arial"/>
        <family val="2"/>
      </rPr>
      <t>Passenger, freight, and industrial/other include only closed cases where vessels were involved in a marine casualty. See the notes below for a table of open investigations.</t>
    </r>
  </si>
  <si>
    <r>
      <t xml:space="preserve">k </t>
    </r>
    <r>
      <rPr>
        <sz val="9"/>
        <rFont val="Arial"/>
        <family val="2"/>
      </rPr>
      <t>Passenger includes passenger ships, research ships, and schools ships and include only closed cases where vessels were involved in a marine casualty. See the notes below for a table of open investigations.</t>
    </r>
  </si>
  <si>
    <r>
      <rPr>
        <vertAlign val="superscript"/>
        <sz val="9"/>
        <rFont val="Arial"/>
        <family val="2"/>
      </rPr>
      <t>l</t>
    </r>
    <r>
      <rPr>
        <sz val="9"/>
        <rFont val="Arial"/>
        <family val="2"/>
      </rPr>
      <t xml:space="preserve"> Freight includes barges, bulk carriers, general dry cargo ships, refrigerated cargo ships, roll-on/roll-off ships, tank ships, and towing ships and include only closed cases where vessels were involved in a marine casualty. See the notes below for a table of open investigations.</t>
    </r>
  </si>
  <si>
    <r>
      <rPr>
        <vertAlign val="superscript"/>
        <sz val="9"/>
        <rFont val="Arial"/>
        <family val="2"/>
      </rPr>
      <t>m</t>
    </r>
    <r>
      <rPr>
        <sz val="9"/>
        <rFont val="Arial"/>
        <family val="2"/>
      </rPr>
      <t xml:space="preserve"> Industrial/other includes fishing vessels, miscellaneous vessels, and offshore include only closed cases where vessels were involved in a marine casualty. See the notes below for a table of open investigations.</t>
    </r>
  </si>
  <si>
    <r>
      <t xml:space="preserve">n </t>
    </r>
    <r>
      <rPr>
        <sz val="9"/>
        <rFont val="Arial"/>
        <family val="2"/>
      </rPr>
      <t>Recreational includes airboats, canoes, kayaks, motorboats, pontoon, rowboats, and sailboats.</t>
    </r>
    <r>
      <rPr>
        <vertAlign val="superscript"/>
        <sz val="9"/>
        <rFont val="Arial"/>
        <family val="2"/>
      </rPr>
      <t xml:space="preserve"> </t>
    </r>
    <r>
      <rPr>
        <sz val="9"/>
        <rFont val="Arial"/>
        <family val="2"/>
      </rPr>
      <t>Data are based on information provided by the States, the District of Columbia and the five U.S. Territories to the Coast Guard Boating Accident Report Database (BARD) system, which is subject to some under- or delayed reporting.</t>
    </r>
  </si>
  <si>
    <r>
      <rPr>
        <vertAlign val="superscript"/>
        <sz val="9"/>
        <rFont val="Arial"/>
        <family val="2"/>
      </rPr>
      <t xml:space="preserve">o </t>
    </r>
    <r>
      <rPr>
        <sz val="9"/>
        <rFont val="Arial"/>
        <family val="2"/>
      </rPr>
      <t>Includes passenger train collisions with vehicles and people at all public and private highway-rail grade crossings.</t>
    </r>
  </si>
  <si>
    <r>
      <t xml:space="preserve">p </t>
    </r>
    <r>
      <rPr>
        <i/>
        <sz val="9"/>
        <rFont val="Arial"/>
        <family val="2"/>
      </rPr>
      <t>Highway-rail grade crossing</t>
    </r>
    <r>
      <rPr>
        <sz val="9"/>
        <rFont val="Arial"/>
        <family val="2"/>
      </rPr>
      <t xml:space="preserve"> fatalities include freight train collisions with vehicles and people at all public and private highway-rail grade crossings.</t>
    </r>
    <r>
      <rPr>
        <i/>
        <sz val="9"/>
        <rFont val="Arial"/>
        <family val="2"/>
      </rPr>
      <t/>
    </r>
  </si>
  <si>
    <r>
      <t xml:space="preserve">q </t>
    </r>
    <r>
      <rPr>
        <i/>
        <sz val="9"/>
        <rFont val="Arial"/>
        <family val="2"/>
      </rPr>
      <t xml:space="preserve">Vessel-related </t>
    </r>
    <r>
      <rPr>
        <sz val="9"/>
        <rFont val="Arial"/>
        <family val="2"/>
      </rPr>
      <t xml:space="preserve">casualties include those involving damage to vessels such as collisions or groundings. Fatalities not related to vessel casualties include deaths from falling overboard or from accidents involving onboard equipment. </t>
    </r>
  </si>
  <si>
    <r>
      <t>r</t>
    </r>
    <r>
      <rPr>
        <sz val="9"/>
        <rFont val="Arial"/>
        <family val="2"/>
      </rPr>
      <t xml:space="preserve">1992-97 data come from the Marine Safety Management Information System. Between 1998 and 2001, the U.S. Coast Guard phased in a new computer system to track safety data, the Marine Information for Safety and Law Enforcement System. During that period, data come from combining entries in the Marine Safety Management Information System with entries in the Marine Information for Safety and Law Enforcement System. Data for prior years come from other sources and may not be directly comparable. </t>
    </r>
  </si>
  <si>
    <r>
      <t xml:space="preserve">To reduce double counting, the following adjustments are made to </t>
    </r>
    <r>
      <rPr>
        <i/>
        <sz val="9"/>
        <rFont val="Arial"/>
        <family val="2"/>
      </rPr>
      <t>Total Fatalities</t>
    </r>
    <r>
      <rPr>
        <sz val="9"/>
        <rFont val="Arial"/>
        <family val="2"/>
      </rPr>
      <t xml:space="preserve">: For Railroad, fatalities involving motor vehicles at public highway-rail grade crossings are excluded because such fatalities are assumed to be included in </t>
    </r>
    <r>
      <rPr>
        <i/>
        <sz val="9"/>
        <rFont val="Arial"/>
        <family val="2"/>
      </rPr>
      <t>Highway</t>
    </r>
    <r>
      <rPr>
        <sz val="9"/>
        <rFont val="Arial"/>
        <family val="2"/>
      </rPr>
      <t xml:space="preserve"> fatalities. For Transit, non-rail modes, including aerial tramway, motor bus, bus rapid transit, commuter bus, demand response, demand taxi, ferryboat, jitney, publico, trolleybus, and vanpool fatalities are excluded because they are counted as </t>
    </r>
    <r>
      <rPr>
        <i/>
        <sz val="9"/>
        <rFont val="Arial"/>
        <family val="2"/>
      </rPr>
      <t>Water</t>
    </r>
    <r>
      <rPr>
        <sz val="9"/>
        <rFont val="Arial"/>
        <family val="2"/>
      </rPr>
      <t xml:space="preserve"> and </t>
    </r>
    <r>
      <rPr>
        <i/>
        <sz val="9"/>
        <rFont val="Arial"/>
        <family val="2"/>
      </rPr>
      <t>Highway</t>
    </r>
    <r>
      <rPr>
        <sz val="9"/>
        <rFont val="Arial"/>
        <family val="2"/>
      </rPr>
      <t xml:space="preserve"> fatalities.</t>
    </r>
    <r>
      <rPr>
        <i/>
        <sz val="9"/>
        <rFont val="Arial"/>
        <family val="2"/>
      </rPr>
      <t xml:space="preserve"> Other counts, redundant with above </t>
    </r>
    <r>
      <rPr>
        <sz val="9"/>
        <rFont val="Arial"/>
        <family val="2"/>
      </rPr>
      <t xml:space="preserve">help eliminate double counting in the </t>
    </r>
    <r>
      <rPr>
        <i/>
        <sz val="9"/>
        <rFont val="Arial"/>
        <family val="2"/>
      </rPr>
      <t>Total Fatalities.</t>
    </r>
  </si>
  <si>
    <r>
      <t xml:space="preserve">Caution must be exercised in comparing fatalities across modes because significantly different definitions are used. In particular, </t>
    </r>
    <r>
      <rPr>
        <i/>
        <sz val="9"/>
        <rFont val="Arial"/>
        <family val="2"/>
      </rPr>
      <t>Rail</t>
    </r>
    <r>
      <rPr>
        <sz val="9"/>
        <rFont val="Arial"/>
        <family val="2"/>
      </rPr>
      <t xml:space="preserve"> and </t>
    </r>
    <r>
      <rPr>
        <i/>
        <sz val="9"/>
        <rFont val="Arial"/>
        <family val="2"/>
      </rPr>
      <t>Transit fatalities</t>
    </r>
    <r>
      <rPr>
        <sz val="9"/>
        <rFont val="Arial"/>
        <family val="2"/>
      </rPr>
      <t xml:space="preserve"> include incident-related (as distinct from accident-related) fatalities, such as fatalities from falls in transit stations or railroad employee fatalities from a fire in a workshed. Equivalent fatalities for the </t>
    </r>
    <r>
      <rPr>
        <i/>
        <sz val="9"/>
        <rFont val="Arial"/>
        <family val="2"/>
      </rPr>
      <t>Air</t>
    </r>
    <r>
      <rPr>
        <sz val="9"/>
        <rFont val="Arial"/>
        <family val="2"/>
      </rPr>
      <t xml:space="preserve"> and </t>
    </r>
    <r>
      <rPr>
        <i/>
        <sz val="9"/>
        <rFont val="Arial"/>
        <family val="2"/>
      </rPr>
      <t>Highway</t>
    </r>
    <r>
      <rPr>
        <sz val="9"/>
        <rFont val="Arial"/>
        <family val="2"/>
      </rPr>
      <t xml:space="preserve"> modes (fatalities at airports not caused by moving aircraft or fatalities from accidents in automobile repair shops) are not counted toward the totals for these modes. Thus, fatalities not necessarily directly related to in service transportation are counted for the transit and rail modes, potentially overstating the risk for these modes. </t>
    </r>
  </si>
  <si>
    <t xml:space="preserve">The Federal Railroad Administration defines a grade crossing as a location where a public highway, road, street, or private roadway, including associated sidewalks and pathways, crosses one or more railroad tracks at grade. The Federal Transit Administration defines two types of grade crossings: (1) At grade, mixed, and cross traffic crossings, meaning railway right-of-way over which other traffic moving in the same direction or other cross directions may pass. This includes city street right-of-way; (2) At grade with cross traffic crossings, meaning railway right-of-way over which no other traffic may pass, except to cross at grade-level crossings. This can include median strip rights-of-way with grade level crossings at intersecting streets. </t>
  </si>
  <si>
    <t>Highway fatalities data prior to 1975 have been adjusted to reflect the Fatality Analysis Reporting System's definition of a fatal crash as one that involves a motor vehicle on a traffic way that results in the death of a vehicle occupant or a nonmotorist within 30 days of the crash.</t>
  </si>
  <si>
    <t>Water injury data for 2001 and before is not comparable with later years due to a change in the reporting system.</t>
  </si>
  <si>
    <t>Current version of this table is not comparable with the versions before 2014 because of the categories changing for some modes.</t>
  </si>
  <si>
    <t>Water Open Investigations not included above</t>
  </si>
  <si>
    <t>2004</t>
  </si>
  <si>
    <t>2005</t>
  </si>
  <si>
    <t>2006</t>
  </si>
  <si>
    <t>2007</t>
  </si>
  <si>
    <t>2008</t>
  </si>
  <si>
    <t>2009</t>
  </si>
  <si>
    <t>2010</t>
  </si>
  <si>
    <t>2011</t>
  </si>
  <si>
    <t>2012</t>
  </si>
  <si>
    <t>2013</t>
  </si>
  <si>
    <t>2014</t>
  </si>
  <si>
    <t>2015</t>
  </si>
  <si>
    <t>2016</t>
  </si>
  <si>
    <t>2017</t>
  </si>
  <si>
    <t>2018</t>
  </si>
  <si>
    <t>Marine Casualty, Reportable</t>
  </si>
  <si>
    <t>PCAS Investigations</t>
  </si>
  <si>
    <t>U.S. Air Carrier:</t>
  </si>
  <si>
    <r>
      <t xml:space="preserve">1960: National Transportation Safety Board, </t>
    </r>
    <r>
      <rPr>
        <i/>
        <sz val="9"/>
        <rFont val="Arial"/>
        <family val="2"/>
      </rPr>
      <t>Annual Review of Aircraft Accident Data: U.S. Air Carrier Operations, Calendar Year 1967</t>
    </r>
    <r>
      <rPr>
        <sz val="9"/>
        <rFont val="Arial"/>
        <family val="2"/>
      </rPr>
      <t xml:space="preserve"> (Washington, DC: December 1968).</t>
    </r>
  </si>
  <si>
    <r>
      <t>1965-70: Ibid.,</t>
    </r>
    <r>
      <rPr>
        <i/>
        <sz val="9"/>
        <rFont val="Arial"/>
        <family val="2"/>
      </rPr>
      <t xml:space="preserve"> Annual Review of Aircraft Accident Data: U.S. Air Carrier Operations, Calendar Year 1975,</t>
    </r>
    <r>
      <rPr>
        <sz val="9"/>
        <rFont val="Arial"/>
        <family val="2"/>
      </rPr>
      <t xml:space="preserve"> NTSB/ARC-77/1 (Washington, DC: January 1977).</t>
    </r>
  </si>
  <si>
    <r>
      <t xml:space="preserve">1975: Ibid., </t>
    </r>
    <r>
      <rPr>
        <i/>
        <sz val="9"/>
        <rFont val="Arial"/>
        <family val="2"/>
      </rPr>
      <t xml:space="preserve">Annual Review of Aircraft Accident Data: U.S. Air Carrier Operations, Calendar Year 1983, </t>
    </r>
    <r>
      <rPr>
        <sz val="9"/>
        <rFont val="Arial"/>
        <family val="2"/>
      </rPr>
      <t>NTSB/ARC-87/01 (Washington, DC: February 1987), table 18.</t>
    </r>
  </si>
  <si>
    <r>
      <t xml:space="preserve">1980: Ibid., </t>
    </r>
    <r>
      <rPr>
        <i/>
        <sz val="9"/>
        <rFont val="Arial"/>
        <family val="2"/>
      </rPr>
      <t xml:space="preserve">Annual Review of Aircraft Accident Data: U.S. Air Carrier Operations, Calendar Year 1981, </t>
    </r>
    <r>
      <rPr>
        <sz val="9"/>
        <rFont val="Arial"/>
        <family val="2"/>
      </rPr>
      <t>NTSB/ARC-85/01 (Washington, DC: February 1985), tables 2 and 16.</t>
    </r>
  </si>
  <si>
    <r>
      <t xml:space="preserve">1985-2018: Ibid., </t>
    </r>
    <r>
      <rPr>
        <i/>
        <sz val="9"/>
        <rFont val="Arial"/>
        <family val="2"/>
      </rPr>
      <t>Aviation Accident Statistics</t>
    </r>
    <r>
      <rPr>
        <sz val="9"/>
        <rFont val="Arial"/>
        <family val="2"/>
      </rPr>
      <t xml:space="preserve"> (Washington, DC: Annual Issues), table 5, available at http://www.ntsb.gov/investigations/data/pages/aviation_stats.aspx as of Nov. 13, 2019.</t>
    </r>
  </si>
  <si>
    <t>Commuter:</t>
  </si>
  <si>
    <r>
      <t xml:space="preserve">1975-80: National Transportation Safety Board, </t>
    </r>
    <r>
      <rPr>
        <i/>
        <sz val="9"/>
        <rFont val="Arial"/>
        <family val="2"/>
      </rPr>
      <t>Annual Review of Aircraft Accident Data: U.S. Air Carrier Operations, Calendar Year 1980,</t>
    </r>
    <r>
      <rPr>
        <sz val="9"/>
        <rFont val="Arial"/>
        <family val="2"/>
      </rPr>
      <t xml:space="preserve"> NTSB/ARC-83/01 (Washington, DC: January 1983), tables 26 and 40.</t>
    </r>
  </si>
  <si>
    <r>
      <t xml:space="preserve">1985-2018: Ibid., </t>
    </r>
    <r>
      <rPr>
        <i/>
        <sz val="9"/>
        <rFont val="Arial"/>
        <family val="2"/>
      </rPr>
      <t>Aviation Accident Statistics</t>
    </r>
    <r>
      <rPr>
        <sz val="9"/>
        <rFont val="Arial"/>
        <family val="2"/>
      </rPr>
      <t xml:space="preserve"> (Washington, DC: Annual Issues), table 8, available at http://www.ntsb.gov/investigations/data/pages/aviation_stats.aspx as of Nov. 13, 2019.</t>
    </r>
  </si>
  <si>
    <t>On-demand air taxi:</t>
  </si>
  <si>
    <r>
      <t xml:space="preserve">1975-80: National Transportation Safety Board, </t>
    </r>
    <r>
      <rPr>
        <i/>
        <sz val="9"/>
        <rFont val="Arial"/>
        <family val="2"/>
      </rPr>
      <t>Annual Review of Aircraft Accident Data</t>
    </r>
    <r>
      <rPr>
        <sz val="9"/>
        <rFont val="Arial"/>
        <family val="2"/>
      </rPr>
      <t xml:space="preserve">: </t>
    </r>
    <r>
      <rPr>
        <i/>
        <sz val="9"/>
        <rFont val="Arial"/>
        <family val="2"/>
      </rPr>
      <t xml:space="preserve">U.S. Air Carrier Operations, Calendar Year 1981, </t>
    </r>
    <r>
      <rPr>
        <sz val="9"/>
        <rFont val="Arial"/>
        <family val="2"/>
      </rPr>
      <t>NTSB/ARC-85/01 (Washington, DC: February 1985), table 61.</t>
    </r>
  </si>
  <si>
    <r>
      <t xml:space="preserve">1985-2018: Ibid., </t>
    </r>
    <r>
      <rPr>
        <i/>
        <sz val="9"/>
        <rFont val="Arial"/>
        <family val="2"/>
      </rPr>
      <t>Aviation Accident Statistics</t>
    </r>
    <r>
      <rPr>
        <sz val="9"/>
        <rFont val="Arial"/>
        <family val="2"/>
      </rPr>
      <t xml:space="preserve"> (Washington, DC: Annual Issues), table 9, available at http://www.ntsb.gov/investigations/data/pages/aviation_stats.aspx as of Nov. 13, 2019.</t>
    </r>
  </si>
  <si>
    <t>General aviation:</t>
  </si>
  <si>
    <r>
      <t xml:space="preserve">1960-70: National Transportation Safety Board, </t>
    </r>
    <r>
      <rPr>
        <i/>
        <sz val="9"/>
        <rFont val="Arial"/>
        <family val="2"/>
      </rPr>
      <t>Annual Review of Aircraft Accident Data: U.S. General Aviation, Calendar Year 1970,</t>
    </r>
    <r>
      <rPr>
        <sz val="9"/>
        <rFont val="Arial"/>
        <family val="2"/>
      </rPr>
      <t xml:space="preserve"> NTSB/ARG-74/1 (Washington, DC: April 1974), table 117.</t>
    </r>
  </si>
  <si>
    <r>
      <t>1975-80: Ibid.,</t>
    </r>
    <r>
      <rPr>
        <i/>
        <sz val="9"/>
        <rFont val="Arial"/>
        <family val="2"/>
      </rPr>
      <t xml:space="preserve"> Annual Review of Aircraft Accident Data: General Aviation, Calendar Year 1985,</t>
    </r>
    <r>
      <rPr>
        <sz val="9"/>
        <rFont val="Arial"/>
        <family val="2"/>
      </rPr>
      <t xml:space="preserve"> NTSB/ARG-87/03 (Washington, DC: October 1987), table 21.</t>
    </r>
  </si>
  <si>
    <r>
      <t xml:space="preserve">1985-2018: Ibid., </t>
    </r>
    <r>
      <rPr>
        <i/>
        <sz val="9"/>
        <rFont val="Arial"/>
        <family val="2"/>
      </rPr>
      <t>Aviation Accident Statistics</t>
    </r>
    <r>
      <rPr>
        <sz val="9"/>
        <rFont val="Arial"/>
        <family val="2"/>
      </rPr>
      <t xml:space="preserve"> (Washington, DC: Annual Issues), table 10, available at http://www.ntsb.gov/investigations/data/pages/aviation_stats.aspx as of Nov. 13, 2019.</t>
    </r>
  </si>
  <si>
    <t>1960-65:  U.S. Department of Transportation, National Highway Traffic Safety Administration from data supplied by U.S. Department of Health and Human Services, National Center for Health Statistics, and individual state accident reports (adjusted to 30-day deaths).</t>
  </si>
  <si>
    <r>
      <t>1970: U.S. Department of Transportation, National Highway Traffic Safety Administration,</t>
    </r>
    <r>
      <rPr>
        <i/>
        <sz val="9"/>
        <rFont val="Arial"/>
        <family val="2"/>
      </rPr>
      <t xml:space="preserve"> Traffic Safety Facts </t>
    </r>
    <r>
      <rPr>
        <sz val="9"/>
        <rFont val="Arial"/>
        <family val="2"/>
      </rPr>
      <t>(Annual Editions), Table 4, available at https://crashstats.nhtsa.dot.gov/#/ as of Oct. 2017.</t>
    </r>
  </si>
  <si>
    <t>1975-2018: U.S. Department of Transportation, National Highway Traffic Safety Administration, Personal Comunication, Nov. 5, 2019.</t>
  </si>
  <si>
    <t>Rail:</t>
  </si>
  <si>
    <t>Highway-rail grade crossings:</t>
  </si>
  <si>
    <r>
      <t xml:space="preserve">1960-70: U.S. Department of Transportation, Federal Railroad Administration, Office of Policy and Program Development, </t>
    </r>
    <r>
      <rPr>
        <i/>
        <sz val="9"/>
        <rFont val="Arial"/>
        <family val="2"/>
      </rPr>
      <t>Rail-Highway Grade-Crossing Handbook 2007</t>
    </r>
    <r>
      <rPr>
        <sz val="9"/>
        <rFont val="Arial"/>
        <family val="2"/>
      </rPr>
      <t>, available at https://safety.fhwa.dot.gov/hsip/xings/com_roaduser/07010/sec01.cfm as of Nov. 14, 2019.</t>
    </r>
  </si>
  <si>
    <t>1975-2018: U.S. Department of Transportation, Federal Railroad Administration, Office of Safety Analysis, table 5.14 , available at http://safetydata.fra.dot.gov/OfficeofSafety/ as of Nov. 7, 2019.</t>
  </si>
  <si>
    <t>Railroad:</t>
  </si>
  <si>
    <t>U.S. Department of Transportation, Federal Railroad Administration, Office of Safety Analysis, table 1.12, 1.13, and 5.14 , available at http://safetydata.fra.dot.gov/OfficeofSafety/ as of Nov. 7, 2019.</t>
  </si>
  <si>
    <t>1990-2001: U.S. Department of Transportation, Volpe Center, Transit Safety and Security Statistics, Mar. 2015.</t>
  </si>
  <si>
    <r>
      <t>2002-18:  U.S. Department of Transportation, Federal Transit Administration, National Transportation Database,</t>
    </r>
    <r>
      <rPr>
        <i/>
        <sz val="9"/>
        <rFont val="Arial"/>
        <family val="2"/>
      </rPr>
      <t xml:space="preserve"> Safety &amp; Security Time Series Data </t>
    </r>
    <r>
      <rPr>
        <sz val="9"/>
        <rFont val="Arial"/>
        <family val="2"/>
      </rPr>
      <t>(Washington, DC: Monthly Issues) available at https://www.transit.dot.gov/ntd/ntd-data as of Nov. 7, 2019.</t>
    </r>
  </si>
  <si>
    <t>Water:</t>
  </si>
  <si>
    <t>Passenger, Freight, Industrial/Other:</t>
  </si>
  <si>
    <t>2002-18: U.S Department of Homeland Security, U.S. Coast Guard, Office of Investigations and Analysis, Compliance Analysis Division, personal communication, Nov. 20, 2012 and Nov. 12, 2013, Aug. 31, 2015, May 2016, July 2017, Aug. 16, 2018, and Aug. 28, 2019.</t>
  </si>
  <si>
    <t>Recreational:</t>
  </si>
  <si>
    <r>
      <t xml:space="preserve">1960-02: U.S. Department of Homeland Security, U.S. Coast Guard, Office of Boating Safety, </t>
    </r>
    <r>
      <rPr>
        <i/>
        <sz val="9"/>
        <rFont val="Arial"/>
        <family val="2"/>
      </rPr>
      <t xml:space="preserve">Boating Statistics </t>
    </r>
    <r>
      <rPr>
        <sz val="9"/>
        <rFont val="Arial"/>
        <family val="2"/>
      </rPr>
      <t>(Washington, DC: Annual Issues), table 31, available at http://www.uscgboating.org as of Jun. 2014.</t>
    </r>
  </si>
  <si>
    <r>
      <t xml:space="preserve">2003-18: U.S. Department of Homeland Security, U.S. Coast Guard, </t>
    </r>
    <r>
      <rPr>
        <i/>
        <sz val="9"/>
        <rFont val="Arial"/>
        <family val="2"/>
      </rPr>
      <t xml:space="preserve">Recreational Boating Statistics </t>
    </r>
    <r>
      <rPr>
        <sz val="9"/>
        <rFont val="Arial"/>
        <family val="2"/>
      </rPr>
      <t>(annual issues), table 29, available at www.uscgboating.org as of Oct. 25, 2019.</t>
    </r>
  </si>
  <si>
    <t>Pipeline:</t>
  </si>
  <si>
    <t>Hazardous liquid and gas pipeline:</t>
  </si>
  <si>
    <r>
      <t xml:space="preserve">1970-85: U.S. Department of Transportation, Research and Special Programs Administration, Office of Pipeline Safety, </t>
    </r>
    <r>
      <rPr>
        <i/>
        <sz val="9"/>
        <rFont val="Arial"/>
        <family val="2"/>
      </rPr>
      <t>Accident and Incident Summary Statistics by Year</t>
    </r>
    <r>
      <rPr>
        <sz val="9"/>
        <rFont val="Arial"/>
        <family val="2"/>
      </rPr>
      <t>, Nov. 18, 2003.</t>
    </r>
  </si>
  <si>
    <r>
      <t xml:space="preserve">1990-2018: U.S. Department of Transportation, Pipeline and Hazardous Materials Safety Administration, Office of Pipeline Safety, </t>
    </r>
    <r>
      <rPr>
        <i/>
        <sz val="9"/>
        <rFont val="Arial"/>
        <family val="2"/>
      </rPr>
      <t>Accident and Incident Summary Statistics by Year</t>
    </r>
    <r>
      <rPr>
        <sz val="9"/>
        <rFont val="Arial"/>
        <family val="2"/>
      </rPr>
      <t>, available at https://www.phmsa.dot.gov/data-and-statistics/pipeline/pipeline-incident-20-year-trends as of Oct. 25, 2019.</t>
    </r>
  </si>
  <si>
    <t>Group</t>
  </si>
  <si>
    <t>Mode</t>
  </si>
  <si>
    <t>All</t>
  </si>
  <si>
    <t>Highway</t>
  </si>
  <si>
    <t>Transit</t>
  </si>
  <si>
    <t>Water</t>
  </si>
  <si>
    <t>Pipeline</t>
  </si>
  <si>
    <t>Other</t>
  </si>
  <si>
    <t>Passenger</t>
  </si>
  <si>
    <t>Worker</t>
  </si>
  <si>
    <t>Air Carrier</t>
  </si>
  <si>
    <t>Commuter</t>
  </si>
  <si>
    <t>Air Taxi</t>
  </si>
  <si>
    <t>General Aviation</t>
  </si>
  <si>
    <t>Motorcycle</t>
  </si>
  <si>
    <t>Automobile</t>
  </si>
  <si>
    <t>Truck</t>
  </si>
  <si>
    <t>Bus</t>
  </si>
  <si>
    <t>Cyclists</t>
  </si>
  <si>
    <t>Train Crash</t>
  </si>
  <si>
    <t>Crossing</t>
  </si>
  <si>
    <t>Freight</t>
  </si>
  <si>
    <t>Industrial</t>
  </si>
  <si>
    <t>Boating</t>
  </si>
  <si>
    <t>Hazardous</t>
  </si>
  <si>
    <t>Gas</t>
  </si>
  <si>
    <t>Crash</t>
  </si>
  <si>
    <t>Passenger Rail</t>
  </si>
  <si>
    <t>Freight Rail</t>
  </si>
  <si>
    <t>Non-Rail</t>
  </si>
  <si>
    <t>Vessel</t>
  </si>
  <si>
    <t>Non-Vessel</t>
  </si>
  <si>
    <t>Light Rail</t>
  </si>
  <si>
    <t>Heavy Rail</t>
  </si>
  <si>
    <t>Trolley Bus</t>
  </si>
  <si>
    <t>Commuter Rail</t>
  </si>
  <si>
    <t>Demand Response</t>
  </si>
  <si>
    <t>Ferry</t>
  </si>
  <si>
    <t>Intercity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</si>
</sst>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0.00_)"/>
    <numFmt numFmtId="165" formatCode="#,##0_)"/>
    <numFmt numFmtId="166" formatCode="_(* #,##0_);_(* \(#,##0\);_(* &quot;-&quot;??_);_(@_)"/>
    <numFmt numFmtId="167" formatCode="&quot;(R)&quot;\ #,##0;&quot;(R) -&quot;#,##0;&quot;(R) &quot;\ 0"/>
    <numFmt numFmtId="168" formatCode="0_)"/>
    <numFmt numFmtId="169" formatCode="0.0_)"/>
    <numFmt numFmtId="170" formatCode="0.0"/>
    <numFmt numFmtId="171" formatCode="#,##0.0_);\(#,##0.0\)"/>
    <numFmt numFmtId="172" formatCode="#,##0.00000"/>
    <numFmt numFmtId="173" formatCode="_(* #,##0.00000_);_(* \(#,##0.00000\);_(* &quot;-&quot;??_);_(@_)"/>
    <numFmt numFmtId="174" formatCode="_(* #,##0.0000000_);_(* \(#,##0.0000000\);_(* &quot;-&quot;??_);_(@_)"/>
    <numFmt numFmtId="175" formatCode="_(* #,##0.0_);_(* \(#,##0.0\);_(* &quot;-&quot;?_);_(@_)"/>
    <numFmt numFmtId="176" formatCode="\(\R\)\ #,##0"/>
    <numFmt numFmtId="177" formatCode="\(\R\)\ ###0"/>
    <numFmt numFmtId="178" formatCode="\(\P\)\ #,##0"/>
  </numFmts>
  <fonts count="7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10"/>
      <name val="Helv"/>
    </font>
    <font>
      <sz val="9"/>
      <name val="Helv"/>
    </font>
    <font>
      <vertAlign val="superscript"/>
      <sz val="12"/>
      <name val="Helv"/>
    </font>
    <font>
      <b/>
      <sz val="10"/>
      <name val="Helv"/>
    </font>
    <font>
      <b/>
      <sz val="9"/>
      <name val="Helv"/>
    </font>
    <font>
      <sz val="8.5"/>
      <name val="Helv"/>
    </font>
    <font>
      <sz val="8"/>
      <name val="Helv"/>
    </font>
    <font>
      <b/>
      <sz val="14"/>
      <name val="Helv"/>
    </font>
    <font>
      <b/>
      <sz val="10"/>
      <name val="Helv"/>
      <family val="2"/>
    </font>
    <font>
      <sz val="10"/>
      <name val="Helv"/>
      <family val="2"/>
    </font>
    <font>
      <vertAlign val="superscript"/>
      <sz val="12"/>
      <name val="Helv"/>
      <family val="2"/>
    </font>
    <font>
      <sz val="8"/>
      <name val="Helv"/>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name val="Arial"/>
      <family val="2"/>
    </font>
    <font>
      <b/>
      <sz val="14"/>
      <color indexed="8"/>
      <name val="AvantGarde"/>
      <family val="2"/>
    </font>
    <font>
      <sz val="10"/>
      <color indexed="8"/>
      <name val="AvantGarde"/>
      <family val="2"/>
    </font>
    <font>
      <b/>
      <sz val="10"/>
      <color indexed="8"/>
      <name val="AvantGarde"/>
      <family val="2"/>
    </font>
    <font>
      <i/>
      <sz val="10"/>
      <color indexed="8"/>
      <name val="Arial"/>
      <family val="2"/>
    </font>
    <font>
      <sz val="10"/>
      <name val="AvantGarde"/>
      <family val="2"/>
    </font>
    <font>
      <sz val="10"/>
      <color indexed="8"/>
      <name val="Arial"/>
      <family val="2"/>
    </font>
    <font>
      <sz val="9.9"/>
      <color indexed="8"/>
      <name val="Arial"/>
      <family val="2"/>
    </font>
    <font>
      <sz val="11"/>
      <color indexed="8"/>
      <name val="Calibri"/>
      <family val="2"/>
    </font>
    <font>
      <b/>
      <sz val="20"/>
      <color indexed="8"/>
      <name val="AvantGarde"/>
      <family val="2"/>
    </font>
    <font>
      <b/>
      <sz val="14"/>
      <color rgb="FFFF9999"/>
      <name val="AvantGarde"/>
      <family val="2"/>
    </font>
    <font>
      <sz val="10"/>
      <color rgb="FFFF9999"/>
      <name val="AvantGarde"/>
      <family val="2"/>
    </font>
    <font>
      <sz val="10"/>
      <color theme="1"/>
      <name val="AvantGarde"/>
      <family val="2"/>
    </font>
    <font>
      <sz val="8"/>
      <color indexed="81"/>
      <name val="Tahoma"/>
      <family val="2"/>
    </font>
    <font>
      <sz val="9"/>
      <color indexed="81"/>
      <name val="Tahoma"/>
      <family val="2"/>
    </font>
    <font>
      <sz val="18"/>
      <name val="P-AVGARD"/>
    </font>
    <font>
      <b/>
      <sz val="14"/>
      <color rgb="FFFF9999"/>
      <name val="Arial"/>
      <family val="2"/>
    </font>
    <font>
      <sz val="10"/>
      <color rgb="FFFF9999"/>
      <name val="Arial"/>
      <family val="2"/>
    </font>
    <font>
      <sz val="10"/>
      <color theme="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u/>
      <sz val="10"/>
      <color theme="10"/>
      <name val="Arial"/>
      <family val="2"/>
    </font>
    <font>
      <b/>
      <sz val="10"/>
      <color rgb="FFFF0000"/>
      <name val="Arial"/>
      <family val="2"/>
    </font>
    <font>
      <sz val="10"/>
      <color rgb="FFFF0000"/>
      <name val="Arial"/>
      <family val="2"/>
    </font>
    <font>
      <sz val="10"/>
      <name val="P-AVGARD"/>
    </font>
    <font>
      <sz val="10"/>
      <name val="Times New Roman"/>
      <family val="1"/>
    </font>
  </fonts>
  <fills count="32">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indexed="9"/>
        <bgColor indexed="9"/>
      </patternFill>
    </fill>
    <fill>
      <patternFill patternType="solid">
        <fgColor theme="0"/>
        <bgColor indexed="9"/>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87">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top/>
      <bottom/>
      <diagonal/>
    </border>
    <border>
      <left style="double">
        <color indexed="8"/>
      </left>
      <right/>
      <top style="thin">
        <color indexed="8"/>
      </top>
      <bottom style="thin">
        <color indexed="8"/>
      </bottom>
      <diagonal/>
    </border>
    <border>
      <left/>
      <right style="double">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double">
        <color indexed="8"/>
      </left>
      <right style="thin">
        <color indexed="8"/>
      </right>
      <top/>
      <bottom/>
      <diagonal/>
    </border>
    <border>
      <left style="thin">
        <color indexed="8"/>
      </left>
      <right style="double">
        <color indexed="8"/>
      </right>
      <top/>
      <bottom/>
      <diagonal/>
    </border>
    <border>
      <left style="thin">
        <color indexed="64"/>
      </left>
      <right style="thin">
        <color indexed="64"/>
      </right>
      <top/>
      <bottom/>
      <diagonal/>
    </border>
    <border>
      <left style="thin">
        <color indexed="8"/>
      </left>
      <right style="thin">
        <color indexed="8"/>
      </right>
      <top style="thin">
        <color indexed="64"/>
      </top>
      <bottom/>
      <diagonal/>
    </border>
    <border>
      <left style="thin">
        <color indexed="8"/>
      </left>
      <right/>
      <top style="thin">
        <color indexed="64"/>
      </top>
      <bottom/>
      <diagonal/>
    </border>
    <border>
      <left style="double">
        <color indexed="8"/>
      </left>
      <right style="thin">
        <color indexed="8"/>
      </right>
      <top style="thin">
        <color indexed="64"/>
      </top>
      <bottom/>
      <diagonal/>
    </border>
    <border>
      <left style="thin">
        <color indexed="8"/>
      </left>
      <right style="double">
        <color indexed="8"/>
      </right>
      <top style="thin">
        <color indexed="64"/>
      </top>
      <bottom/>
      <diagonal/>
    </border>
    <border>
      <left style="double">
        <color indexed="8"/>
      </left>
      <right style="thin">
        <color indexed="8"/>
      </right>
      <top style="thin">
        <color indexed="8"/>
      </top>
      <bottom/>
      <diagonal/>
    </border>
    <border>
      <left style="thin">
        <color indexed="8"/>
      </left>
      <right style="double">
        <color indexed="8"/>
      </right>
      <top style="thin">
        <color indexed="8"/>
      </top>
      <bottom/>
      <diagonal/>
    </border>
    <border>
      <left/>
      <right/>
      <top style="thin">
        <color indexed="64"/>
      </top>
      <bottom/>
      <diagonal/>
    </border>
    <border>
      <left style="thin">
        <color indexed="64"/>
      </left>
      <right style="thin">
        <color indexed="8"/>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double">
        <color indexed="64"/>
      </left>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double">
        <color indexed="64"/>
      </left>
      <right style="thin">
        <color indexed="8"/>
      </right>
      <top/>
      <bottom/>
      <diagonal/>
    </border>
    <border>
      <left style="double">
        <color indexed="64"/>
      </left>
      <right style="thin">
        <color indexed="8"/>
      </right>
      <top/>
      <bottom style="thin">
        <color indexed="64"/>
      </bottom>
      <diagonal/>
    </border>
    <border>
      <left style="double">
        <color indexed="64"/>
      </left>
      <right style="thin">
        <color indexed="64"/>
      </right>
      <top/>
      <bottom/>
      <diagonal/>
    </border>
    <border>
      <left/>
      <right style="double">
        <color indexed="64"/>
      </right>
      <top style="thin">
        <color indexed="64"/>
      </top>
      <bottom/>
      <diagonal/>
    </border>
    <border>
      <left style="double">
        <color indexed="64"/>
      </left>
      <right style="thin">
        <color indexed="64"/>
      </right>
      <top style="thin">
        <color indexed="64"/>
      </top>
      <bottom/>
      <diagonal/>
    </border>
    <border>
      <left style="double">
        <color indexed="64"/>
      </left>
      <right/>
      <top/>
      <bottom/>
      <diagonal/>
    </border>
    <border>
      <left style="thin">
        <color indexed="64"/>
      </left>
      <right/>
      <top/>
      <bottom/>
      <diagonal/>
    </border>
    <border>
      <left style="double">
        <color indexed="8"/>
      </left>
      <right/>
      <top/>
      <bottom/>
      <diagonal/>
    </border>
    <border>
      <left style="thin">
        <color indexed="64"/>
      </left>
      <right style="double">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8"/>
      </top>
      <bottom/>
      <diagonal/>
    </border>
    <border>
      <left style="thin">
        <color indexed="8"/>
      </left>
      <right style="thin">
        <color indexed="64"/>
      </right>
      <top style="thin">
        <color indexed="64"/>
      </top>
      <bottom/>
      <diagonal/>
    </border>
    <border>
      <left style="thin">
        <color indexed="64"/>
      </left>
      <right style="double">
        <color indexed="8"/>
      </right>
      <top/>
      <bottom/>
      <diagonal/>
    </border>
    <border>
      <left/>
      <right style="thin">
        <color indexed="64"/>
      </right>
      <top/>
      <bottom/>
      <diagonal/>
    </border>
    <border>
      <left/>
      <right style="thin">
        <color indexed="64"/>
      </right>
      <top style="thin">
        <color indexed="8"/>
      </top>
      <bottom/>
      <diagonal/>
    </border>
    <border>
      <left style="double">
        <color indexed="64"/>
      </left>
      <right/>
      <top/>
      <bottom style="thin">
        <color indexed="8"/>
      </bottom>
      <diagonal/>
    </border>
    <border>
      <left/>
      <right style="double">
        <color indexed="64"/>
      </right>
      <top/>
      <bottom style="thin">
        <color indexed="8"/>
      </bottom>
      <diagonal/>
    </border>
    <border>
      <left style="thin">
        <color indexed="8"/>
      </left>
      <right style="double">
        <color indexed="64"/>
      </right>
      <top/>
      <bottom/>
      <diagonal/>
    </border>
    <border>
      <left/>
      <right style="double">
        <color indexed="64"/>
      </right>
      <top/>
      <bottom/>
      <diagonal/>
    </border>
    <border>
      <left style="thin">
        <color auto="1"/>
      </left>
      <right style="thin">
        <color auto="1"/>
      </right>
      <top/>
      <bottom/>
      <diagonal/>
    </border>
    <border>
      <left style="thin">
        <color indexed="64"/>
      </left>
      <right/>
      <top/>
      <bottom/>
      <diagonal/>
    </border>
    <border>
      <left style="thin">
        <color indexed="8"/>
      </left>
      <right/>
      <top/>
      <bottom/>
      <diagonal/>
    </border>
    <border>
      <left style="thin">
        <color indexed="8"/>
      </left>
      <right style="double">
        <color indexed="8"/>
      </right>
      <top/>
      <bottom/>
      <diagonal/>
    </border>
    <border>
      <left style="thin">
        <color auto="1"/>
      </left>
      <right style="thin">
        <color auto="1"/>
      </right>
      <top style="thin">
        <color auto="1"/>
      </top>
      <bottom/>
      <diagonal/>
    </border>
    <border>
      <left/>
      <right/>
      <top style="thin">
        <color indexed="64"/>
      </top>
      <bottom/>
      <diagonal/>
    </border>
    <border>
      <left style="thin">
        <color auto="1"/>
      </left>
      <right style="thin">
        <color auto="1"/>
      </right>
      <top/>
      <bottom/>
      <diagonal/>
    </border>
    <border>
      <left style="thin">
        <color indexed="64"/>
      </left>
      <right/>
      <top/>
      <bottom/>
      <diagonal/>
    </border>
    <border>
      <left style="thin">
        <color indexed="8"/>
      </left>
      <right/>
      <top/>
      <bottom/>
      <diagonal/>
    </border>
    <border>
      <left style="thin">
        <color auto="1"/>
      </left>
      <right style="thin">
        <color auto="1"/>
      </right>
      <top/>
      <bottom/>
      <diagonal/>
    </border>
    <border>
      <left style="thin">
        <color indexed="64"/>
      </left>
      <right/>
      <top/>
      <bottom/>
      <diagonal/>
    </border>
    <border>
      <left style="thin">
        <color indexed="8"/>
      </left>
      <right/>
      <top/>
      <bottom/>
      <diagonal/>
    </border>
    <border>
      <left style="thin">
        <color indexed="8"/>
      </left>
      <right style="double">
        <color indexed="64"/>
      </right>
      <top/>
      <bottom/>
      <diagonal/>
    </border>
    <border>
      <left/>
      <right style="thin">
        <color auto="1"/>
      </right>
      <top/>
      <bottom/>
      <diagonal/>
    </border>
    <border>
      <left style="thin">
        <color auto="1"/>
      </left>
      <right style="thin">
        <color auto="1"/>
      </right>
      <top/>
      <bottom/>
      <diagonal/>
    </border>
    <border>
      <left style="thin">
        <color indexed="8"/>
      </left>
      <right style="thin">
        <color indexed="8"/>
      </right>
      <top/>
      <bottom/>
      <diagonal/>
    </border>
    <border>
      <left style="double">
        <color auto="1"/>
      </left>
      <right style="thin">
        <color indexed="64"/>
      </right>
      <top/>
      <bottom/>
      <diagonal/>
    </border>
    <border>
      <left style="double">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46">
    <xf numFmtId="0" fontId="0" fillId="0" borderId="0"/>
    <xf numFmtId="0" fontId="6" fillId="0" borderId="0">
      <alignment horizontal="center" vertical="center" wrapText="1"/>
    </xf>
    <xf numFmtId="0" fontId="8" fillId="0" borderId="0">
      <alignment horizontal="left" vertical="center" wrapText="1"/>
    </xf>
    <xf numFmtId="164" fontId="9" fillId="0" borderId="1" applyNumberFormat="0" applyFill="0">
      <alignment horizontal="right"/>
    </xf>
    <xf numFmtId="165" fontId="10" fillId="0" borderId="1">
      <alignment horizontal="right" vertical="center"/>
    </xf>
    <xf numFmtId="49" fontId="11" fillId="0" borderId="1">
      <alignment horizontal="left" vertical="center"/>
    </xf>
    <xf numFmtId="164" fontId="9" fillId="0" borderId="1" applyNumberFormat="0" applyFill="0">
      <alignment horizontal="right"/>
    </xf>
    <xf numFmtId="0" fontId="12" fillId="0" borderId="1">
      <alignment horizontal="left"/>
    </xf>
    <xf numFmtId="0" fontId="13" fillId="0" borderId="2">
      <alignment horizontal="right" vertical="center"/>
    </xf>
    <xf numFmtId="0" fontId="14" fillId="0" borderId="1">
      <alignment horizontal="left" vertical="center"/>
    </xf>
    <xf numFmtId="0" fontId="9"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7" fillId="0" borderId="0"/>
    <xf numFmtId="3" fontId="10" fillId="0" borderId="0">
      <alignment horizontal="left" vertical="center"/>
    </xf>
    <xf numFmtId="0" fontId="6" fillId="0" borderId="0">
      <alignment horizontal="left" vertical="center"/>
    </xf>
    <xf numFmtId="0" fontId="15" fillId="0" borderId="0">
      <alignment horizontal="right"/>
    </xf>
    <xf numFmtId="49" fontId="15" fillId="0" borderId="0">
      <alignment horizontal="center"/>
    </xf>
    <xf numFmtId="0" fontId="11" fillId="0" borderId="0">
      <alignment horizontal="right"/>
    </xf>
    <xf numFmtId="0" fontId="15" fillId="0" borderId="0">
      <alignment horizontal="left"/>
    </xf>
    <xf numFmtId="49" fontId="10" fillId="0" borderId="0">
      <alignment horizontal="left" vertical="center"/>
    </xf>
    <xf numFmtId="49" fontId="11" fillId="0" borderId="1">
      <alignment horizontal="left"/>
    </xf>
    <xf numFmtId="164" fontId="10" fillId="0" borderId="0" applyNumberFormat="0">
      <alignment horizontal="right"/>
    </xf>
    <xf numFmtId="0" fontId="13" fillId="3" borderId="0">
      <alignment horizontal="centerContinuous" vertical="center" wrapText="1"/>
    </xf>
    <xf numFmtId="0" fontId="13" fillId="0" borderId="4">
      <alignment horizontal="left" vertical="center"/>
    </xf>
    <xf numFmtId="0" fontId="16" fillId="0" borderId="0">
      <alignment horizontal="left" vertical="top"/>
    </xf>
    <xf numFmtId="0" fontId="12" fillId="0" borderId="0">
      <alignment horizontal="left"/>
    </xf>
    <xf numFmtId="0" fontId="8" fillId="0" borderId="0">
      <alignment horizontal="left"/>
    </xf>
    <xf numFmtId="0" fontId="9" fillId="0" borderId="0">
      <alignment horizontal="left"/>
    </xf>
    <xf numFmtId="0" fontId="16" fillId="0" borderId="0">
      <alignment horizontal="left" vertical="top"/>
    </xf>
    <xf numFmtId="0" fontId="8" fillId="0" borderId="0">
      <alignment horizontal="left"/>
    </xf>
    <xf numFmtId="0" fontId="9" fillId="0" borderId="0">
      <alignment horizontal="left"/>
    </xf>
    <xf numFmtId="49" fontId="10" fillId="0" borderId="1">
      <alignment horizontal="left"/>
    </xf>
    <xf numFmtId="0" fontId="13" fillId="0" borderId="2">
      <alignment horizontal="left"/>
    </xf>
    <xf numFmtId="0" fontId="12" fillId="0" borderId="0">
      <alignment horizontal="left" vertical="center"/>
    </xf>
    <xf numFmtId="49" fontId="15" fillId="0" borderId="1">
      <alignment horizontal="left"/>
    </xf>
    <xf numFmtId="0" fontId="17" fillId="0" borderId="1">
      <alignment horizontal="left"/>
    </xf>
    <xf numFmtId="164" fontId="18" fillId="0" borderId="1" applyNumberFormat="0" applyFill="0">
      <alignment horizontal="right"/>
    </xf>
    <xf numFmtId="0" fontId="19" fillId="0" borderId="0">
      <alignment horizontal="right"/>
    </xf>
    <xf numFmtId="0" fontId="20" fillId="0" borderId="0">
      <alignment horizontal="left"/>
    </xf>
    <xf numFmtId="0" fontId="5"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0" fontId="7" fillId="0" borderId="0"/>
    <xf numFmtId="0" fontId="3" fillId="0" borderId="0"/>
    <xf numFmtId="0" fontId="3" fillId="0" borderId="0"/>
    <xf numFmtId="9" fontId="3" fillId="0" borderId="0" applyFont="0" applyFill="0" applyBorder="0" applyAlignment="0" applyProtection="0"/>
    <xf numFmtId="9" fontId="7" fillId="0" borderId="0" applyFont="0" applyFill="0" applyBorder="0" applyAlignment="0" applyProtection="0"/>
    <xf numFmtId="0" fontId="3" fillId="0" borderId="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7" fillId="0" borderId="0"/>
    <xf numFmtId="0" fontId="46" fillId="0" borderId="0"/>
    <xf numFmtId="0" fontId="7" fillId="0" borderId="0"/>
    <xf numFmtId="0" fontId="3" fillId="0" borderId="0"/>
    <xf numFmtId="0" fontId="3" fillId="0" borderId="0"/>
    <xf numFmtId="0" fontId="7" fillId="0" borderId="0"/>
    <xf numFmtId="0" fontId="7" fillId="0" borderId="0"/>
    <xf numFmtId="9"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4" borderId="8" applyNumberFormat="0" applyFont="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3" borderId="0" applyNumberFormat="0" applyBorder="0" applyAlignment="0" applyProtection="0"/>
    <xf numFmtId="0" fontId="39" fillId="16" borderId="0" applyNumberFormat="0" applyBorder="0" applyAlignment="0" applyProtection="0"/>
    <xf numFmtId="0" fontId="39" fillId="19" borderId="0" applyNumberFormat="0" applyBorder="0" applyAlignment="0" applyProtection="0"/>
    <xf numFmtId="0" fontId="50" fillId="20"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0" fillId="21" borderId="0" applyNumberFormat="0" applyBorder="0" applyAlignment="0" applyProtection="0"/>
    <xf numFmtId="0" fontId="50" fillId="22" borderId="0" applyNumberFormat="0" applyBorder="0" applyAlignment="0" applyProtection="0"/>
    <xf numFmtId="0" fontId="50"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50" fillId="26" borderId="0" applyNumberFormat="0" applyBorder="0" applyAlignment="0" applyProtection="0"/>
    <xf numFmtId="0" fontId="50" fillId="21" borderId="0" applyNumberFormat="0" applyBorder="0" applyAlignment="0" applyProtection="0"/>
    <xf numFmtId="0" fontId="50" fillId="22" borderId="0" applyNumberFormat="0" applyBorder="0" applyAlignment="0" applyProtection="0"/>
    <xf numFmtId="0" fontId="50" fillId="27" borderId="0" applyNumberFormat="0" applyBorder="0" applyAlignment="0" applyProtection="0"/>
    <xf numFmtId="0" fontId="51" fillId="11" borderId="0" applyNumberFormat="0" applyBorder="0" applyAlignment="0" applyProtection="0"/>
    <xf numFmtId="0" fontId="52" fillId="28" borderId="78" applyNumberFormat="0" applyAlignment="0" applyProtection="0"/>
    <xf numFmtId="0" fontId="53" fillId="29" borderId="79" applyNumberFormat="0" applyAlignment="0" applyProtection="0"/>
    <xf numFmtId="44" fontId="7" fillId="0" borderId="0" applyFont="0" applyFill="0" applyBorder="0" applyAlignment="0" applyProtection="0"/>
    <xf numFmtId="0" fontId="54" fillId="0" borderId="0" applyNumberFormat="0" applyFill="0" applyBorder="0" applyAlignment="0" applyProtection="0"/>
    <xf numFmtId="0" fontId="55" fillId="12" borderId="0" applyNumberFormat="0" applyBorder="0" applyAlignment="0" applyProtection="0"/>
    <xf numFmtId="0" fontId="56" fillId="0" borderId="80" applyNumberFormat="0" applyFill="0" applyAlignment="0" applyProtection="0"/>
    <xf numFmtId="0" fontId="57" fillId="0" borderId="81" applyNumberFormat="0" applyFill="0" applyAlignment="0" applyProtection="0"/>
    <xf numFmtId="0" fontId="58" fillId="0" borderId="82" applyNumberFormat="0" applyFill="0" applyAlignment="0" applyProtection="0"/>
    <xf numFmtId="0" fontId="58" fillId="0" borderId="0" applyNumberFormat="0" applyFill="0" applyBorder="0" applyAlignment="0" applyProtection="0"/>
    <xf numFmtId="0" fontId="59" fillId="15" borderId="78" applyNumberFormat="0" applyAlignment="0" applyProtection="0"/>
    <xf numFmtId="0" fontId="60" fillId="0" borderId="83" applyNumberFormat="0" applyFill="0" applyAlignment="0" applyProtection="0"/>
    <xf numFmtId="0" fontId="61" fillId="3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31" borderId="84" applyNumberFormat="0" applyFont="0" applyAlignment="0" applyProtection="0"/>
    <xf numFmtId="0" fontId="62" fillId="28" borderId="85" applyNumberFormat="0" applyAlignment="0" applyProtection="0"/>
    <xf numFmtId="9" fontId="7" fillId="0" borderId="0" applyFont="0" applyFill="0" applyBorder="0" applyAlignment="0" applyProtection="0"/>
    <xf numFmtId="0" fontId="63" fillId="0" borderId="0" applyNumberFormat="0" applyFill="0" applyBorder="0" applyAlignment="0" applyProtection="0"/>
    <xf numFmtId="0" fontId="64" fillId="0" borderId="86" applyNumberFormat="0" applyFill="0" applyAlignment="0" applyProtection="0"/>
    <xf numFmtId="0" fontId="65" fillId="0" borderId="0" applyNumberFormat="0" applyFill="0" applyBorder="0" applyAlignment="0" applyProtection="0"/>
    <xf numFmtId="0" fontId="66" fillId="0" borderId="0" applyNumberFormat="0" applyFill="0" applyBorder="0" applyAlignment="0" applyProtection="0">
      <alignment vertical="top"/>
      <protection locked="0"/>
    </xf>
    <xf numFmtId="0" fontId="67" fillId="0" borderId="0" applyNumberForma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37" fontId="70" fillId="0" borderId="0"/>
    <xf numFmtId="0" fontId="70" fillId="0" borderId="0"/>
    <xf numFmtId="0" fontId="71" fillId="0" borderId="0"/>
  </cellStyleXfs>
  <cellXfs count="549">
    <xf numFmtId="0" fontId="0" fillId="0" borderId="0" xfId="0"/>
    <xf numFmtId="0" fontId="22" fillId="0" borderId="0" xfId="0" applyFont="1" applyFill="1"/>
    <xf numFmtId="0" fontId="23" fillId="0" borderId="6" xfId="0" applyFont="1" applyFill="1" applyBorder="1" applyAlignment="1">
      <alignment horizontal="center"/>
    </xf>
    <xf numFmtId="0" fontId="23" fillId="0" borderId="6" xfId="38" applyNumberFormat="1" applyFont="1" applyFill="1" applyBorder="1" applyAlignment="1">
      <alignment horizontal="center"/>
    </xf>
    <xf numFmtId="1" fontId="23" fillId="0" borderId="6" xfId="0" applyNumberFormat="1" applyFont="1" applyFill="1" applyBorder="1" applyAlignment="1">
      <alignment horizontal="center"/>
    </xf>
    <xf numFmtId="3" fontId="23" fillId="0" borderId="0" xfId="39" applyNumberFormat="1" applyFont="1" applyFill="1" applyBorder="1" applyAlignment="1">
      <alignment horizontal="left"/>
    </xf>
    <xf numFmtId="3" fontId="23" fillId="0" borderId="0" xfId="39" applyNumberFormat="1" applyFont="1" applyFill="1" applyBorder="1" applyAlignment="1">
      <alignment horizontal="right"/>
    </xf>
    <xf numFmtId="167" fontId="23" fillId="0" borderId="0" xfId="0" applyNumberFormat="1" applyFont="1" applyFill="1" applyBorder="1" applyAlignment="1">
      <alignment horizontal="right"/>
    </xf>
    <xf numFmtId="3" fontId="24" fillId="0" borderId="0" xfId="39" applyNumberFormat="1" applyFont="1" applyFill="1" applyBorder="1" applyAlignment="1">
      <alignment horizontal="left" indent="1"/>
    </xf>
    <xf numFmtId="3" fontId="24" fillId="0" borderId="0" xfId="39" applyNumberFormat="1" applyFont="1" applyFill="1" applyBorder="1" applyAlignment="1">
      <alignment horizontal="right"/>
    </xf>
    <xf numFmtId="3" fontId="24" fillId="0" borderId="0" xfId="0" applyNumberFormat="1" applyFont="1" applyFill="1" applyBorder="1" applyAlignment="1">
      <alignment horizontal="right"/>
    </xf>
    <xf numFmtId="0" fontId="23" fillId="0" borderId="0" xfId="0" applyFont="1" applyFill="1" applyBorder="1"/>
    <xf numFmtId="3" fontId="23" fillId="0" borderId="0" xfId="0" applyNumberFormat="1" applyFont="1" applyFill="1" applyBorder="1" applyAlignment="1"/>
    <xf numFmtId="3" fontId="24" fillId="0" borderId="0" xfId="39" applyNumberFormat="1" applyFont="1" applyFill="1" applyBorder="1" applyAlignment="1">
      <alignment horizontal="left" vertical="top" indent="1"/>
    </xf>
    <xf numFmtId="3" fontId="24" fillId="0" borderId="0" xfId="0" applyNumberFormat="1" applyFont="1" applyFill="1" applyAlignment="1">
      <alignment horizontal="right"/>
    </xf>
    <xf numFmtId="0" fontId="24" fillId="0" borderId="0" xfId="39" applyNumberFormat="1" applyFont="1" applyFill="1" applyBorder="1" applyAlignment="1">
      <alignment horizontal="right"/>
    </xf>
    <xf numFmtId="0" fontId="23" fillId="0" borderId="0" xfId="0" applyFont="1" applyFill="1" applyBorder="1" applyAlignment="1">
      <alignment horizontal="left"/>
    </xf>
    <xf numFmtId="3" fontId="24" fillId="0" borderId="0" xfId="0" applyNumberFormat="1" applyFont="1" applyFill="1" applyBorder="1" applyAlignment="1"/>
    <xf numFmtId="0" fontId="24" fillId="0" borderId="0" xfId="0" applyFont="1" applyFill="1" applyBorder="1"/>
    <xf numFmtId="3" fontId="24" fillId="0" borderId="0" xfId="0" applyNumberFormat="1" applyFont="1" applyFill="1" applyBorder="1"/>
    <xf numFmtId="3" fontId="24" fillId="0" borderId="5" xfId="39" applyNumberFormat="1" applyFont="1" applyFill="1" applyBorder="1" applyAlignment="1">
      <alignment horizontal="right"/>
    </xf>
    <xf numFmtId="0" fontId="28" fillId="0" borderId="0" xfId="0" applyFont="1" applyFill="1"/>
    <xf numFmtId="0" fontId="28" fillId="0" borderId="0" xfId="41" applyFont="1" applyFill="1" applyAlignment="1">
      <alignment horizontal="left"/>
    </xf>
    <xf numFmtId="0" fontId="7" fillId="0" borderId="0" xfId="0" applyFont="1" applyFill="1"/>
    <xf numFmtId="3" fontId="7" fillId="0" borderId="0" xfId="0" applyNumberFormat="1" applyFont="1" applyFill="1"/>
    <xf numFmtId="0" fontId="32" fillId="5" borderId="0" xfId="0" applyFont="1" applyFill="1" applyAlignment="1" applyProtection="1">
      <alignment horizontal="centerContinuous"/>
    </xf>
    <xf numFmtId="0" fontId="33" fillId="5" borderId="0" xfId="0" applyFont="1" applyFill="1" applyAlignment="1" applyProtection="1">
      <alignment horizontal="centerContinuous"/>
    </xf>
    <xf numFmtId="0" fontId="34" fillId="5" borderId="0" xfId="0" applyFont="1" applyFill="1" applyAlignment="1" applyProtection="1">
      <alignment horizontal="centerContinuous"/>
    </xf>
    <xf numFmtId="0" fontId="32" fillId="5" borderId="0" xfId="0" applyFont="1" applyFill="1" applyAlignment="1" applyProtection="1">
      <alignment horizontal="centerContinuous" vertical="top"/>
    </xf>
    <xf numFmtId="0" fontId="33" fillId="5" borderId="0" xfId="0" applyFont="1" applyFill="1" applyAlignment="1" applyProtection="1">
      <alignment horizontal="centerContinuous" vertical="top"/>
    </xf>
    <xf numFmtId="0" fontId="34" fillId="5" borderId="0" xfId="0" applyFont="1" applyFill="1" applyAlignment="1" applyProtection="1">
      <alignment horizontal="centerContinuous" vertical="top"/>
    </xf>
    <xf numFmtId="0" fontId="33" fillId="5" borderId="0" xfId="0" applyFont="1" applyFill="1" applyAlignment="1" applyProtection="1">
      <alignment vertical="center"/>
    </xf>
    <xf numFmtId="0" fontId="33" fillId="5" borderId="0" xfId="0" applyFont="1" applyFill="1" applyAlignment="1" applyProtection="1">
      <alignment horizontal="center" vertical="center"/>
    </xf>
    <xf numFmtId="0" fontId="33" fillId="5" borderId="10" xfId="0" applyFont="1" applyFill="1" applyBorder="1" applyAlignment="1" applyProtection="1">
      <alignment vertical="center"/>
    </xf>
    <xf numFmtId="0" fontId="33" fillId="5" borderId="9" xfId="0" applyFont="1" applyFill="1" applyBorder="1" applyAlignment="1" applyProtection="1">
      <alignment vertical="center"/>
    </xf>
    <xf numFmtId="0" fontId="33" fillId="5" borderId="12" xfId="0" applyFont="1" applyFill="1" applyBorder="1" applyAlignment="1" applyProtection="1">
      <alignment horizontal="centerContinuous" vertical="center"/>
    </xf>
    <xf numFmtId="0" fontId="33" fillId="5" borderId="13" xfId="0" applyFont="1" applyFill="1" applyBorder="1" applyAlignment="1" applyProtection="1">
      <alignment horizontal="centerContinuous" vertical="center"/>
    </xf>
    <xf numFmtId="0" fontId="33" fillId="5" borderId="14" xfId="0" applyFont="1" applyFill="1" applyBorder="1" applyAlignment="1" applyProtection="1">
      <alignment horizontal="center" vertical="center"/>
    </xf>
    <xf numFmtId="0" fontId="33" fillId="5" borderId="14" xfId="0" applyFont="1" applyFill="1" applyBorder="1" applyAlignment="1" applyProtection="1">
      <alignment vertical="center"/>
    </xf>
    <xf numFmtId="0" fontId="33" fillId="5" borderId="17" xfId="0" applyFont="1" applyFill="1" applyBorder="1" applyAlignment="1" applyProtection="1">
      <alignment horizontal="center" vertical="center"/>
    </xf>
    <xf numFmtId="0" fontId="7" fillId="0" borderId="0" xfId="0" applyFont="1"/>
    <xf numFmtId="0" fontId="0" fillId="0" borderId="0" xfId="0" applyBorder="1"/>
    <xf numFmtId="17" fontId="37" fillId="6" borderId="3" xfId="0" quotePrefix="1" applyNumberFormat="1" applyFont="1" applyFill="1" applyBorder="1" applyAlignment="1" applyProtection="1">
      <alignment horizontal="left" vertical="center"/>
    </xf>
    <xf numFmtId="0" fontId="33" fillId="5" borderId="0" xfId="0" applyFont="1" applyFill="1" applyBorder="1" applyAlignment="1" applyProtection="1">
      <alignment vertical="center"/>
    </xf>
    <xf numFmtId="0" fontId="33" fillId="6" borderId="3" xfId="0" applyFont="1" applyFill="1" applyBorder="1" applyAlignment="1" applyProtection="1">
      <alignment horizontal="right" vertical="center"/>
    </xf>
    <xf numFmtId="0" fontId="33" fillId="6" borderId="28" xfId="0" applyFont="1" applyFill="1" applyBorder="1" applyAlignment="1" applyProtection="1">
      <alignment horizontal="centerContinuous" vertical="center"/>
    </xf>
    <xf numFmtId="0" fontId="33" fillId="6" borderId="25" xfId="0" applyFont="1" applyFill="1" applyBorder="1" applyAlignment="1" applyProtection="1">
      <alignment horizontal="centerContinuous" vertical="center"/>
    </xf>
    <xf numFmtId="0" fontId="33" fillId="6" borderId="28" xfId="0" applyFont="1" applyFill="1" applyBorder="1" applyAlignment="1" applyProtection="1">
      <alignment vertical="center"/>
    </xf>
    <xf numFmtId="0" fontId="33" fillId="6" borderId="18" xfId="0" applyFont="1" applyFill="1" applyBorder="1" applyAlignment="1" applyProtection="1">
      <alignment vertical="center"/>
    </xf>
    <xf numFmtId="0" fontId="33" fillId="6" borderId="0" xfId="0" applyFont="1" applyFill="1" applyBorder="1" applyAlignment="1" applyProtection="1">
      <alignment vertical="center"/>
    </xf>
    <xf numFmtId="0" fontId="33" fillId="6" borderId="18" xfId="0" applyFont="1" applyFill="1" applyBorder="1" applyAlignment="1" applyProtection="1">
      <alignment horizontal="centerContinuous" vertical="center"/>
    </xf>
    <xf numFmtId="0" fontId="33" fillId="6" borderId="0" xfId="0" applyFont="1" applyFill="1" applyBorder="1" applyAlignment="1" applyProtection="1">
      <alignment horizontal="centerContinuous" vertical="center"/>
    </xf>
    <xf numFmtId="0" fontId="33" fillId="6" borderId="18" xfId="0" applyFont="1" applyFill="1" applyBorder="1" applyAlignment="1" applyProtection="1">
      <alignment horizontal="center" vertical="center"/>
    </xf>
    <xf numFmtId="0" fontId="33" fillId="6" borderId="39" xfId="0" applyFont="1" applyFill="1" applyBorder="1" applyAlignment="1" applyProtection="1">
      <alignment horizontal="center" vertical="center"/>
    </xf>
    <xf numFmtId="0" fontId="33" fillId="6" borderId="0" xfId="0" applyFont="1" applyFill="1" applyAlignment="1" applyProtection="1">
      <alignment vertical="center"/>
    </xf>
    <xf numFmtId="0" fontId="33" fillId="6" borderId="0" xfId="0" applyFont="1" applyFill="1" applyBorder="1" applyAlignment="1" applyProtection="1">
      <alignment horizontal="center" vertical="center"/>
    </xf>
    <xf numFmtId="0" fontId="33" fillId="6" borderId="0" xfId="0" applyFont="1" applyFill="1" applyAlignment="1" applyProtection="1">
      <alignment horizontal="center" vertical="center"/>
    </xf>
    <xf numFmtId="0" fontId="36" fillId="6" borderId="18" xfId="0" applyFont="1" applyFill="1" applyBorder="1" applyAlignment="1" applyProtection="1">
      <alignment horizontal="center" vertical="center"/>
    </xf>
    <xf numFmtId="0" fontId="33" fillId="6" borderId="25" xfId="0" applyFont="1" applyFill="1" applyBorder="1" applyAlignment="1" applyProtection="1">
      <alignment horizontal="left"/>
    </xf>
    <xf numFmtId="0" fontId="33" fillId="6" borderId="0" xfId="0" applyFont="1" applyFill="1" applyBorder="1" applyAlignment="1" applyProtection="1">
      <alignment horizontal="left" vertical="top"/>
    </xf>
    <xf numFmtId="0" fontId="33" fillId="6" borderId="0" xfId="0" applyFont="1" applyFill="1" applyBorder="1" applyAlignment="1" applyProtection="1">
      <alignment horizontal="left"/>
    </xf>
    <xf numFmtId="0" fontId="33" fillId="6" borderId="10" xfId="0" applyFont="1" applyFill="1" applyBorder="1" applyAlignment="1" applyProtection="1">
      <alignment horizontal="left"/>
    </xf>
    <xf numFmtId="168" fontId="33" fillId="6" borderId="11" xfId="0" applyNumberFormat="1" applyFont="1" applyFill="1" applyBorder="1" applyAlignment="1" applyProtection="1">
      <alignment horizontal="left" vertical="top"/>
    </xf>
    <xf numFmtId="168" fontId="33" fillId="6" borderId="14" xfId="0" applyNumberFormat="1" applyFont="1" applyFill="1" applyBorder="1" applyAlignment="1" applyProtection="1">
      <alignment horizontal="left" vertical="top"/>
    </xf>
    <xf numFmtId="0" fontId="33" fillId="6" borderId="3" xfId="0" applyFont="1" applyFill="1" applyBorder="1" applyAlignment="1" applyProtection="1">
      <alignment horizontal="left" vertical="top"/>
    </xf>
    <xf numFmtId="0" fontId="38" fillId="5" borderId="25" xfId="0" applyFont="1" applyFill="1" applyBorder="1" applyAlignment="1" applyProtection="1">
      <alignment horizontal="left" vertical="center" wrapText="1"/>
    </xf>
    <xf numFmtId="0" fontId="38" fillId="5" borderId="25" xfId="0" applyFont="1" applyFill="1" applyBorder="1" applyAlignment="1" applyProtection="1">
      <alignment horizontal="left" vertical="center"/>
    </xf>
    <xf numFmtId="170" fontId="7" fillId="0" borderId="0" xfId="0" applyNumberFormat="1" applyFont="1"/>
    <xf numFmtId="169" fontId="7" fillId="0" borderId="0" xfId="0" applyNumberFormat="1" applyFont="1"/>
    <xf numFmtId="0" fontId="32" fillId="5" borderId="0" xfId="0" quotePrefix="1" applyFont="1" applyFill="1" applyAlignment="1" applyProtection="1">
      <alignment horizontal="centerContinuous" vertical="top"/>
    </xf>
    <xf numFmtId="0" fontId="40" fillId="5" borderId="0" xfId="0" applyFont="1" applyFill="1" applyAlignment="1" applyProtection="1">
      <alignment horizontal="center" vertical="center"/>
    </xf>
    <xf numFmtId="0" fontId="41" fillId="5" borderId="0" xfId="0" applyFont="1" applyFill="1" applyAlignment="1" applyProtection="1">
      <alignment vertical="center"/>
    </xf>
    <xf numFmtId="0" fontId="42" fillId="5" borderId="0" xfId="0" applyFont="1" applyFill="1" applyBorder="1" applyAlignment="1" applyProtection="1">
      <alignment vertical="center"/>
    </xf>
    <xf numFmtId="0" fontId="33" fillId="5" borderId="51" xfId="0" applyFont="1" applyFill="1" applyBorder="1" applyAlignment="1" applyProtection="1">
      <alignment horizontal="center" vertical="center"/>
    </xf>
    <xf numFmtId="0" fontId="33" fillId="6" borderId="25" xfId="0" applyFont="1" applyFill="1" applyBorder="1" applyAlignment="1" applyProtection="1">
      <alignment vertical="center"/>
    </xf>
    <xf numFmtId="0" fontId="33" fillId="5" borderId="18" xfId="0" applyFont="1" applyFill="1" applyBorder="1" applyAlignment="1" applyProtection="1">
      <alignment horizontal="center" vertical="center"/>
    </xf>
    <xf numFmtId="0" fontId="33" fillId="6" borderId="39" xfId="0" applyFont="1" applyFill="1" applyBorder="1" applyAlignment="1" applyProtection="1">
      <alignment horizontal="centerContinuous" vertical="center"/>
    </xf>
    <xf numFmtId="0" fontId="33" fillId="5" borderId="17" xfId="0" applyFont="1" applyFill="1" applyBorder="1" applyAlignment="1" applyProtection="1">
      <alignment horizontal="centerContinuous" vertical="center"/>
    </xf>
    <xf numFmtId="0" fontId="33" fillId="6" borderId="28" xfId="0" applyFont="1" applyFill="1" applyBorder="1" applyAlignment="1" applyProtection="1">
      <alignment horizontal="center"/>
    </xf>
    <xf numFmtId="0" fontId="33" fillId="6" borderId="19" xfId="0" applyFont="1" applyFill="1" applyBorder="1" applyProtection="1"/>
    <xf numFmtId="0" fontId="33" fillId="6" borderId="25" xfId="0" applyFont="1" applyFill="1" applyBorder="1" applyProtection="1"/>
    <xf numFmtId="0" fontId="33" fillId="6" borderId="20" xfId="0" applyFont="1" applyFill="1" applyBorder="1" applyProtection="1"/>
    <xf numFmtId="0" fontId="33" fillId="7" borderId="21" xfId="0" applyFont="1" applyFill="1" applyBorder="1" applyProtection="1"/>
    <xf numFmtId="0" fontId="33" fillId="7" borderId="22" xfId="0" applyFont="1" applyFill="1" applyBorder="1" applyProtection="1"/>
    <xf numFmtId="0" fontId="33" fillId="7" borderId="52" xfId="0" applyFont="1" applyFill="1" applyBorder="1" applyProtection="1"/>
    <xf numFmtId="0" fontId="33" fillId="6" borderId="18" xfId="0" applyFont="1" applyFill="1" applyBorder="1" applyAlignment="1" applyProtection="1">
      <alignment horizontal="center" vertical="top"/>
    </xf>
    <xf numFmtId="0" fontId="33" fillId="6" borderId="26" xfId="0" applyFont="1" applyFill="1" applyBorder="1" applyAlignment="1" applyProtection="1">
      <alignment horizontal="left" vertical="top"/>
    </xf>
    <xf numFmtId="0" fontId="33" fillId="6" borderId="14" xfId="0" applyFont="1" applyFill="1" applyBorder="1" applyAlignment="1" applyProtection="1">
      <alignment vertical="top"/>
    </xf>
    <xf numFmtId="0" fontId="33" fillId="6" borderId="0" xfId="0" applyFont="1" applyFill="1" applyBorder="1" applyAlignment="1" applyProtection="1">
      <alignment vertical="top"/>
    </xf>
    <xf numFmtId="0" fontId="33" fillId="6" borderId="11" xfId="0" applyFont="1" applyFill="1" applyBorder="1" applyAlignment="1" applyProtection="1">
      <alignment vertical="top"/>
    </xf>
    <xf numFmtId="0" fontId="33" fillId="6" borderId="18" xfId="0" applyFont="1" applyFill="1" applyBorder="1" applyAlignment="1" applyProtection="1">
      <alignment vertical="top"/>
    </xf>
    <xf numFmtId="0" fontId="33" fillId="6" borderId="53" xfId="0" applyFont="1" applyFill="1" applyBorder="1" applyProtection="1"/>
    <xf numFmtId="0" fontId="33" fillId="7" borderId="46" xfId="0" applyFont="1" applyFill="1" applyBorder="1" applyProtection="1"/>
    <xf numFmtId="0" fontId="33" fillId="7" borderId="47" xfId="0" applyFont="1" applyFill="1" applyBorder="1" applyProtection="1"/>
    <xf numFmtId="0" fontId="33" fillId="7" borderId="54" xfId="0" applyFont="1" applyFill="1" applyBorder="1" applyProtection="1"/>
    <xf numFmtId="168" fontId="33" fillId="6" borderId="18" xfId="0" applyNumberFormat="1" applyFont="1" applyFill="1" applyBorder="1" applyAlignment="1" applyProtection="1">
      <alignment horizontal="center"/>
    </xf>
    <xf numFmtId="37" fontId="43" fillId="6" borderId="18" xfId="0" applyNumberFormat="1" applyFont="1" applyFill="1" applyBorder="1" applyAlignment="1" applyProtection="1">
      <alignment horizontal="right" vertical="top"/>
    </xf>
    <xf numFmtId="37" fontId="43" fillId="6" borderId="0" xfId="0" applyNumberFormat="1" applyFont="1" applyFill="1" applyBorder="1" applyAlignment="1" applyProtection="1">
      <alignment horizontal="right" vertical="top"/>
    </xf>
    <xf numFmtId="37" fontId="43" fillId="6" borderId="54" xfId="0" applyNumberFormat="1" applyFont="1" applyFill="1" applyBorder="1" applyAlignment="1" applyProtection="1">
      <alignment horizontal="right" vertical="top"/>
    </xf>
    <xf numFmtId="37" fontId="43" fillId="6" borderId="45" xfId="0" applyNumberFormat="1" applyFont="1" applyFill="1" applyBorder="1" applyAlignment="1" applyProtection="1">
      <alignment horizontal="right" vertical="top"/>
    </xf>
    <xf numFmtId="37" fontId="43" fillId="7" borderId="44" xfId="0" applyNumberFormat="1" applyFont="1" applyFill="1" applyBorder="1" applyAlignment="1" applyProtection="1">
      <alignment horizontal="right"/>
    </xf>
    <xf numFmtId="37" fontId="43" fillId="7" borderId="47" xfId="0" applyNumberFormat="1" applyFont="1" applyFill="1" applyBorder="1" applyAlignment="1" applyProtection="1">
      <alignment horizontal="right"/>
    </xf>
    <xf numFmtId="37" fontId="43" fillId="7" borderId="54" xfId="0" applyNumberFormat="1" applyFont="1" applyFill="1" applyBorder="1" applyAlignment="1" applyProtection="1">
      <alignment horizontal="right"/>
    </xf>
    <xf numFmtId="168" fontId="33" fillId="6" borderId="18" xfId="0" applyNumberFormat="1" applyFont="1" applyFill="1" applyBorder="1" applyAlignment="1" applyProtection="1">
      <alignment horizontal="center" vertical="top"/>
    </xf>
    <xf numFmtId="37" fontId="43" fillId="6" borderId="18" xfId="0" applyNumberFormat="1" applyFont="1" applyFill="1" applyBorder="1" applyAlignment="1" applyProtection="1">
      <alignment horizontal="right"/>
    </xf>
    <xf numFmtId="37" fontId="43" fillId="6" borderId="0" xfId="0" applyNumberFormat="1" applyFont="1" applyFill="1" applyBorder="1" applyAlignment="1" applyProtection="1">
      <alignment horizontal="right"/>
    </xf>
    <xf numFmtId="168" fontId="33" fillId="6" borderId="33" xfId="0" applyNumberFormat="1" applyFont="1" applyFill="1" applyBorder="1" applyAlignment="1" applyProtection="1">
      <alignment horizontal="center" vertical="top"/>
    </xf>
    <xf numFmtId="168" fontId="33" fillId="6" borderId="28" xfId="0" applyNumberFormat="1" applyFont="1" applyFill="1" applyBorder="1" applyAlignment="1" applyProtection="1">
      <alignment horizontal="center"/>
    </xf>
    <xf numFmtId="37" fontId="43" fillId="6" borderId="28" xfId="0" applyNumberFormat="1" applyFont="1" applyFill="1" applyBorder="1" applyAlignment="1" applyProtection="1">
      <alignment horizontal="right"/>
    </xf>
    <xf numFmtId="37" fontId="43" fillId="6" borderId="25" xfId="0" applyNumberFormat="1" applyFont="1" applyFill="1" applyBorder="1" applyAlignment="1" applyProtection="1">
      <alignment horizontal="right"/>
    </xf>
    <xf numFmtId="37" fontId="43" fillId="6" borderId="42" xfId="0" applyNumberFormat="1" applyFont="1" applyFill="1" applyBorder="1" applyAlignment="1" applyProtection="1">
      <alignment horizontal="right"/>
    </xf>
    <xf numFmtId="37" fontId="43" fillId="7" borderId="29" xfId="0" applyNumberFormat="1" applyFont="1" applyFill="1" applyBorder="1" applyAlignment="1" applyProtection="1">
      <alignment horizontal="right"/>
    </xf>
    <xf numFmtId="37" fontId="43" fillId="7" borderId="30" xfId="0" applyNumberFormat="1" applyFont="1" applyFill="1" applyBorder="1" applyAlignment="1" applyProtection="1">
      <alignment horizontal="right"/>
    </xf>
    <xf numFmtId="37" fontId="43" fillId="7" borderId="31" xfId="0" applyNumberFormat="1" applyFont="1" applyFill="1" applyBorder="1" applyAlignment="1" applyProtection="1">
      <alignment horizontal="right"/>
    </xf>
    <xf numFmtId="37" fontId="43" fillId="6" borderId="33" xfId="0" applyNumberFormat="1" applyFont="1" applyFill="1" applyBorder="1" applyAlignment="1" applyProtection="1">
      <alignment horizontal="right"/>
    </xf>
    <xf numFmtId="37" fontId="43" fillId="6" borderId="3" xfId="0" applyNumberFormat="1" applyFont="1" applyFill="1" applyBorder="1" applyAlignment="1" applyProtection="1">
      <alignment horizontal="right"/>
    </xf>
    <xf numFmtId="37" fontId="43" fillId="6" borderId="38" xfId="0" applyNumberFormat="1" applyFont="1" applyFill="1" applyBorder="1" applyAlignment="1" applyProtection="1">
      <alignment horizontal="right"/>
    </xf>
    <xf numFmtId="37" fontId="43" fillId="7" borderId="34" xfId="0" applyNumberFormat="1" applyFont="1" applyFill="1" applyBorder="1" applyAlignment="1" applyProtection="1">
      <alignment horizontal="right"/>
    </xf>
    <xf numFmtId="37" fontId="43" fillId="7" borderId="35" xfId="0" applyNumberFormat="1" applyFont="1" applyFill="1" applyBorder="1" applyAlignment="1" applyProtection="1">
      <alignment horizontal="right"/>
    </xf>
    <xf numFmtId="37" fontId="43" fillId="7" borderId="36" xfId="0" applyNumberFormat="1" applyFont="1" applyFill="1" applyBorder="1" applyAlignment="1" applyProtection="1">
      <alignment horizontal="right"/>
    </xf>
    <xf numFmtId="166" fontId="31" fillId="7" borderId="28" xfId="45" applyNumberFormat="1" applyFont="1" applyFill="1" applyBorder="1" applyAlignment="1">
      <alignment horizontal="right"/>
    </xf>
    <xf numFmtId="166" fontId="31" fillId="7" borderId="0" xfId="45" applyNumberFormat="1" applyFont="1" applyFill="1" applyAlignment="1">
      <alignment horizontal="right"/>
    </xf>
    <xf numFmtId="37" fontId="43" fillId="6" borderId="44" xfId="0" applyNumberFormat="1" applyFont="1" applyFill="1" applyBorder="1" applyAlignment="1" applyProtection="1">
      <alignment horizontal="right"/>
    </xf>
    <xf numFmtId="37" fontId="43" fillId="6" borderId="47" xfId="0" applyNumberFormat="1" applyFont="1" applyFill="1" applyBorder="1" applyAlignment="1" applyProtection="1">
      <alignment horizontal="right"/>
    </xf>
    <xf numFmtId="37" fontId="43" fillId="6" borderId="55" xfId="0" applyNumberFormat="1" applyFont="1" applyFill="1" applyBorder="1" applyAlignment="1" applyProtection="1">
      <alignment horizontal="right"/>
    </xf>
    <xf numFmtId="37" fontId="43" fillId="6" borderId="54" xfId="0" applyNumberFormat="1" applyFont="1" applyFill="1" applyBorder="1" applyAlignment="1" applyProtection="1">
      <alignment horizontal="right"/>
    </xf>
    <xf numFmtId="37" fontId="43" fillId="6" borderId="14" xfId="0" applyNumberFormat="1" applyFont="1" applyFill="1" applyBorder="1" applyAlignment="1" applyProtection="1">
      <alignment horizontal="right"/>
    </xf>
    <xf numFmtId="37" fontId="43" fillId="6" borderId="11" xfId="0" applyNumberFormat="1" applyFont="1" applyFill="1" applyBorder="1" applyAlignment="1" applyProtection="1">
      <alignment horizontal="right"/>
    </xf>
    <xf numFmtId="37" fontId="43" fillId="6" borderId="14" xfId="0" applyNumberFormat="1" applyFont="1" applyFill="1" applyBorder="1" applyAlignment="1" applyProtection="1">
      <alignment horizontal="right" vertical="top"/>
    </xf>
    <xf numFmtId="37" fontId="43" fillId="6" borderId="11" xfId="0" applyNumberFormat="1" applyFont="1" applyFill="1" applyBorder="1" applyAlignment="1" applyProtection="1">
      <alignment horizontal="right" vertical="top"/>
    </xf>
    <xf numFmtId="37" fontId="43" fillId="6" borderId="41" xfId="0" applyNumberFormat="1" applyFont="1" applyFill="1" applyBorder="1" applyAlignment="1" applyProtection="1">
      <alignment horizontal="right"/>
    </xf>
    <xf numFmtId="169" fontId="33" fillId="6" borderId="14" xfId="0" applyNumberFormat="1" applyFont="1" applyFill="1" applyBorder="1" applyAlignment="1" applyProtection="1">
      <alignment horizontal="right"/>
    </xf>
    <xf numFmtId="169" fontId="43" fillId="6" borderId="44" xfId="0" applyNumberFormat="1" applyFont="1" applyFill="1" applyBorder="1" applyAlignment="1" applyProtection="1">
      <alignment horizontal="right"/>
    </xf>
    <xf numFmtId="169" fontId="43" fillId="6" borderId="47" xfId="0" applyNumberFormat="1" applyFont="1" applyFill="1" applyBorder="1" applyAlignment="1" applyProtection="1">
      <alignment horizontal="right"/>
    </xf>
    <xf numFmtId="169" fontId="43" fillId="6" borderId="54" xfId="0" applyNumberFormat="1" applyFont="1" applyFill="1" applyBorder="1" applyAlignment="1" applyProtection="1">
      <alignment horizontal="right"/>
    </xf>
    <xf numFmtId="169" fontId="43" fillId="6" borderId="14" xfId="0" applyNumberFormat="1" applyFont="1" applyFill="1" applyBorder="1" applyAlignment="1" applyProtection="1">
      <alignment horizontal="right"/>
    </xf>
    <xf numFmtId="169" fontId="43" fillId="6" borderId="46" xfId="0" applyNumberFormat="1" applyFont="1" applyFill="1" applyBorder="1" applyAlignment="1" applyProtection="1">
      <alignment horizontal="right"/>
    </xf>
    <xf numFmtId="0" fontId="32" fillId="6" borderId="0" xfId="0" applyFont="1" applyFill="1" applyBorder="1" applyAlignment="1" applyProtection="1">
      <alignment horizontal="centerContinuous"/>
    </xf>
    <xf numFmtId="0" fontId="33" fillId="6" borderId="0" xfId="0" applyFont="1" applyFill="1" applyBorder="1" applyAlignment="1" applyProtection="1">
      <alignment horizontal="centerContinuous"/>
    </xf>
    <xf numFmtId="0" fontId="34" fillId="6" borderId="0" xfId="0" applyFont="1" applyFill="1" applyBorder="1" applyAlignment="1" applyProtection="1">
      <alignment horizontal="centerContinuous"/>
    </xf>
    <xf numFmtId="0" fontId="0" fillId="7" borderId="0" xfId="0" applyFill="1"/>
    <xf numFmtId="0" fontId="32" fillId="6" borderId="0" xfId="0" applyFont="1" applyFill="1" applyBorder="1" applyAlignment="1" applyProtection="1">
      <alignment horizontal="centerContinuous" vertical="top"/>
    </xf>
    <xf numFmtId="0" fontId="33" fillId="6" borderId="0" xfId="0" applyFont="1" applyFill="1" applyBorder="1" applyAlignment="1" applyProtection="1">
      <alignment horizontal="centerContinuous" vertical="top"/>
    </xf>
    <xf numFmtId="0" fontId="34" fillId="6" borderId="0" xfId="0" applyFont="1" applyFill="1" applyBorder="1" applyAlignment="1" applyProtection="1">
      <alignment horizontal="centerContinuous" vertical="top"/>
    </xf>
    <xf numFmtId="0" fontId="32" fillId="6" borderId="0" xfId="0" quotePrefix="1" applyFont="1" applyFill="1" applyBorder="1" applyAlignment="1" applyProtection="1">
      <alignment horizontal="centerContinuous" vertical="top"/>
    </xf>
    <xf numFmtId="0" fontId="40" fillId="6" borderId="0" xfId="0" applyFont="1" applyFill="1" applyBorder="1" applyAlignment="1" applyProtection="1">
      <alignment horizontal="center" vertical="center"/>
    </xf>
    <xf numFmtId="0" fontId="33" fillId="6" borderId="3" xfId="0" applyFont="1" applyFill="1" applyBorder="1" applyAlignment="1" applyProtection="1">
      <alignment vertical="center"/>
    </xf>
    <xf numFmtId="0" fontId="41" fillId="6" borderId="3" xfId="0" applyFont="1" applyFill="1" applyBorder="1" applyAlignment="1" applyProtection="1">
      <alignment vertical="center"/>
    </xf>
    <xf numFmtId="0" fontId="42" fillId="6" borderId="3" xfId="0" applyFont="1" applyFill="1" applyBorder="1" applyAlignment="1" applyProtection="1">
      <alignment vertical="center"/>
    </xf>
    <xf numFmtId="0" fontId="33" fillId="6" borderId="56" xfId="0" applyFont="1" applyFill="1" applyBorder="1" applyAlignment="1" applyProtection="1">
      <alignment horizontal="centerContinuous" vertical="center"/>
    </xf>
    <xf numFmtId="0" fontId="33" fillId="6" borderId="57" xfId="0" applyFont="1" applyFill="1" applyBorder="1" applyAlignment="1" applyProtection="1">
      <alignment horizontal="centerContinuous" vertical="center"/>
    </xf>
    <xf numFmtId="0" fontId="33" fillId="6" borderId="15" xfId="0" applyFont="1" applyFill="1" applyBorder="1" applyAlignment="1" applyProtection="1">
      <alignment vertical="center"/>
    </xf>
    <xf numFmtId="0" fontId="33" fillId="6" borderId="15" xfId="0" applyFont="1" applyFill="1" applyBorder="1" applyAlignment="1" applyProtection="1">
      <alignment horizontal="center" vertical="center"/>
    </xf>
    <xf numFmtId="0" fontId="33" fillId="6" borderId="28" xfId="0" applyFont="1" applyFill="1" applyBorder="1" applyProtection="1"/>
    <xf numFmtId="0" fontId="33" fillId="7" borderId="29" xfId="0" applyFont="1" applyFill="1" applyBorder="1" applyProtection="1"/>
    <xf numFmtId="0" fontId="33" fillId="7" borderId="30" xfId="0" applyFont="1" applyFill="1" applyBorder="1" applyProtection="1"/>
    <xf numFmtId="0" fontId="33" fillId="7" borderId="31" xfId="0" applyFont="1" applyFill="1" applyBorder="1" applyProtection="1"/>
    <xf numFmtId="0" fontId="33" fillId="6" borderId="0" xfId="0" applyFont="1" applyFill="1" applyBorder="1" applyProtection="1"/>
    <xf numFmtId="0" fontId="33" fillId="7" borderId="41" xfId="0" applyFont="1" applyFill="1" applyBorder="1" applyProtection="1"/>
    <xf numFmtId="166" fontId="0" fillId="0" borderId="18" xfId="0" applyNumberFormat="1" applyBorder="1"/>
    <xf numFmtId="166" fontId="0" fillId="0" borderId="0" xfId="0" applyNumberFormat="1" applyBorder="1"/>
    <xf numFmtId="166" fontId="0" fillId="0" borderId="0" xfId="0" applyNumberFormat="1"/>
    <xf numFmtId="37" fontId="43" fillId="7" borderId="41" xfId="0" applyNumberFormat="1" applyFont="1" applyFill="1" applyBorder="1" applyAlignment="1" applyProtection="1"/>
    <xf numFmtId="37" fontId="43" fillId="7" borderId="47" xfId="0" applyNumberFormat="1" applyFont="1" applyFill="1" applyBorder="1" applyAlignment="1" applyProtection="1"/>
    <xf numFmtId="37" fontId="43" fillId="7" borderId="54" xfId="0" applyNumberFormat="1" applyFont="1" applyFill="1" applyBorder="1" applyAlignment="1" applyProtection="1"/>
    <xf numFmtId="37" fontId="43" fillId="6" borderId="18" xfId="0" applyNumberFormat="1" applyFont="1" applyFill="1" applyBorder="1" applyAlignment="1" applyProtection="1">
      <alignment vertical="top"/>
    </xf>
    <xf numFmtId="37" fontId="43" fillId="6" borderId="0" xfId="0" applyNumberFormat="1" applyFont="1" applyFill="1" applyBorder="1" applyAlignment="1" applyProtection="1">
      <alignment vertical="top"/>
    </xf>
    <xf numFmtId="37" fontId="43" fillId="7" borderId="37" xfId="0" applyNumberFormat="1" applyFont="1" applyFill="1" applyBorder="1" applyAlignment="1" applyProtection="1"/>
    <xf numFmtId="37" fontId="43" fillId="7" borderId="35" xfId="0" applyNumberFormat="1" applyFont="1" applyFill="1" applyBorder="1" applyAlignment="1" applyProtection="1"/>
    <xf numFmtId="37" fontId="43" fillId="7" borderId="36" xfId="0" applyNumberFormat="1" applyFont="1" applyFill="1" applyBorder="1" applyAlignment="1" applyProtection="1"/>
    <xf numFmtId="37" fontId="43" fillId="6" borderId="18" xfId="0" applyNumberFormat="1" applyFont="1" applyFill="1" applyBorder="1" applyAlignment="1" applyProtection="1"/>
    <xf numFmtId="37" fontId="43" fillId="6" borderId="0" xfId="0" applyNumberFormat="1" applyFont="1" applyFill="1" applyBorder="1" applyAlignment="1" applyProtection="1"/>
    <xf numFmtId="37" fontId="43" fillId="7" borderId="43" xfId="0" applyNumberFormat="1" applyFont="1" applyFill="1" applyBorder="1" applyAlignment="1" applyProtection="1"/>
    <xf numFmtId="37" fontId="43" fillId="7" borderId="30" xfId="0" applyNumberFormat="1" applyFont="1" applyFill="1" applyBorder="1" applyAlignment="1" applyProtection="1"/>
    <xf numFmtId="37" fontId="43" fillId="7" borderId="31" xfId="0" applyNumberFormat="1" applyFont="1" applyFill="1" applyBorder="1" applyAlignment="1" applyProtection="1"/>
    <xf numFmtId="37" fontId="43" fillId="6" borderId="41" xfId="0" applyNumberFormat="1" applyFont="1" applyFill="1" applyBorder="1" applyAlignment="1" applyProtection="1"/>
    <xf numFmtId="37" fontId="43" fillId="6" borderId="47" xfId="0" applyNumberFormat="1" applyFont="1" applyFill="1" applyBorder="1" applyAlignment="1" applyProtection="1"/>
    <xf numFmtId="37" fontId="43" fillId="6" borderId="54" xfId="0" applyNumberFormat="1" applyFont="1" applyFill="1" applyBorder="1" applyAlignment="1" applyProtection="1"/>
    <xf numFmtId="37" fontId="43" fillId="6" borderId="45" xfId="0" applyNumberFormat="1" applyFont="1" applyFill="1" applyBorder="1" applyAlignment="1" applyProtection="1"/>
    <xf numFmtId="37" fontId="43" fillId="6" borderId="54" xfId="0" applyNumberFormat="1" applyFont="1" applyFill="1" applyBorder="1" applyAlignment="1" applyProtection="1">
      <alignment vertical="top"/>
    </xf>
    <xf numFmtId="0" fontId="0" fillId="0" borderId="18" xfId="0" applyBorder="1"/>
    <xf numFmtId="0" fontId="0" fillId="0" borderId="44" xfId="0" applyBorder="1"/>
    <xf numFmtId="0" fontId="0" fillId="0" borderId="59" xfId="0" applyBorder="1"/>
    <xf numFmtId="0" fontId="0" fillId="7" borderId="0" xfId="0" applyFill="1" applyBorder="1"/>
    <xf numFmtId="0" fontId="33" fillId="6" borderId="23" xfId="0" applyFont="1" applyFill="1" applyBorder="1" applyAlignment="1" applyProtection="1">
      <alignment horizontal="center" vertical="center"/>
    </xf>
    <xf numFmtId="0" fontId="33" fillId="6" borderId="24" xfId="0" applyFont="1" applyFill="1" applyBorder="1" applyAlignment="1" applyProtection="1">
      <alignment horizontal="center" vertical="center"/>
    </xf>
    <xf numFmtId="0" fontId="33" fillId="6" borderId="16" xfId="0" applyFont="1" applyFill="1" applyBorder="1" applyAlignment="1" applyProtection="1">
      <alignment horizontal="center" vertical="center"/>
    </xf>
    <xf numFmtId="0" fontId="33" fillId="6" borderId="17" xfId="0" applyFont="1" applyFill="1" applyBorder="1" applyAlignment="1" applyProtection="1">
      <alignment horizontal="center" vertical="center"/>
    </xf>
    <xf numFmtId="0" fontId="36" fillId="6" borderId="0" xfId="0" applyFont="1" applyFill="1" applyBorder="1" applyAlignment="1" applyProtection="1">
      <alignment horizontal="center" vertical="center"/>
    </xf>
    <xf numFmtId="0" fontId="33" fillId="6" borderId="16" xfId="0" applyFont="1" applyFill="1" applyBorder="1" applyAlignment="1" applyProtection="1">
      <alignment horizontal="centerContinuous" vertical="center"/>
    </xf>
    <xf numFmtId="0" fontId="33" fillId="6" borderId="17" xfId="0" applyFont="1" applyFill="1" applyBorder="1" applyAlignment="1" applyProtection="1">
      <alignment horizontal="centerContinuous" vertical="center"/>
    </xf>
    <xf numFmtId="0" fontId="33" fillId="6" borderId="0" xfId="0" applyFont="1" applyFill="1" applyBorder="1" applyAlignment="1" applyProtection="1">
      <alignment horizontal="center"/>
    </xf>
    <xf numFmtId="0" fontId="7" fillId="7" borderId="0" xfId="0" applyFont="1" applyFill="1" applyBorder="1"/>
    <xf numFmtId="0" fontId="33" fillId="6" borderId="0" xfId="0" applyFont="1" applyFill="1" applyBorder="1" applyAlignment="1" applyProtection="1">
      <alignment horizontal="center" vertical="top"/>
    </xf>
    <xf numFmtId="168" fontId="33" fillId="6" borderId="0" xfId="0" applyNumberFormat="1" applyFont="1" applyFill="1" applyBorder="1" applyAlignment="1" applyProtection="1">
      <alignment horizontal="center"/>
    </xf>
    <xf numFmtId="10" fontId="0" fillId="7" borderId="0" xfId="51" applyNumberFormat="1" applyFont="1" applyFill="1" applyBorder="1"/>
    <xf numFmtId="168" fontId="33" fillId="6" borderId="0" xfId="0" applyNumberFormat="1" applyFont="1" applyFill="1" applyBorder="1" applyAlignment="1" applyProtection="1">
      <alignment horizontal="center" vertical="top"/>
    </xf>
    <xf numFmtId="166" fontId="33" fillId="6" borderId="18" xfId="45" applyNumberFormat="1" applyFont="1" applyFill="1" applyBorder="1" applyAlignment="1" applyProtection="1">
      <alignment vertical="top"/>
    </xf>
    <xf numFmtId="166" fontId="33" fillId="6" borderId="45" xfId="45" applyNumberFormat="1" applyFont="1" applyFill="1" applyBorder="1" applyAlignment="1" applyProtection="1">
      <alignment vertical="top"/>
    </xf>
    <xf numFmtId="166" fontId="33" fillId="6" borderId="54" xfId="45" applyNumberFormat="1" applyFont="1" applyFill="1" applyBorder="1" applyAlignment="1" applyProtection="1">
      <alignment vertical="top"/>
    </xf>
    <xf numFmtId="166" fontId="33" fillId="6" borderId="18" xfId="45" applyNumberFormat="1" applyFont="1" applyFill="1" applyBorder="1" applyProtection="1"/>
    <xf numFmtId="166" fontId="33" fillId="6" borderId="0" xfId="45" applyNumberFormat="1" applyFont="1" applyFill="1" applyBorder="1" applyProtection="1"/>
    <xf numFmtId="166" fontId="33" fillId="6" borderId="28" xfId="45" applyNumberFormat="1" applyFont="1" applyFill="1" applyBorder="1" applyAlignment="1" applyProtection="1">
      <alignment vertical="top"/>
    </xf>
    <xf numFmtId="166" fontId="33" fillId="6" borderId="25" xfId="45" applyNumberFormat="1" applyFont="1" applyFill="1" applyBorder="1" applyAlignment="1" applyProtection="1">
      <alignment vertical="top"/>
    </xf>
    <xf numFmtId="166" fontId="33" fillId="6" borderId="33" xfId="45" applyNumberFormat="1" applyFont="1" applyFill="1" applyBorder="1" applyAlignment="1" applyProtection="1">
      <alignment vertical="top"/>
    </xf>
    <xf numFmtId="166" fontId="33" fillId="6" borderId="3" xfId="45" applyNumberFormat="1" applyFont="1" applyFill="1" applyBorder="1" applyAlignment="1" applyProtection="1">
      <alignment vertical="top"/>
    </xf>
    <xf numFmtId="166" fontId="33" fillId="6" borderId="0" xfId="45" applyNumberFormat="1" applyFont="1" applyFill="1" applyBorder="1" applyAlignment="1" applyProtection="1">
      <alignment vertical="top"/>
    </xf>
    <xf numFmtId="10" fontId="0" fillId="8" borderId="0" xfId="51" applyNumberFormat="1" applyFont="1" applyFill="1" applyBorder="1"/>
    <xf numFmtId="10" fontId="0" fillId="9" borderId="0" xfId="51" applyNumberFormat="1" applyFont="1" applyFill="1" applyBorder="1"/>
    <xf numFmtId="37" fontId="43" fillId="7" borderId="42" xfId="0" applyNumberFormat="1" applyFont="1" applyFill="1" applyBorder="1" applyAlignment="1" applyProtection="1"/>
    <xf numFmtId="166" fontId="0" fillId="7" borderId="0" xfId="45" applyNumberFormat="1" applyFont="1" applyFill="1" applyAlignment="1"/>
    <xf numFmtId="37" fontId="43" fillId="6" borderId="59" xfId="0" applyNumberFormat="1" applyFont="1" applyFill="1" applyBorder="1" applyAlignment="1" applyProtection="1"/>
    <xf numFmtId="168" fontId="33" fillId="6" borderId="0" xfId="0" applyNumberFormat="1" applyFont="1" applyFill="1" applyBorder="1" applyAlignment="1" applyProtection="1">
      <alignment horizontal="left" vertical="top"/>
    </xf>
    <xf numFmtId="166" fontId="33" fillId="6" borderId="41" xfId="45" applyNumberFormat="1" applyFont="1" applyFill="1" applyBorder="1" applyAlignment="1" applyProtection="1">
      <alignment vertical="top"/>
    </xf>
    <xf numFmtId="166" fontId="33" fillId="6" borderId="47" xfId="45" applyNumberFormat="1" applyFont="1" applyFill="1" applyBorder="1" applyAlignment="1" applyProtection="1">
      <alignment vertical="top"/>
    </xf>
    <xf numFmtId="166" fontId="43" fillId="6" borderId="18" xfId="45" applyNumberFormat="1" applyFont="1" applyFill="1" applyBorder="1" applyAlignment="1" applyProtection="1"/>
    <xf numFmtId="166" fontId="43" fillId="6" borderId="45" xfId="45" applyNumberFormat="1" applyFont="1" applyFill="1" applyBorder="1" applyAlignment="1" applyProtection="1"/>
    <xf numFmtId="37" fontId="43" fillId="7" borderId="59" xfId="0" applyNumberFormat="1" applyFont="1" applyFill="1" applyBorder="1" applyAlignment="1" applyProtection="1"/>
    <xf numFmtId="169" fontId="33" fillId="6" borderId="14" xfId="52" applyNumberFormat="1" applyFont="1" applyFill="1" applyBorder="1" applyAlignment="1" applyProtection="1">
      <alignment horizontal="right"/>
    </xf>
    <xf numFmtId="169" fontId="33" fillId="6" borderId="11" xfId="52" applyNumberFormat="1" applyFont="1" applyFill="1" applyBorder="1" applyAlignment="1" applyProtection="1">
      <alignment horizontal="right"/>
    </xf>
    <xf numFmtId="169" fontId="33" fillId="6" borderId="39" xfId="52" applyNumberFormat="1" applyFont="1" applyFill="1" applyBorder="1" applyProtection="1"/>
    <xf numFmtId="169" fontId="33" fillId="6" borderId="58" xfId="52" applyNumberFormat="1" applyFont="1" applyFill="1" applyBorder="1" applyProtection="1"/>
    <xf numFmtId="169" fontId="33" fillId="6" borderId="15" xfId="52" applyNumberFormat="1" applyFont="1" applyFill="1" applyBorder="1" applyProtection="1"/>
    <xf numFmtId="169" fontId="33" fillId="6" borderId="33" xfId="0" applyNumberFormat="1" applyFont="1" applyFill="1" applyBorder="1" applyAlignment="1" applyProtection="1">
      <alignment horizontal="right"/>
    </xf>
    <xf numFmtId="169" fontId="33" fillId="6" borderId="32" xfId="0" applyNumberFormat="1" applyFont="1" applyFill="1" applyBorder="1" applyAlignment="1" applyProtection="1">
      <alignment horizontal="right"/>
    </xf>
    <xf numFmtId="169" fontId="33" fillId="6" borderId="37" xfId="0" applyNumberFormat="1" applyFont="1" applyFill="1" applyBorder="1" applyAlignment="1" applyProtection="1">
      <alignment horizontal="right"/>
    </xf>
    <xf numFmtId="169" fontId="33" fillId="6" borderId="35" xfId="0" applyNumberFormat="1" applyFont="1" applyFill="1" applyBorder="1" applyAlignment="1" applyProtection="1">
      <alignment horizontal="right"/>
    </xf>
    <xf numFmtId="169" fontId="33" fillId="6" borderId="36" xfId="0" applyNumberFormat="1" applyFont="1" applyFill="1" applyBorder="1" applyAlignment="1" applyProtection="1">
      <alignment horizontal="right"/>
    </xf>
    <xf numFmtId="0" fontId="7" fillId="0" borderId="0" xfId="0" applyFont="1" applyBorder="1"/>
    <xf numFmtId="0" fontId="32" fillId="6" borderId="0" xfId="48" applyFont="1" applyFill="1" applyBorder="1" applyAlignment="1" applyProtection="1">
      <alignment horizontal="centerContinuous"/>
    </xf>
    <xf numFmtId="0" fontId="33" fillId="6" borderId="0" xfId="48" applyFont="1" applyFill="1" applyBorder="1" applyAlignment="1" applyProtection="1">
      <alignment horizontal="centerContinuous"/>
    </xf>
    <xf numFmtId="0" fontId="34" fillId="6" borderId="0" xfId="48" applyFont="1" applyFill="1" applyBorder="1" applyAlignment="1" applyProtection="1">
      <alignment horizontal="centerContinuous"/>
    </xf>
    <xf numFmtId="0" fontId="3" fillId="7" borderId="0" xfId="48" applyFill="1"/>
    <xf numFmtId="172" fontId="3" fillId="7" borderId="0" xfId="48" applyNumberFormat="1" applyFill="1"/>
    <xf numFmtId="0" fontId="32" fillId="6" borderId="0" xfId="48" applyFont="1" applyFill="1" applyBorder="1" applyAlignment="1" applyProtection="1">
      <alignment horizontal="centerContinuous" vertical="top"/>
    </xf>
    <xf numFmtId="0" fontId="33" fillId="6" borderId="0" xfId="48" applyFont="1" applyFill="1" applyBorder="1" applyAlignment="1" applyProtection="1">
      <alignment horizontal="centerContinuous" vertical="top"/>
    </xf>
    <xf numFmtId="0" fontId="34" fillId="6" borderId="0" xfId="48" applyFont="1" applyFill="1" applyBorder="1" applyAlignment="1" applyProtection="1">
      <alignment horizontal="centerContinuous" vertical="top"/>
    </xf>
    <xf numFmtId="0" fontId="32" fillId="6" borderId="0" xfId="48" quotePrefix="1" applyFont="1" applyFill="1" applyBorder="1" applyAlignment="1" applyProtection="1">
      <alignment horizontal="centerContinuous" vertical="top"/>
    </xf>
    <xf numFmtId="0" fontId="40" fillId="6" borderId="0" xfId="48" applyFont="1" applyFill="1" applyBorder="1" applyAlignment="1" applyProtection="1">
      <alignment horizontal="center" vertical="center"/>
    </xf>
    <xf numFmtId="17" fontId="37" fillId="6" borderId="3" xfId="48" quotePrefix="1" applyNumberFormat="1" applyFont="1" applyFill="1" applyBorder="1" applyAlignment="1" applyProtection="1">
      <alignment horizontal="left" vertical="center"/>
    </xf>
    <xf numFmtId="0" fontId="37" fillId="6" borderId="3" xfId="48" applyFont="1" applyFill="1" applyBorder="1" applyAlignment="1" applyProtection="1">
      <alignment vertical="center"/>
    </xf>
    <xf numFmtId="0" fontId="47" fillId="6" borderId="3" xfId="48" applyFont="1" applyFill="1" applyBorder="1" applyAlignment="1" applyProtection="1">
      <alignment vertical="center"/>
    </xf>
    <xf numFmtId="0" fontId="48" fillId="6" borderId="3" xfId="48" applyFont="1" applyFill="1" applyBorder="1" applyAlignment="1" applyProtection="1">
      <alignment vertical="center"/>
    </xf>
    <xf numFmtId="0" fontId="37" fillId="6" borderId="3" xfId="48" applyFont="1" applyFill="1" applyBorder="1" applyAlignment="1" applyProtection="1">
      <alignment horizontal="right" vertical="center"/>
    </xf>
    <xf numFmtId="0" fontId="37" fillId="6" borderId="18" xfId="48" applyFont="1" applyFill="1" applyBorder="1" applyAlignment="1" applyProtection="1">
      <alignment horizontal="center" vertical="center"/>
    </xf>
    <xf numFmtId="0" fontId="37" fillId="6" borderId="0" xfId="48" applyFont="1" applyFill="1" applyBorder="1" applyAlignment="1" applyProtection="1">
      <alignment vertical="center"/>
    </xf>
    <xf numFmtId="0" fontId="37" fillId="6" borderId="18" xfId="48" applyFont="1" applyFill="1" applyBorder="1" applyAlignment="1" applyProtection="1">
      <alignment horizontal="centerContinuous" vertical="center"/>
    </xf>
    <xf numFmtId="0" fontId="37" fillId="6" borderId="0" xfId="48" applyFont="1" applyFill="1" applyBorder="1" applyAlignment="1" applyProtection="1">
      <alignment horizontal="centerContinuous" vertical="center"/>
    </xf>
    <xf numFmtId="0" fontId="37" fillId="6" borderId="18" xfId="48" applyFont="1" applyFill="1" applyBorder="1" applyAlignment="1" applyProtection="1">
      <alignment vertical="center"/>
    </xf>
    <xf numFmtId="0" fontId="37" fillId="6" borderId="56" xfId="48" applyFont="1" applyFill="1" applyBorder="1" applyAlignment="1" applyProtection="1">
      <alignment horizontal="centerContinuous" vertical="center"/>
    </xf>
    <xf numFmtId="0" fontId="37" fillId="6" borderId="57" xfId="48" applyFont="1" applyFill="1" applyBorder="1" applyAlignment="1" applyProtection="1">
      <alignment horizontal="centerContinuous" vertical="center"/>
    </xf>
    <xf numFmtId="0" fontId="37" fillId="6" borderId="15" xfId="48" applyFont="1" applyFill="1" applyBorder="1" applyAlignment="1" applyProtection="1">
      <alignment vertical="center"/>
    </xf>
    <xf numFmtId="0" fontId="37" fillId="6" borderId="0" xfId="48" applyFont="1" applyFill="1" applyAlignment="1" applyProtection="1">
      <alignment vertical="center"/>
    </xf>
    <xf numFmtId="0" fontId="37" fillId="6" borderId="23" xfId="48" applyFont="1" applyFill="1" applyBorder="1" applyAlignment="1" applyProtection="1">
      <alignment horizontal="center" vertical="center"/>
    </xf>
    <xf numFmtId="0" fontId="37" fillId="6" borderId="24" xfId="48" applyFont="1" applyFill="1" applyBorder="1" applyAlignment="1" applyProtection="1">
      <alignment horizontal="center" vertical="center"/>
    </xf>
    <xf numFmtId="0" fontId="37" fillId="6" borderId="15" xfId="48" applyFont="1" applyFill="1" applyBorder="1" applyAlignment="1" applyProtection="1">
      <alignment horizontal="center" vertical="center"/>
    </xf>
    <xf numFmtId="0" fontId="37" fillId="6" borderId="0" xfId="48" applyFont="1" applyFill="1" applyAlignment="1" applyProtection="1">
      <alignment horizontal="center" vertical="center"/>
    </xf>
    <xf numFmtId="0" fontId="37" fillId="6" borderId="0" xfId="48" applyFont="1" applyFill="1" applyBorder="1" applyAlignment="1" applyProtection="1">
      <alignment horizontal="center" vertical="center"/>
    </xf>
    <xf numFmtId="0" fontId="37" fillId="6" borderId="16" xfId="48" applyFont="1" applyFill="1" applyBorder="1" applyAlignment="1" applyProtection="1">
      <alignment horizontal="center" vertical="center"/>
    </xf>
    <xf numFmtId="0" fontId="37" fillId="6" borderId="17" xfId="48" applyFont="1" applyFill="1" applyBorder="1" applyAlignment="1" applyProtection="1">
      <alignment horizontal="center" vertical="center"/>
    </xf>
    <xf numFmtId="0" fontId="7" fillId="6" borderId="18" xfId="48" applyFont="1" applyFill="1" applyBorder="1" applyAlignment="1" applyProtection="1">
      <alignment horizontal="center" vertical="center"/>
    </xf>
    <xf numFmtId="0" fontId="37" fillId="6" borderId="16" xfId="48" applyFont="1" applyFill="1" applyBorder="1" applyAlignment="1" applyProtection="1">
      <alignment horizontal="centerContinuous" vertical="center"/>
    </xf>
    <xf numFmtId="0" fontId="37" fillId="6" borderId="17" xfId="48" applyFont="1" applyFill="1" applyBorder="1" applyAlignment="1" applyProtection="1">
      <alignment horizontal="centerContinuous" vertical="center"/>
    </xf>
    <xf numFmtId="0" fontId="37" fillId="6" borderId="28" xfId="48" applyFont="1" applyFill="1" applyBorder="1" applyAlignment="1" applyProtection="1">
      <alignment horizontal="center"/>
    </xf>
    <xf numFmtId="0" fontId="37" fillId="6" borderId="25" xfId="48" applyFont="1" applyFill="1" applyBorder="1" applyAlignment="1" applyProtection="1">
      <alignment horizontal="left"/>
    </xf>
    <xf numFmtId="0" fontId="37" fillId="6" borderId="28" xfId="48" applyFont="1" applyFill="1" applyBorder="1" applyProtection="1"/>
    <xf numFmtId="0" fontId="37" fillId="6" borderId="25" xfId="48" applyFont="1" applyFill="1" applyBorder="1" applyProtection="1"/>
    <xf numFmtId="0" fontId="37" fillId="7" borderId="29" xfId="48" applyFont="1" applyFill="1" applyBorder="1" applyProtection="1"/>
    <xf numFmtId="0" fontId="37" fillId="7" borderId="30" xfId="48" applyFont="1" applyFill="1" applyBorder="1" applyProtection="1"/>
    <xf numFmtId="0" fontId="37" fillId="7" borderId="43" xfId="48" applyFont="1" applyFill="1" applyBorder="1" applyProtection="1"/>
    <xf numFmtId="0" fontId="37" fillId="6" borderId="18" xfId="48" applyFont="1" applyFill="1" applyBorder="1" applyAlignment="1" applyProtection="1">
      <alignment horizontal="center" vertical="top"/>
    </xf>
    <xf numFmtId="0" fontId="37" fillId="6" borderId="0" xfId="48" applyFont="1" applyFill="1" applyBorder="1" applyAlignment="1" applyProtection="1">
      <alignment horizontal="left" vertical="top"/>
    </xf>
    <xf numFmtId="0" fontId="37" fillId="6" borderId="18" xfId="48" applyFont="1" applyFill="1" applyBorder="1" applyProtection="1"/>
    <xf numFmtId="0" fontId="37" fillId="6" borderId="0" xfId="48" applyFont="1" applyFill="1" applyBorder="1" applyProtection="1"/>
    <xf numFmtId="0" fontId="37" fillId="7" borderId="44" xfId="48" applyFont="1" applyFill="1" applyBorder="1" applyProtection="1"/>
    <xf numFmtId="0" fontId="37" fillId="7" borderId="47" xfId="48" applyFont="1" applyFill="1" applyBorder="1" applyProtection="1"/>
    <xf numFmtId="0" fontId="37" fillId="7" borderId="41" xfId="48" applyFont="1" applyFill="1" applyBorder="1" applyProtection="1"/>
    <xf numFmtId="168" fontId="37" fillId="6" borderId="18" xfId="48" applyNumberFormat="1" applyFont="1" applyFill="1" applyBorder="1" applyAlignment="1" applyProtection="1">
      <alignment horizontal="center"/>
    </xf>
    <xf numFmtId="0" fontId="37" fillId="6" borderId="0" xfId="48" applyFont="1" applyFill="1" applyBorder="1" applyAlignment="1" applyProtection="1">
      <alignment horizontal="left"/>
    </xf>
    <xf numFmtId="166" fontId="37" fillId="6" borderId="18" xfId="53" applyNumberFormat="1" applyFont="1" applyFill="1" applyBorder="1" applyProtection="1"/>
    <xf numFmtId="166" fontId="37" fillId="6" borderId="45" xfId="53" applyNumberFormat="1" applyFont="1" applyFill="1" applyBorder="1" applyProtection="1"/>
    <xf numFmtId="166" fontId="49" fillId="0" borderId="44" xfId="48" applyNumberFormat="1" applyFont="1" applyBorder="1"/>
    <xf numFmtId="166" fontId="49" fillId="0" borderId="47" xfId="48" applyNumberFormat="1" applyFont="1" applyBorder="1"/>
    <xf numFmtId="166" fontId="49" fillId="0" borderId="41" xfId="48" applyNumberFormat="1" applyFont="1" applyBorder="1"/>
    <xf numFmtId="166" fontId="3" fillId="7" borderId="0" xfId="48" applyNumberFormat="1" applyFill="1"/>
    <xf numFmtId="168" fontId="37" fillId="6" borderId="18" xfId="48" applyNumberFormat="1" applyFont="1" applyFill="1" applyBorder="1" applyAlignment="1" applyProtection="1">
      <alignment horizontal="center" vertical="top"/>
    </xf>
    <xf numFmtId="166" fontId="49" fillId="0" borderId="18" xfId="53" applyNumberFormat="1" applyFont="1" applyBorder="1"/>
    <xf numFmtId="37" fontId="49" fillId="7" borderId="44" xfId="48" applyNumberFormat="1" applyFont="1" applyFill="1" applyBorder="1" applyAlignment="1" applyProtection="1"/>
    <xf numFmtId="37" fontId="49" fillId="7" borderId="47" xfId="48" applyNumberFormat="1" applyFont="1" applyFill="1" applyBorder="1" applyAlignment="1" applyProtection="1"/>
    <xf numFmtId="37" fontId="49" fillId="7" borderId="41" xfId="48" applyNumberFormat="1" applyFont="1" applyFill="1" applyBorder="1" applyAlignment="1" applyProtection="1"/>
    <xf numFmtId="37" fontId="49" fillId="6" borderId="18" xfId="48" applyNumberFormat="1" applyFont="1" applyFill="1" applyBorder="1" applyAlignment="1" applyProtection="1">
      <alignment vertical="top"/>
    </xf>
    <xf numFmtId="37" fontId="49" fillId="6" borderId="0" xfId="48" applyNumberFormat="1" applyFont="1" applyFill="1" applyBorder="1" applyAlignment="1" applyProtection="1">
      <alignment vertical="top"/>
    </xf>
    <xf numFmtId="37" fontId="49" fillId="6" borderId="41" xfId="48" applyNumberFormat="1" applyFont="1" applyFill="1" applyBorder="1" applyAlignment="1" applyProtection="1">
      <alignment vertical="top"/>
    </xf>
    <xf numFmtId="166" fontId="49" fillId="0" borderId="18" xfId="48" applyNumberFormat="1" applyFont="1" applyBorder="1"/>
    <xf numFmtId="166" fontId="49" fillId="0" borderId="0" xfId="48" applyNumberFormat="1" applyFont="1" applyBorder="1"/>
    <xf numFmtId="166" fontId="37" fillId="6" borderId="18" xfId="53" applyNumberFormat="1" applyFont="1" applyFill="1" applyBorder="1" applyAlignment="1" applyProtection="1">
      <alignment vertical="top"/>
    </xf>
    <xf numFmtId="166" fontId="37" fillId="6" borderId="0" xfId="53" applyNumberFormat="1" applyFont="1" applyFill="1" applyBorder="1" applyAlignment="1" applyProtection="1">
      <alignment vertical="top"/>
    </xf>
    <xf numFmtId="166" fontId="37" fillId="6" borderId="41" xfId="53" applyNumberFormat="1" applyFont="1" applyFill="1" applyBorder="1" applyAlignment="1" applyProtection="1">
      <alignment vertical="top"/>
    </xf>
    <xf numFmtId="166" fontId="37" fillId="6" borderId="0" xfId="53" applyNumberFormat="1" applyFont="1" applyFill="1" applyBorder="1" applyProtection="1"/>
    <xf numFmtId="168" fontId="37" fillId="6" borderId="28" xfId="48" applyNumberFormat="1" applyFont="1" applyFill="1" applyBorder="1" applyAlignment="1" applyProtection="1">
      <alignment horizontal="center"/>
    </xf>
    <xf numFmtId="0" fontId="37" fillId="6" borderId="10" xfId="48" applyFont="1" applyFill="1" applyBorder="1" applyAlignment="1" applyProtection="1">
      <alignment horizontal="left"/>
    </xf>
    <xf numFmtId="166" fontId="37" fillId="6" borderId="28" xfId="53" applyNumberFormat="1" applyFont="1" applyFill="1" applyBorder="1" applyAlignment="1" applyProtection="1">
      <alignment vertical="top"/>
    </xf>
    <xf numFmtId="166" fontId="37" fillId="6" borderId="25" xfId="53" applyNumberFormat="1" applyFont="1" applyFill="1" applyBorder="1" applyAlignment="1" applyProtection="1">
      <alignment vertical="top"/>
    </xf>
    <xf numFmtId="37" fontId="49" fillId="7" borderId="29" xfId="48" applyNumberFormat="1" applyFont="1" applyFill="1" applyBorder="1" applyAlignment="1" applyProtection="1"/>
    <xf numFmtId="37" fontId="49" fillId="7" borderId="30" xfId="48" applyNumberFormat="1" applyFont="1" applyFill="1" applyBorder="1" applyAlignment="1" applyProtection="1"/>
    <xf numFmtId="37" fontId="49" fillId="7" borderId="43" xfId="48" applyNumberFormat="1" applyFont="1" applyFill="1" applyBorder="1" applyAlignment="1" applyProtection="1"/>
    <xf numFmtId="166" fontId="37" fillId="6" borderId="33" xfId="53" applyNumberFormat="1" applyFont="1" applyFill="1" applyBorder="1" applyAlignment="1" applyProtection="1">
      <alignment vertical="top"/>
    </xf>
    <xf numFmtId="166" fontId="37" fillId="6" borderId="3" xfId="53" applyNumberFormat="1" applyFont="1" applyFill="1" applyBorder="1" applyAlignment="1" applyProtection="1">
      <alignment vertical="top"/>
    </xf>
    <xf numFmtId="37" fontId="49" fillId="7" borderId="34" xfId="48" applyNumberFormat="1" applyFont="1" applyFill="1" applyBorder="1" applyAlignment="1" applyProtection="1"/>
    <xf numFmtId="37" fontId="49" fillId="7" borderId="35" xfId="48" applyNumberFormat="1" applyFont="1" applyFill="1" applyBorder="1" applyAlignment="1" applyProtection="1"/>
    <xf numFmtId="37" fontId="49" fillId="7" borderId="37" xfId="48" applyNumberFormat="1" applyFont="1" applyFill="1" applyBorder="1" applyAlignment="1" applyProtection="1"/>
    <xf numFmtId="168" fontId="37" fillId="6" borderId="11" xfId="48" applyNumberFormat="1" applyFont="1" applyFill="1" applyBorder="1" applyAlignment="1" applyProtection="1">
      <alignment horizontal="left" vertical="top"/>
    </xf>
    <xf numFmtId="166" fontId="37" fillId="6" borderId="60" xfId="53" applyNumberFormat="1" applyFont="1" applyFill="1" applyBorder="1" applyAlignment="1" applyProtection="1">
      <alignment vertical="top"/>
    </xf>
    <xf numFmtId="37" fontId="49" fillId="6" borderId="44" xfId="48" applyNumberFormat="1" applyFont="1" applyFill="1" applyBorder="1" applyAlignment="1" applyProtection="1"/>
    <xf numFmtId="37" fontId="49" fillId="6" borderId="47" xfId="48" applyNumberFormat="1" applyFont="1" applyFill="1" applyBorder="1" applyAlignment="1" applyProtection="1"/>
    <xf numFmtId="37" fontId="49" fillId="6" borderId="41" xfId="48" applyNumberFormat="1" applyFont="1" applyFill="1" applyBorder="1" applyAlignment="1" applyProtection="1"/>
    <xf numFmtId="166" fontId="37" fillId="6" borderId="61" xfId="53" applyNumberFormat="1" applyFont="1" applyFill="1" applyBorder="1" applyAlignment="1" applyProtection="1">
      <alignment vertical="top"/>
    </xf>
    <xf numFmtId="166" fontId="37" fillId="6" borderId="47" xfId="53" applyNumberFormat="1" applyFont="1" applyFill="1" applyBorder="1" applyAlignment="1" applyProtection="1">
      <alignment vertical="top"/>
    </xf>
    <xf numFmtId="168" fontId="37" fillId="6" borderId="62" xfId="48" applyNumberFormat="1" applyFont="1" applyFill="1" applyBorder="1" applyAlignment="1" applyProtection="1">
      <alignment horizontal="left" vertical="top"/>
    </xf>
    <xf numFmtId="166" fontId="49" fillId="6" borderId="18" xfId="53" applyNumberFormat="1" applyFont="1" applyFill="1" applyBorder="1" applyAlignment="1" applyProtection="1"/>
    <xf numFmtId="166" fontId="49" fillId="6" borderId="61" xfId="53" applyNumberFormat="1" applyFont="1" applyFill="1" applyBorder="1" applyAlignment="1" applyProtection="1"/>
    <xf numFmtId="37" fontId="49" fillId="7" borderId="59" xfId="48" applyNumberFormat="1" applyFont="1" applyFill="1" applyBorder="1" applyAlignment="1" applyProtection="1"/>
    <xf numFmtId="37" fontId="49" fillId="6" borderId="18" xfId="48" applyNumberFormat="1" applyFont="1" applyFill="1" applyBorder="1" applyAlignment="1" applyProtection="1"/>
    <xf numFmtId="37" fontId="49" fillId="6" borderId="61" xfId="48" applyNumberFormat="1" applyFont="1" applyFill="1" applyBorder="1" applyAlignment="1" applyProtection="1"/>
    <xf numFmtId="37" fontId="49" fillId="6" borderId="0" xfId="48" applyNumberFormat="1" applyFont="1" applyFill="1" applyBorder="1" applyAlignment="1" applyProtection="1"/>
    <xf numFmtId="171" fontId="49" fillId="6" borderId="18" xfId="48" applyNumberFormat="1" applyFont="1" applyFill="1" applyBorder="1" applyAlignment="1" applyProtection="1"/>
    <xf numFmtId="171" fontId="49" fillId="6" borderId="61" xfId="48" applyNumberFormat="1" applyFont="1" applyFill="1" applyBorder="1" applyAlignment="1" applyProtection="1"/>
    <xf numFmtId="171" fontId="49" fillId="6" borderId="41" xfId="48" applyNumberFormat="1" applyFont="1" applyFill="1" applyBorder="1" applyAlignment="1" applyProtection="1"/>
    <xf numFmtId="171" fontId="49" fillId="6" borderId="47" xfId="48" applyNumberFormat="1" applyFont="1" applyFill="1" applyBorder="1" applyAlignment="1" applyProtection="1"/>
    <xf numFmtId="168" fontId="37" fillId="6" borderId="33" xfId="48" applyNumberFormat="1" applyFont="1" applyFill="1" applyBorder="1" applyAlignment="1" applyProtection="1">
      <alignment horizontal="center" vertical="top"/>
    </xf>
    <xf numFmtId="0" fontId="37" fillId="6" borderId="3" xfId="48" applyFont="1" applyFill="1" applyBorder="1" applyAlignment="1" applyProtection="1">
      <alignment horizontal="left" vertical="top"/>
    </xf>
    <xf numFmtId="169" fontId="37" fillId="6" borderId="33" xfId="48" applyNumberFormat="1" applyFont="1" applyFill="1" applyBorder="1" applyAlignment="1" applyProtection="1">
      <alignment horizontal="right"/>
    </xf>
    <xf numFmtId="169" fontId="37" fillId="6" borderId="32" xfId="48" applyNumberFormat="1" applyFont="1" applyFill="1" applyBorder="1" applyAlignment="1" applyProtection="1">
      <alignment horizontal="right"/>
    </xf>
    <xf numFmtId="169" fontId="37" fillId="6" borderId="37" xfId="48" applyNumberFormat="1" applyFont="1" applyFill="1" applyBorder="1" applyAlignment="1" applyProtection="1">
      <alignment horizontal="right"/>
    </xf>
    <xf numFmtId="169" fontId="37" fillId="6" borderId="35" xfId="48" applyNumberFormat="1" applyFont="1" applyFill="1" applyBorder="1" applyAlignment="1" applyProtection="1">
      <alignment horizontal="right"/>
    </xf>
    <xf numFmtId="169" fontId="37" fillId="6" borderId="36" xfId="48" applyNumberFormat="1" applyFont="1" applyFill="1" applyBorder="1" applyAlignment="1" applyProtection="1">
      <alignment horizontal="right"/>
    </xf>
    <xf numFmtId="168" fontId="33" fillId="6" borderId="27" xfId="48" applyNumberFormat="1" applyFont="1" applyFill="1" applyBorder="1" applyAlignment="1" applyProtection="1">
      <alignment horizontal="center" vertical="top"/>
    </xf>
    <xf numFmtId="0" fontId="33" fillId="6" borderId="25" xfId="48" applyFont="1" applyFill="1" applyBorder="1" applyAlignment="1" applyProtection="1">
      <alignment horizontal="left" vertical="top"/>
    </xf>
    <xf numFmtId="169" fontId="33" fillId="6" borderId="25" xfId="48" applyNumberFormat="1" applyFont="1" applyFill="1" applyBorder="1" applyAlignment="1" applyProtection="1">
      <alignment horizontal="right"/>
    </xf>
    <xf numFmtId="169" fontId="33" fillId="6" borderId="31" xfId="48" applyNumberFormat="1" applyFont="1" applyFill="1" applyBorder="1" applyAlignment="1" applyProtection="1">
      <alignment horizontal="right"/>
    </xf>
    <xf numFmtId="0" fontId="7" fillId="0" borderId="0" xfId="48" applyFont="1"/>
    <xf numFmtId="172" fontId="7" fillId="0" borderId="0" xfId="48" applyNumberFormat="1" applyFont="1"/>
    <xf numFmtId="0" fontId="3" fillId="0" borderId="0" xfId="48" applyAlignment="1">
      <alignment vertical="center"/>
    </xf>
    <xf numFmtId="0" fontId="3" fillId="0" borderId="0" xfId="48" applyBorder="1"/>
    <xf numFmtId="37" fontId="3" fillId="0" borderId="0" xfId="48" applyNumberFormat="1" applyBorder="1"/>
    <xf numFmtId="0" fontId="3" fillId="0" borderId="0" xfId="48"/>
    <xf numFmtId="172" fontId="3" fillId="0" borderId="0" xfId="48" applyNumberFormat="1"/>
    <xf numFmtId="166" fontId="3" fillId="0" borderId="0" xfId="48" applyNumberFormat="1" applyBorder="1"/>
    <xf numFmtId="0" fontId="3" fillId="0" borderId="18" xfId="48" applyBorder="1"/>
    <xf numFmtId="0" fontId="3" fillId="0" borderId="44" xfId="48" applyBorder="1"/>
    <xf numFmtId="0" fontId="3" fillId="0" borderId="59" xfId="48" applyBorder="1"/>
    <xf numFmtId="0" fontId="37" fillId="6" borderId="63" xfId="48" applyFont="1" applyFill="1" applyBorder="1" applyAlignment="1" applyProtection="1">
      <alignment horizontal="center" vertical="center"/>
    </xf>
    <xf numFmtId="0" fontId="37" fillId="6" borderId="63" xfId="48" applyFont="1" applyFill="1" applyBorder="1" applyAlignment="1" applyProtection="1">
      <alignment horizontal="centerContinuous" vertical="center"/>
    </xf>
    <xf numFmtId="37" fontId="49" fillId="6" borderId="44" xfId="48" applyNumberFormat="1" applyFont="1" applyFill="1" applyBorder="1" applyAlignment="1" applyProtection="1">
      <alignment vertical="top"/>
    </xf>
    <xf numFmtId="37" fontId="49" fillId="6" borderId="47" xfId="48" applyNumberFormat="1" applyFont="1" applyFill="1" applyBorder="1" applyAlignment="1" applyProtection="1">
      <alignment vertical="top"/>
    </xf>
    <xf numFmtId="166" fontId="37" fillId="6" borderId="61" xfId="53" applyNumberFormat="1" applyFont="1" applyFill="1" applyBorder="1" applyProtection="1"/>
    <xf numFmtId="166" fontId="37" fillId="6" borderId="64" xfId="53" applyNumberFormat="1" applyFont="1" applyFill="1" applyBorder="1" applyAlignment="1" applyProtection="1">
      <alignment vertical="top"/>
    </xf>
    <xf numFmtId="166" fontId="37" fillId="6" borderId="65" xfId="53" applyNumberFormat="1" applyFont="1" applyFill="1" applyBorder="1" applyAlignment="1" applyProtection="1">
      <alignment vertical="top"/>
    </xf>
    <xf numFmtId="168" fontId="37" fillId="6" borderId="64" xfId="48" applyNumberFormat="1" applyFont="1" applyFill="1" applyBorder="1" applyAlignment="1" applyProtection="1">
      <alignment horizontal="center"/>
    </xf>
    <xf numFmtId="166" fontId="37" fillId="6" borderId="66" xfId="53" applyNumberFormat="1" applyFont="1" applyFill="1" applyBorder="1" applyAlignment="1" applyProtection="1">
      <alignment vertical="top"/>
    </xf>
    <xf numFmtId="166" fontId="37" fillId="6" borderId="67" xfId="53" applyNumberFormat="1" applyFont="1" applyFill="1" applyBorder="1" applyAlignment="1" applyProtection="1">
      <alignment vertical="top"/>
    </xf>
    <xf numFmtId="168" fontId="37" fillId="6" borderId="68" xfId="48" applyNumberFormat="1" applyFont="1" applyFill="1" applyBorder="1" applyAlignment="1" applyProtection="1">
      <alignment horizontal="left" vertical="top"/>
    </xf>
    <xf numFmtId="166" fontId="49" fillId="6" borderId="67" xfId="53" applyNumberFormat="1" applyFont="1" applyFill="1" applyBorder="1" applyAlignment="1" applyProtection="1"/>
    <xf numFmtId="168" fontId="37" fillId="6" borderId="69" xfId="48" applyNumberFormat="1" applyFont="1" applyFill="1" applyBorder="1" applyAlignment="1" applyProtection="1">
      <alignment horizontal="center"/>
    </xf>
    <xf numFmtId="37" fontId="49" fillId="6" borderId="69" xfId="48" applyNumberFormat="1" applyFont="1" applyFill="1" applyBorder="1" applyAlignment="1" applyProtection="1"/>
    <xf numFmtId="37" fontId="49" fillId="6" borderId="70" xfId="48" applyNumberFormat="1" applyFont="1" applyFill="1" applyBorder="1" applyAlignment="1" applyProtection="1"/>
    <xf numFmtId="168" fontId="37" fillId="6" borderId="69" xfId="48" applyNumberFormat="1" applyFont="1" applyFill="1" applyBorder="1" applyAlignment="1" applyProtection="1">
      <alignment horizontal="center" vertical="top"/>
    </xf>
    <xf numFmtId="168" fontId="37" fillId="6" borderId="71" xfId="48" applyNumberFormat="1" applyFont="1" applyFill="1" applyBorder="1" applyAlignment="1" applyProtection="1">
      <alignment horizontal="left" vertical="top"/>
    </xf>
    <xf numFmtId="171" fontId="49" fillId="6" borderId="70" xfId="48" applyNumberFormat="1" applyFont="1" applyFill="1" applyBorder="1" applyAlignment="1" applyProtection="1"/>
    <xf numFmtId="0" fontId="37" fillId="6" borderId="39" xfId="48" applyFont="1" applyFill="1" applyBorder="1" applyAlignment="1" applyProtection="1">
      <alignment horizontal="center" vertical="center"/>
    </xf>
    <xf numFmtId="0" fontId="37" fillId="6" borderId="72" xfId="48" applyFont="1" applyFill="1" applyBorder="1" applyAlignment="1" applyProtection="1">
      <alignment horizontal="center" vertical="center"/>
    </xf>
    <xf numFmtId="0" fontId="37" fillId="6" borderId="39" xfId="48" applyFont="1" applyFill="1" applyBorder="1" applyAlignment="1" applyProtection="1">
      <alignment horizontal="centerContinuous" vertical="center"/>
    </xf>
    <xf numFmtId="0" fontId="37" fillId="6" borderId="72" xfId="48" applyFont="1" applyFill="1" applyBorder="1" applyAlignment="1" applyProtection="1">
      <alignment horizontal="centerContinuous" vertical="center"/>
    </xf>
    <xf numFmtId="0" fontId="37" fillId="6" borderId="28" xfId="48" applyFont="1" applyFill="1" applyBorder="1" applyAlignment="1" applyProtection="1">
      <alignment horizontal="center" vertical="center"/>
    </xf>
    <xf numFmtId="0" fontId="37" fillId="6" borderId="25" xfId="48" applyFont="1" applyFill="1" applyBorder="1" applyAlignment="1" applyProtection="1">
      <alignment horizontal="left" vertical="center"/>
    </xf>
    <xf numFmtId="0" fontId="37" fillId="7" borderId="31" xfId="48" applyFont="1" applyFill="1" applyBorder="1" applyProtection="1"/>
    <xf numFmtId="0" fontId="37" fillId="6" borderId="0" xfId="48" applyFont="1" applyFill="1" applyBorder="1" applyAlignment="1" applyProtection="1">
      <alignment horizontal="left" vertical="center"/>
    </xf>
    <xf numFmtId="0" fontId="37" fillId="7" borderId="44" xfId="48" applyFont="1" applyFill="1" applyBorder="1" applyAlignment="1" applyProtection="1">
      <alignment vertical="center"/>
    </xf>
    <xf numFmtId="0" fontId="37" fillId="7" borderId="47" xfId="48" applyFont="1" applyFill="1" applyBorder="1" applyAlignment="1" applyProtection="1">
      <alignment vertical="center"/>
    </xf>
    <xf numFmtId="0" fontId="37" fillId="7" borderId="73" xfId="48" applyFont="1" applyFill="1" applyBorder="1" applyAlignment="1" applyProtection="1">
      <alignment vertical="center"/>
    </xf>
    <xf numFmtId="168" fontId="37" fillId="6" borderId="18" xfId="48" applyNumberFormat="1" applyFont="1" applyFill="1" applyBorder="1" applyAlignment="1" applyProtection="1">
      <alignment horizontal="center" vertical="center"/>
    </xf>
    <xf numFmtId="166" fontId="37" fillId="6" borderId="18" xfId="53" applyNumberFormat="1" applyFont="1" applyFill="1" applyBorder="1" applyAlignment="1" applyProtection="1">
      <alignment horizontal="right" vertical="center"/>
    </xf>
    <xf numFmtId="166" fontId="37" fillId="6" borderId="70" xfId="53" applyNumberFormat="1" applyFont="1" applyFill="1" applyBorder="1" applyAlignment="1" applyProtection="1">
      <alignment horizontal="right" vertical="center"/>
    </xf>
    <xf numFmtId="37" fontId="49" fillId="6" borderId="44" xfId="48" applyNumberFormat="1" applyFont="1" applyFill="1" applyBorder="1" applyAlignment="1" applyProtection="1">
      <alignment horizontal="right" vertical="center"/>
    </xf>
    <xf numFmtId="37" fontId="49" fillId="6" borderId="47" xfId="48" applyNumberFormat="1" applyFont="1" applyFill="1" applyBorder="1" applyAlignment="1" applyProtection="1">
      <alignment horizontal="right" vertical="center"/>
    </xf>
    <xf numFmtId="37" fontId="49" fillId="6" borderId="73" xfId="48" applyNumberFormat="1" applyFont="1" applyFill="1" applyBorder="1" applyAlignment="1" applyProtection="1">
      <alignment horizontal="right" vertical="center"/>
    </xf>
    <xf numFmtId="37" fontId="49" fillId="6" borderId="18" xfId="48" applyNumberFormat="1" applyFont="1" applyFill="1" applyBorder="1" applyAlignment="1" applyProtection="1">
      <alignment horizontal="right" vertical="center"/>
    </xf>
    <xf numFmtId="37" fontId="49" fillId="6" borderId="70" xfId="48" applyNumberFormat="1" applyFont="1" applyFill="1" applyBorder="1" applyAlignment="1" applyProtection="1">
      <alignment horizontal="right" vertical="center"/>
    </xf>
    <xf numFmtId="37" fontId="49" fillId="7" borderId="44" xfId="48" applyNumberFormat="1" applyFont="1" applyFill="1" applyBorder="1" applyAlignment="1" applyProtection="1">
      <alignment horizontal="right" vertical="center"/>
    </xf>
    <xf numFmtId="37" fontId="49" fillId="7" borderId="47" xfId="48" applyNumberFormat="1" applyFont="1" applyFill="1" applyBorder="1" applyAlignment="1" applyProtection="1">
      <alignment horizontal="right" vertical="center"/>
    </xf>
    <xf numFmtId="168" fontId="37" fillId="6" borderId="70" xfId="48" applyNumberFormat="1" applyFont="1" applyFill="1" applyBorder="1" applyAlignment="1" applyProtection="1">
      <alignment horizontal="center" vertical="center"/>
    </xf>
    <xf numFmtId="0" fontId="37" fillId="6" borderId="18" xfId="48" applyFont="1" applyFill="1" applyBorder="1" applyAlignment="1" applyProtection="1">
      <alignment horizontal="left" vertical="center"/>
    </xf>
    <xf numFmtId="166" fontId="37" fillId="6" borderId="73" xfId="53" applyNumberFormat="1" applyFont="1" applyFill="1" applyBorder="1" applyAlignment="1" applyProtection="1">
      <alignment horizontal="right" vertical="center"/>
    </xf>
    <xf numFmtId="168" fontId="37" fillId="6" borderId="27" xfId="48" applyNumberFormat="1" applyFont="1" applyFill="1" applyBorder="1" applyAlignment="1" applyProtection="1">
      <alignment horizontal="center" vertical="center"/>
    </xf>
    <xf numFmtId="0" fontId="37" fillId="6" borderId="51" xfId="48" applyFont="1" applyFill="1" applyBorder="1" applyAlignment="1" applyProtection="1">
      <alignment horizontal="left" vertical="center"/>
    </xf>
    <xf numFmtId="166" fontId="37" fillId="6" borderId="28" xfId="53" applyNumberFormat="1" applyFont="1" applyFill="1" applyBorder="1" applyAlignment="1" applyProtection="1">
      <alignment horizontal="right" vertical="center"/>
    </xf>
    <xf numFmtId="166" fontId="37" fillId="6" borderId="25" xfId="53" applyNumberFormat="1" applyFont="1" applyFill="1" applyBorder="1" applyAlignment="1" applyProtection="1">
      <alignment horizontal="right" vertical="center"/>
    </xf>
    <xf numFmtId="37" fontId="49" fillId="7" borderId="29" xfId="48" applyNumberFormat="1" applyFont="1" applyFill="1" applyBorder="1" applyAlignment="1" applyProtection="1">
      <alignment horizontal="right" vertical="center"/>
    </xf>
    <xf numFmtId="37" fontId="49" fillId="7" borderId="30" xfId="48" applyNumberFormat="1" applyFont="1" applyFill="1" applyBorder="1" applyAlignment="1" applyProtection="1">
      <alignment horizontal="right" vertical="center"/>
    </xf>
    <xf numFmtId="37" fontId="49" fillId="7" borderId="31" xfId="48" applyNumberFormat="1" applyFont="1" applyFill="1" applyBorder="1" applyAlignment="1" applyProtection="1">
      <alignment horizontal="right" vertical="center"/>
    </xf>
    <xf numFmtId="166" fontId="37" fillId="6" borderId="33" xfId="53" applyNumberFormat="1" applyFont="1" applyFill="1" applyBorder="1" applyAlignment="1" applyProtection="1">
      <alignment horizontal="right" vertical="center"/>
    </xf>
    <xf numFmtId="166" fontId="37" fillId="6" borderId="3" xfId="53" applyNumberFormat="1" applyFont="1" applyFill="1" applyBorder="1" applyAlignment="1" applyProtection="1">
      <alignment horizontal="right" vertical="center"/>
    </xf>
    <xf numFmtId="37" fontId="49" fillId="7" borderId="34" xfId="48" applyNumberFormat="1" applyFont="1" applyFill="1" applyBorder="1" applyAlignment="1" applyProtection="1">
      <alignment horizontal="right" vertical="center"/>
    </xf>
    <xf numFmtId="37" fontId="49" fillId="7" borderId="35" xfId="48" applyNumberFormat="1" applyFont="1" applyFill="1" applyBorder="1" applyAlignment="1" applyProtection="1">
      <alignment horizontal="right" vertical="center"/>
    </xf>
    <xf numFmtId="37" fontId="49" fillId="7" borderId="36" xfId="48" applyNumberFormat="1" applyFont="1" applyFill="1" applyBorder="1" applyAlignment="1" applyProtection="1">
      <alignment horizontal="right" vertical="center"/>
    </xf>
    <xf numFmtId="0" fontId="37" fillId="6" borderId="28" xfId="48" applyFont="1" applyFill="1" applyBorder="1" applyAlignment="1" applyProtection="1">
      <alignment horizontal="left" vertical="center"/>
    </xf>
    <xf numFmtId="37" fontId="49" fillId="7" borderId="73" xfId="48" applyNumberFormat="1" applyFont="1" applyFill="1" applyBorder="1" applyAlignment="1" applyProtection="1">
      <alignment horizontal="right" vertical="center"/>
    </xf>
    <xf numFmtId="168" fontId="37" fillId="6" borderId="32" xfId="48" applyNumberFormat="1" applyFont="1" applyFill="1" applyBorder="1" applyAlignment="1" applyProtection="1">
      <alignment horizontal="center" vertical="center"/>
    </xf>
    <xf numFmtId="0" fontId="37" fillId="6" borderId="33" xfId="48" applyFont="1" applyFill="1" applyBorder="1" applyAlignment="1" applyProtection="1">
      <alignment horizontal="left" vertical="center"/>
    </xf>
    <xf numFmtId="37" fontId="49" fillId="7" borderId="70" xfId="48" applyNumberFormat="1" applyFont="1" applyFill="1" applyBorder="1" applyAlignment="1" applyProtection="1">
      <alignment horizontal="right" vertical="center"/>
    </xf>
    <xf numFmtId="37" fontId="49" fillId="7" borderId="41" xfId="48" applyNumberFormat="1" applyFont="1" applyFill="1" applyBorder="1" applyAlignment="1" applyProtection="1">
      <alignment horizontal="right" vertical="center"/>
    </xf>
    <xf numFmtId="37" fontId="49" fillId="7" borderId="27" xfId="48" applyNumberFormat="1" applyFont="1" applyFill="1" applyBorder="1" applyAlignment="1" applyProtection="1">
      <alignment horizontal="right" vertical="center"/>
    </xf>
    <xf numFmtId="37" fontId="49" fillId="7" borderId="43" xfId="48" applyNumberFormat="1" applyFont="1" applyFill="1" applyBorder="1" applyAlignment="1" applyProtection="1">
      <alignment horizontal="right" vertical="center"/>
    </xf>
    <xf numFmtId="37" fontId="49" fillId="7" borderId="32" xfId="48" applyNumberFormat="1" applyFont="1" applyFill="1" applyBorder="1" applyAlignment="1" applyProtection="1">
      <alignment horizontal="right" vertical="center"/>
    </xf>
    <xf numFmtId="37" fontId="49" fillId="7" borderId="37" xfId="48" applyNumberFormat="1" applyFont="1" applyFill="1" applyBorder="1" applyAlignment="1" applyProtection="1">
      <alignment horizontal="right" vertical="center"/>
    </xf>
    <xf numFmtId="168" fontId="37" fillId="6" borderId="28" xfId="48" applyNumberFormat="1" applyFont="1" applyFill="1" applyBorder="1" applyAlignment="1" applyProtection="1">
      <alignment horizontal="center" vertical="center"/>
    </xf>
    <xf numFmtId="0" fontId="37" fillId="6" borderId="10" xfId="48" applyFont="1" applyFill="1" applyBorder="1" applyAlignment="1" applyProtection="1">
      <alignment horizontal="left" vertical="center"/>
    </xf>
    <xf numFmtId="166" fontId="37" fillId="6" borderId="0" xfId="53" applyNumberFormat="1" applyFont="1" applyFill="1" applyBorder="1" applyAlignment="1" applyProtection="1">
      <alignment horizontal="right" vertical="center"/>
    </xf>
    <xf numFmtId="168" fontId="37" fillId="6" borderId="71" xfId="48" applyNumberFormat="1" applyFont="1" applyFill="1" applyBorder="1" applyAlignment="1" applyProtection="1">
      <alignment horizontal="left" vertical="center"/>
    </xf>
    <xf numFmtId="166" fontId="37" fillId="6" borderId="74" xfId="53" applyNumberFormat="1" applyFont="1" applyFill="1" applyBorder="1" applyAlignment="1" applyProtection="1">
      <alignment horizontal="right" vertical="center"/>
    </xf>
    <xf numFmtId="37" fontId="49" fillId="6" borderId="41" xfId="48" applyNumberFormat="1" applyFont="1" applyFill="1" applyBorder="1" applyAlignment="1" applyProtection="1">
      <alignment horizontal="right" vertical="center"/>
    </xf>
    <xf numFmtId="166" fontId="49" fillId="6" borderId="18" xfId="53" applyNumberFormat="1" applyFont="1" applyFill="1" applyBorder="1" applyAlignment="1" applyProtection="1">
      <alignment horizontal="right" vertical="center"/>
    </xf>
    <xf numFmtId="166" fontId="49" fillId="6" borderId="70" xfId="53" applyNumberFormat="1" applyFont="1" applyFill="1" applyBorder="1" applyAlignment="1" applyProtection="1">
      <alignment horizontal="right" vertical="center"/>
    </xf>
    <xf numFmtId="166" fontId="37" fillId="6" borderId="41" xfId="53" applyNumberFormat="1" applyFont="1" applyFill="1" applyBorder="1" applyAlignment="1" applyProtection="1">
      <alignment horizontal="right" vertical="center"/>
    </xf>
    <xf numFmtId="37" fontId="49" fillId="7" borderId="0" xfId="48" applyNumberFormat="1" applyFont="1" applyFill="1" applyBorder="1" applyAlignment="1" applyProtection="1">
      <alignment horizontal="right" vertical="center"/>
    </xf>
    <xf numFmtId="37" fontId="33" fillId="6" borderId="75" xfId="48" applyNumberFormat="1" applyFont="1" applyFill="1" applyBorder="1" applyProtection="1"/>
    <xf numFmtId="37" fontId="33" fillId="6" borderId="16" xfId="48" applyNumberFormat="1" applyFont="1" applyFill="1" applyBorder="1" applyProtection="1"/>
    <xf numFmtId="37" fontId="33" fillId="6" borderId="71" xfId="48" applyNumberFormat="1" applyFont="1" applyFill="1" applyBorder="1" applyProtection="1"/>
    <xf numFmtId="37" fontId="49" fillId="7" borderId="76" xfId="48" applyNumberFormat="1" applyFont="1" applyFill="1" applyBorder="1" applyAlignment="1" applyProtection="1">
      <alignment horizontal="right" vertical="center"/>
    </xf>
    <xf numFmtId="37" fontId="49" fillId="6" borderId="76" xfId="48" applyNumberFormat="1" applyFont="1" applyFill="1" applyBorder="1" applyAlignment="1" applyProtection="1">
      <alignment horizontal="right" vertical="center"/>
    </xf>
    <xf numFmtId="171" fontId="49" fillId="6" borderId="18" xfId="48" applyNumberFormat="1" applyFont="1" applyFill="1" applyBorder="1" applyAlignment="1" applyProtection="1">
      <alignment horizontal="right" vertical="center"/>
    </xf>
    <xf numFmtId="171" fontId="49" fillId="6" borderId="70" xfId="48" applyNumberFormat="1" applyFont="1" applyFill="1" applyBorder="1" applyAlignment="1" applyProtection="1">
      <alignment horizontal="right" vertical="center"/>
    </xf>
    <xf numFmtId="171" fontId="49" fillId="6" borderId="76" xfId="48" applyNumberFormat="1" applyFont="1" applyFill="1" applyBorder="1" applyAlignment="1" applyProtection="1">
      <alignment horizontal="right" vertical="center"/>
    </xf>
    <xf numFmtId="168" fontId="37" fillId="6" borderId="33" xfId="48" applyNumberFormat="1" applyFont="1" applyFill="1" applyBorder="1" applyAlignment="1" applyProtection="1">
      <alignment horizontal="center" vertical="center"/>
    </xf>
    <xf numFmtId="0" fontId="37" fillId="6" borderId="3" xfId="48" applyFont="1" applyFill="1" applyBorder="1" applyAlignment="1" applyProtection="1">
      <alignment horizontal="left" vertical="center"/>
    </xf>
    <xf numFmtId="171" fontId="33" fillId="6" borderId="75" xfId="48" applyNumberFormat="1" applyFont="1" applyFill="1" applyBorder="1" applyAlignment="1" applyProtection="1">
      <alignment horizontal="right"/>
    </xf>
    <xf numFmtId="171" fontId="33" fillId="6" borderId="16" xfId="48" applyNumberFormat="1" applyFont="1" applyFill="1" applyBorder="1" applyProtection="1"/>
    <xf numFmtId="171" fontId="33" fillId="6" borderId="71" xfId="48" applyNumberFormat="1" applyFont="1" applyFill="1" applyBorder="1" applyProtection="1"/>
    <xf numFmtId="171" fontId="33" fillId="6" borderId="40" xfId="48" applyNumberFormat="1" applyFont="1" applyFill="1" applyBorder="1" applyProtection="1"/>
    <xf numFmtId="173" fontId="3" fillId="0" borderId="0" xfId="48" applyNumberFormat="1" applyBorder="1"/>
    <xf numFmtId="174" fontId="3" fillId="0" borderId="0" xfId="48" applyNumberFormat="1" applyBorder="1"/>
    <xf numFmtId="175" fontId="3" fillId="0" borderId="0" xfId="48" applyNumberFormat="1" applyBorder="1"/>
    <xf numFmtId="0" fontId="3" fillId="0" borderId="77" xfId="48" applyBorder="1"/>
    <xf numFmtId="3" fontId="23" fillId="0" borderId="0" xfId="0" applyNumberFormat="1" applyFont="1" applyFill="1" applyBorder="1" applyAlignment="1">
      <alignment horizontal="right"/>
    </xf>
    <xf numFmtId="3" fontId="24" fillId="0" borderId="5" xfId="0" applyNumberFormat="1" applyFont="1" applyFill="1" applyBorder="1" applyAlignment="1">
      <alignment horizontal="right"/>
    </xf>
    <xf numFmtId="0" fontId="24" fillId="0" borderId="0" xfId="0" applyFont="1" applyFill="1"/>
    <xf numFmtId="3" fontId="24" fillId="0" borderId="0" xfId="0" applyNumberFormat="1" applyFont="1" applyFill="1" applyBorder="1" applyAlignment="1">
      <alignment horizontal="right" vertical="center"/>
    </xf>
    <xf numFmtId="0" fontId="67" fillId="0" borderId="0" xfId="138"/>
    <xf numFmtId="3" fontId="24" fillId="0" borderId="5" xfId="0" applyNumberFormat="1" applyFont="1" applyFill="1" applyBorder="1"/>
    <xf numFmtId="3" fontId="68" fillId="0" borderId="0" xfId="0" applyNumberFormat="1" applyFont="1" applyFill="1"/>
    <xf numFmtId="3" fontId="68" fillId="0" borderId="0" xfId="0" applyNumberFormat="1" applyFont="1"/>
    <xf numFmtId="3" fontId="24" fillId="0" borderId="0" xfId="0" applyNumberFormat="1" applyFont="1" applyFill="1"/>
    <xf numFmtId="0" fontId="69" fillId="0" borderId="0" xfId="0" applyFont="1"/>
    <xf numFmtId="0" fontId="24" fillId="0" borderId="0" xfId="0" applyFont="1" applyFill="1" applyAlignment="1">
      <alignment horizontal="center"/>
    </xf>
    <xf numFmtId="0" fontId="28" fillId="0" borderId="0" xfId="0" applyFont="1" applyFill="1" applyAlignment="1">
      <alignment horizontal="center"/>
    </xf>
    <xf numFmtId="3" fontId="23" fillId="0" borderId="0" xfId="0" applyNumberFormat="1" applyFont="1" applyFill="1" applyBorder="1"/>
    <xf numFmtId="176" fontId="23" fillId="0" borderId="0" xfId="0" applyNumberFormat="1" applyFont="1" applyFill="1" applyBorder="1" applyAlignment="1"/>
    <xf numFmtId="176" fontId="24" fillId="0" borderId="0" xfId="0" applyNumberFormat="1" applyFont="1" applyFill="1" applyAlignment="1">
      <alignment horizontal="right"/>
    </xf>
    <xf numFmtId="176" fontId="24" fillId="0" borderId="0" xfId="39" applyNumberFormat="1" applyFont="1" applyFill="1" applyBorder="1" applyAlignment="1">
      <alignment horizontal="right"/>
    </xf>
    <xf numFmtId="176" fontId="23" fillId="0" borderId="0" xfId="39" applyNumberFormat="1" applyFont="1" applyFill="1" applyBorder="1" applyAlignment="1">
      <alignment horizontal="right"/>
    </xf>
    <xf numFmtId="176" fontId="24" fillId="0" borderId="5" xfId="39" applyNumberFormat="1" applyFont="1" applyFill="1" applyBorder="1" applyAlignment="1">
      <alignment horizontal="right"/>
    </xf>
    <xf numFmtId="3" fontId="24" fillId="0" borderId="0" xfId="44" applyNumberFormat="1" applyFont="1" applyFill="1" applyBorder="1" applyAlignment="1" applyProtection="1">
      <alignment horizontal="right" vertical="center"/>
    </xf>
    <xf numFmtId="3" fontId="24" fillId="0" borderId="0" xfId="140" applyNumberFormat="1" applyFont="1" applyFill="1" applyBorder="1" applyAlignment="1" applyProtection="1">
      <alignment horizontal="right" vertical="center"/>
    </xf>
    <xf numFmtId="0" fontId="29" fillId="0" borderId="0" xfId="41" applyFont="1" applyFill="1" applyAlignment="1">
      <alignment wrapText="1"/>
    </xf>
    <xf numFmtId="0" fontId="29" fillId="0" borderId="0" xfId="41" applyNumberFormat="1" applyFont="1" applyFill="1" applyAlignment="1">
      <alignment wrapText="1"/>
    </xf>
    <xf numFmtId="0" fontId="29" fillId="0" borderId="0" xfId="21" applyFont="1" applyFill="1" applyAlignment="1">
      <alignment horizontal="left" wrapText="1"/>
    </xf>
    <xf numFmtId="0" fontId="27" fillId="0" borderId="7" xfId="40" applyFont="1" applyFill="1" applyBorder="1" applyAlignment="1">
      <alignment wrapText="1"/>
    </xf>
    <xf numFmtId="3" fontId="28" fillId="0" borderId="0" xfId="39" applyNumberFormat="1" applyFont="1" applyFill="1" applyBorder="1" applyAlignment="1">
      <alignment horizontal="center" wrapText="1"/>
    </xf>
    <xf numFmtId="49" fontId="28" fillId="0" borderId="0" xfId="0" applyNumberFormat="1" applyFont="1" applyFill="1" applyAlignment="1">
      <alignment wrapText="1"/>
    </xf>
    <xf numFmtId="0" fontId="28" fillId="0" borderId="0" xfId="0" applyNumberFormat="1" applyFont="1" applyFill="1" applyAlignment="1">
      <alignment wrapText="1"/>
    </xf>
    <xf numFmtId="49" fontId="27" fillId="0" borderId="0" xfId="0" applyNumberFormat="1" applyFont="1" applyFill="1" applyAlignment="1">
      <alignment wrapText="1"/>
    </xf>
    <xf numFmtId="49" fontId="30" fillId="0" borderId="0" xfId="0" applyNumberFormat="1" applyFont="1" applyFill="1" applyAlignment="1">
      <alignment wrapText="1"/>
    </xf>
    <xf numFmtId="0" fontId="28" fillId="0" borderId="0" xfId="0" applyFont="1" applyFill="1" applyAlignment="1"/>
    <xf numFmtId="0" fontId="27" fillId="0" borderId="0" xfId="41" applyNumberFormat="1" applyFont="1" applyFill="1" applyAlignment="1">
      <alignment wrapText="1"/>
    </xf>
    <xf numFmtId="0" fontId="28" fillId="0" borderId="0" xfId="41" applyNumberFormat="1" applyFont="1" applyFill="1" applyAlignment="1">
      <alignment wrapText="1"/>
    </xf>
    <xf numFmtId="0" fontId="27" fillId="0" borderId="0" xfId="40" applyFont="1" applyFill="1" applyAlignment="1">
      <alignment wrapText="1"/>
    </xf>
    <xf numFmtId="0" fontId="21" fillId="0" borderId="5" xfId="0" applyFont="1" applyFill="1" applyBorder="1" applyAlignment="1">
      <alignment horizontal="left" wrapText="1"/>
    </xf>
    <xf numFmtId="0" fontId="28" fillId="0" borderId="0" xfId="41" applyNumberFormat="1" applyFont="1" applyFill="1" applyAlignment="1">
      <alignment horizontal="left" wrapText="1"/>
    </xf>
    <xf numFmtId="0" fontId="28" fillId="0" borderId="0" xfId="0" applyFont="1" applyFill="1" applyAlignment="1">
      <alignment wrapText="1"/>
    </xf>
    <xf numFmtId="0" fontId="30" fillId="0" borderId="0" xfId="0" applyFont="1" applyFill="1" applyAlignment="1">
      <alignment wrapText="1"/>
    </xf>
    <xf numFmtId="0" fontId="38" fillId="5" borderId="32" xfId="48" applyFont="1" applyFill="1" applyBorder="1" applyAlignment="1" applyProtection="1">
      <alignment horizontal="left" vertical="top" wrapText="1"/>
    </xf>
    <xf numFmtId="0" fontId="38" fillId="5" borderId="3" xfId="48" applyFont="1" applyFill="1" applyBorder="1" applyAlignment="1" applyProtection="1">
      <alignment horizontal="left" vertical="top" wrapText="1"/>
    </xf>
    <xf numFmtId="0" fontId="38" fillId="5" borderId="36" xfId="48" applyFont="1" applyFill="1" applyBorder="1" applyAlignment="1" applyProtection="1">
      <alignment horizontal="left" vertical="top" wrapText="1"/>
    </xf>
    <xf numFmtId="0" fontId="7" fillId="7" borderId="0" xfId="0" applyFont="1" applyFill="1" applyBorder="1" applyAlignment="1">
      <alignment horizontal="center"/>
    </xf>
    <xf numFmtId="0" fontId="38" fillId="5" borderId="48" xfId="0" applyFont="1" applyFill="1" applyBorder="1" applyAlignment="1" applyProtection="1">
      <alignment horizontal="left" vertical="center" wrapText="1"/>
    </xf>
    <xf numFmtId="0" fontId="38" fillId="5" borderId="49" xfId="0" applyFont="1" applyFill="1" applyBorder="1" applyAlignment="1" applyProtection="1">
      <alignment horizontal="left" vertical="center"/>
    </xf>
    <xf numFmtId="0" fontId="38" fillId="5" borderId="50" xfId="0" applyFont="1" applyFill="1" applyBorder="1" applyAlignment="1" applyProtection="1">
      <alignment horizontal="left" vertical="center"/>
    </xf>
    <xf numFmtId="170" fontId="35" fillId="5" borderId="25" xfId="0" applyNumberFormat="1" applyFont="1" applyFill="1" applyBorder="1" applyAlignment="1" applyProtection="1">
      <alignment horizontal="left" vertical="center" wrapText="1"/>
    </xf>
    <xf numFmtId="170" fontId="35" fillId="5" borderId="25" xfId="0" applyNumberFormat="1" applyFont="1" applyFill="1" applyBorder="1" applyAlignment="1" applyProtection="1">
      <alignment horizontal="left" vertical="center"/>
    </xf>
    <xf numFmtId="170" fontId="35" fillId="5" borderId="0" xfId="0" applyNumberFormat="1" applyFont="1" applyFill="1" applyBorder="1" applyAlignment="1" applyProtection="1">
      <alignment horizontal="left" vertical="center" wrapText="1"/>
    </xf>
    <xf numFmtId="170" fontId="35" fillId="5" borderId="0" xfId="0" applyNumberFormat="1" applyFont="1" applyFill="1" applyBorder="1" applyAlignment="1" applyProtection="1">
      <alignment horizontal="left" vertical="center"/>
    </xf>
    <xf numFmtId="3" fontId="24" fillId="0" borderId="3" xfId="7" applyNumberFormat="1" applyFont="1" applyBorder="1" applyAlignment="1">
      <alignment horizontal="center"/>
    </xf>
    <xf numFmtId="0" fontId="23" fillId="0" borderId="3" xfId="7" applyFont="1" applyBorder="1" applyAlignment="1">
      <alignment horizontal="center"/>
    </xf>
    <xf numFmtId="0" fontId="23" fillId="0" borderId="6" xfId="7" applyFont="1" applyBorder="1" applyAlignment="1">
      <alignment horizontal="center"/>
    </xf>
    <xf numFmtId="177" fontId="23" fillId="0" borderId="6" xfId="7" applyNumberFormat="1" applyFont="1" applyBorder="1" applyAlignment="1">
      <alignment horizontal="center"/>
    </xf>
    <xf numFmtId="0" fontId="23" fillId="0" borderId="65" xfId="45" applyNumberFormat="1" applyFont="1" applyFill="1" applyBorder="1" applyAlignment="1">
      <alignment horizontal="left"/>
    </xf>
    <xf numFmtId="3" fontId="23" fillId="0" borderId="65" xfId="45" applyNumberFormat="1" applyFont="1" applyFill="1" applyBorder="1" applyAlignment="1">
      <alignment horizontal="right"/>
    </xf>
    <xf numFmtId="176" fontId="23" fillId="0" borderId="0" xfId="45" applyNumberFormat="1" applyFont="1" applyFill="1" applyBorder="1" applyAlignment="1">
      <alignment horizontal="right"/>
    </xf>
    <xf numFmtId="176" fontId="23" fillId="0" borderId="65" xfId="45" applyNumberFormat="1" applyFont="1" applyFill="1" applyBorder="1" applyAlignment="1">
      <alignment horizontal="right"/>
    </xf>
    <xf numFmtId="178" fontId="23" fillId="0" borderId="0" xfId="7" applyNumberFormat="1" applyFont="1" applyBorder="1" applyAlignment="1">
      <alignment horizontal="right"/>
    </xf>
    <xf numFmtId="0" fontId="23" fillId="0" borderId="0" xfId="45" applyNumberFormat="1" applyFont="1" applyFill="1" applyBorder="1" applyAlignment="1">
      <alignment horizontal="left"/>
    </xf>
    <xf numFmtId="3" fontId="23" fillId="0" borderId="0" xfId="45" applyNumberFormat="1" applyFont="1" applyFill="1" applyBorder="1" applyAlignment="1">
      <alignment horizontal="right"/>
    </xf>
    <xf numFmtId="0" fontId="24" fillId="0" borderId="0" xfId="45" applyNumberFormat="1" applyFont="1" applyFill="1" applyBorder="1" applyAlignment="1">
      <alignment horizontal="left" indent="1"/>
    </xf>
    <xf numFmtId="3" fontId="24" fillId="0" borderId="0" xfId="45" applyNumberFormat="1" applyFont="1" applyFill="1" applyBorder="1" applyAlignment="1">
      <alignment horizontal="right"/>
    </xf>
    <xf numFmtId="3" fontId="24" fillId="0" borderId="0" xfId="7" applyNumberFormat="1" applyFont="1" applyBorder="1" applyAlignment="1">
      <alignment horizontal="right"/>
    </xf>
    <xf numFmtId="178" fontId="24" fillId="0" borderId="0" xfId="7" applyNumberFormat="1" applyFont="1" applyBorder="1" applyAlignment="1">
      <alignment horizontal="right"/>
    </xf>
    <xf numFmtId="176" fontId="24" fillId="0" borderId="0" xfId="45" applyNumberFormat="1" applyFont="1" applyFill="1" applyBorder="1" applyAlignment="1">
      <alignment horizontal="right"/>
    </xf>
    <xf numFmtId="176" fontId="24" fillId="0" borderId="0" xfId="7" applyNumberFormat="1" applyFont="1" applyBorder="1" applyAlignment="1">
      <alignment horizontal="right"/>
    </xf>
    <xf numFmtId="3" fontId="24" fillId="0" borderId="0" xfId="45" applyNumberFormat="1" applyFont="1" applyFill="1" applyBorder="1"/>
    <xf numFmtId="0" fontId="24" fillId="0" borderId="0" xfId="45" applyNumberFormat="1" applyFont="1" applyFill="1" applyBorder="1" applyAlignment="1">
      <alignment horizontal="left" vertical="center" indent="2"/>
    </xf>
    <xf numFmtId="37" fontId="24" fillId="0" borderId="0" xfId="45" applyNumberFormat="1" applyFont="1" applyFill="1" applyBorder="1" applyAlignment="1">
      <alignment horizontal="right"/>
    </xf>
    <xf numFmtId="3" fontId="24" fillId="0" borderId="0" xfId="45" applyNumberFormat="1" applyFont="1" applyFill="1" applyBorder="1" applyAlignment="1">
      <alignment horizontal="right" vertical="center"/>
    </xf>
    <xf numFmtId="3" fontId="24" fillId="0" borderId="5" xfId="7" applyNumberFormat="1" applyFont="1" applyBorder="1" applyAlignment="1">
      <alignment horizontal="right"/>
    </xf>
    <xf numFmtId="0" fontId="27" fillId="0" borderId="7" xfId="0" applyFont="1" applyBorder="1" applyAlignment="1">
      <alignment horizontal="left" wrapText="1"/>
    </xf>
    <xf numFmtId="3" fontId="28" fillId="0" borderId="0" xfId="7" applyNumberFormat="1" applyFont="1" applyBorder="1" applyAlignment="1">
      <alignment horizontal="right"/>
    </xf>
    <xf numFmtId="0" fontId="27" fillId="0" borderId="0" xfId="0" applyFont="1" applyAlignment="1">
      <alignment horizontal="left" wrapText="1"/>
    </xf>
    <xf numFmtId="0" fontId="29" fillId="0" borderId="0" xfId="0" applyFont="1" applyAlignment="1">
      <alignment horizontal="left" wrapText="1"/>
    </xf>
    <xf numFmtId="0" fontId="29" fillId="0" borderId="0" xfId="0" applyFont="1" applyAlignment="1">
      <alignment wrapText="1"/>
    </xf>
    <xf numFmtId="0" fontId="28" fillId="0" borderId="0" xfId="0" applyFont="1"/>
    <xf numFmtId="3" fontId="27" fillId="0" borderId="0" xfId="7" applyNumberFormat="1" applyFont="1" applyBorder="1" applyAlignment="1">
      <alignment horizontal="right"/>
    </xf>
    <xf numFmtId="0" fontId="28" fillId="0" borderId="0" xfId="0" applyFont="1" applyAlignment="1">
      <alignment horizontal="left" wrapText="1"/>
    </xf>
    <xf numFmtId="0" fontId="28" fillId="0" borderId="0" xfId="0" applyFont="1" applyAlignment="1">
      <alignment wrapText="1"/>
    </xf>
    <xf numFmtId="0" fontId="28" fillId="0" borderId="0" xfId="45" applyNumberFormat="1" applyFont="1" applyFill="1" applyBorder="1" applyAlignment="1">
      <alignment horizontal="left" wrapText="1"/>
    </xf>
    <xf numFmtId="3" fontId="29" fillId="0" borderId="0" xfId="0" applyNumberFormat="1" applyFont="1" applyAlignment="1">
      <alignment wrapText="1"/>
    </xf>
    <xf numFmtId="3" fontId="29" fillId="0" borderId="0" xfId="0" applyNumberFormat="1" applyFont="1" applyAlignment="1">
      <alignment wrapText="1"/>
    </xf>
    <xf numFmtId="0" fontId="29" fillId="0" borderId="0" xfId="48" applyFont="1" applyAlignment="1">
      <alignment horizontal="left" wrapText="1"/>
    </xf>
    <xf numFmtId="0" fontId="29" fillId="0" borderId="0" xfId="48" applyFont="1" applyAlignment="1">
      <alignment horizontal="left" wrapText="1"/>
    </xf>
    <xf numFmtId="0" fontId="28" fillId="0" borderId="0" xfId="0" applyFont="1" applyAlignment="1">
      <alignment horizontal="center" wrapText="1"/>
    </xf>
    <xf numFmtId="0" fontId="28" fillId="0" borderId="0" xfId="0" applyFont="1" applyAlignment="1">
      <alignment wrapText="1"/>
    </xf>
    <xf numFmtId="0" fontId="28" fillId="0" borderId="0" xfId="7" applyFont="1" applyBorder="1" applyAlignment="1">
      <alignment wrapText="1"/>
    </xf>
    <xf numFmtId="0" fontId="30" fillId="0" borderId="0" xfId="0" applyFont="1" applyAlignment="1">
      <alignment wrapText="1"/>
    </xf>
    <xf numFmtId="0" fontId="27" fillId="0" borderId="5" xfId="0" applyFont="1" applyBorder="1" applyAlignment="1">
      <alignment horizontal="right" vertical="center"/>
    </xf>
    <xf numFmtId="0" fontId="28" fillId="0" borderId="0" xfId="0" applyFont="1" applyAlignment="1">
      <alignment horizontal="left" wrapText="1"/>
    </xf>
    <xf numFmtId="0" fontId="28" fillId="0" borderId="0" xfId="0" applyFont="1" applyAlignment="1">
      <alignment horizontal="right" vertical="top" indent="1"/>
    </xf>
    <xf numFmtId="0" fontId="30" fillId="0" borderId="0" xfId="0" applyFont="1" applyAlignment="1">
      <alignment horizontal="left" wrapText="1"/>
    </xf>
    <xf numFmtId="49" fontId="30" fillId="0" borderId="0" xfId="0" applyNumberFormat="1" applyFont="1" applyAlignment="1">
      <alignment horizontal="left" wrapText="1"/>
    </xf>
    <xf numFmtId="49" fontId="30" fillId="0" borderId="0" xfId="0" applyNumberFormat="1" applyFont="1" applyAlignment="1">
      <alignment horizontal="left" wrapText="1"/>
    </xf>
    <xf numFmtId="49" fontId="28" fillId="0" borderId="0" xfId="0" applyNumberFormat="1" applyFont="1" applyAlignment="1">
      <alignment horizontal="left" wrapText="1"/>
    </xf>
    <xf numFmtId="0" fontId="28" fillId="0" borderId="0" xfId="145" applyFont="1"/>
    <xf numFmtId="0" fontId="30" fillId="0" borderId="0" xfId="0" applyFont="1" applyAlignment="1">
      <alignment horizontal="left"/>
    </xf>
    <xf numFmtId="0" fontId="28" fillId="0" borderId="0" xfId="0" applyFont="1" applyAlignment="1">
      <alignment horizontal="left"/>
    </xf>
    <xf numFmtId="3" fontId="24" fillId="0" borderId="3" xfId="7" applyNumberFormat="1" applyFont="1" applyBorder="1" applyAlignment="1">
      <alignment horizontal="left"/>
    </xf>
    <xf numFmtId="0" fontId="27" fillId="0" borderId="5" xfId="0" applyFont="1" applyBorder="1" applyAlignment="1">
      <alignment horizontal="left" vertical="center"/>
    </xf>
    <xf numFmtId="0" fontId="28" fillId="0" borderId="0" xfId="0" applyFont="1" applyAlignment="1">
      <alignment horizontal="left" vertical="top" indent="1"/>
    </xf>
    <xf numFmtId="0" fontId="0" fillId="0" borderId="0" xfId="0" applyAlignment="1">
      <alignment horizontal="left"/>
    </xf>
    <xf numFmtId="0" fontId="23" fillId="0" borderId="65" xfId="45" applyNumberFormat="1" applyFont="1" applyFill="1" applyBorder="1" applyAlignment="1"/>
    <xf numFmtId="0" fontId="23" fillId="0" borderId="0" xfId="45" applyNumberFormat="1" applyFont="1" applyFill="1" applyBorder="1" applyAlignment="1"/>
    <xf numFmtId="0" fontId="24" fillId="0" borderId="0" xfId="45" applyNumberFormat="1" applyFont="1" applyFill="1" applyBorder="1" applyAlignment="1"/>
    <xf numFmtId="0" fontId="24" fillId="0" borderId="0" xfId="45" applyNumberFormat="1" applyFont="1" applyFill="1" applyBorder="1" applyAlignment="1">
      <alignment vertical="center"/>
    </xf>
  </cellXfs>
  <cellStyles count="146">
    <cellStyle name="20% - Accent1 2" xfId="68" xr:uid="{00000000-0005-0000-0000-000000000000}"/>
    <cellStyle name="20% - Accent2 2" xfId="69" xr:uid="{00000000-0005-0000-0000-000001000000}"/>
    <cellStyle name="20% - Accent3 2" xfId="70" xr:uid="{00000000-0005-0000-0000-000002000000}"/>
    <cellStyle name="20% - Accent4 2" xfId="71" xr:uid="{00000000-0005-0000-0000-000003000000}"/>
    <cellStyle name="20% - Accent5 2" xfId="72" xr:uid="{00000000-0005-0000-0000-000004000000}"/>
    <cellStyle name="20% - Accent6 2" xfId="73" xr:uid="{00000000-0005-0000-0000-000005000000}"/>
    <cellStyle name="40% - Accent1 2" xfId="74" xr:uid="{00000000-0005-0000-0000-000006000000}"/>
    <cellStyle name="40% - Accent2 2" xfId="75" xr:uid="{00000000-0005-0000-0000-000007000000}"/>
    <cellStyle name="40% - Accent3 2" xfId="76" xr:uid="{00000000-0005-0000-0000-000008000000}"/>
    <cellStyle name="40% - Accent4 2" xfId="77" xr:uid="{00000000-0005-0000-0000-000009000000}"/>
    <cellStyle name="40% - Accent5 2" xfId="78" xr:uid="{00000000-0005-0000-0000-00000A000000}"/>
    <cellStyle name="40% - Accent6 2" xfId="79" xr:uid="{00000000-0005-0000-0000-00000B000000}"/>
    <cellStyle name="60% - Accent1 2" xfId="80" xr:uid="{00000000-0005-0000-0000-00000C000000}"/>
    <cellStyle name="60% - Accent2 2" xfId="81" xr:uid="{00000000-0005-0000-0000-00000D000000}"/>
    <cellStyle name="60% - Accent3 2" xfId="82" xr:uid="{00000000-0005-0000-0000-00000E000000}"/>
    <cellStyle name="60% - Accent4 2" xfId="83" xr:uid="{00000000-0005-0000-0000-00000F000000}"/>
    <cellStyle name="60% - Accent5 2" xfId="84" xr:uid="{00000000-0005-0000-0000-000010000000}"/>
    <cellStyle name="60% - Accent6 2" xfId="85" xr:uid="{00000000-0005-0000-0000-000011000000}"/>
    <cellStyle name="Accent1 2" xfId="86" xr:uid="{00000000-0005-0000-0000-000012000000}"/>
    <cellStyle name="Accent2 2" xfId="87" xr:uid="{00000000-0005-0000-0000-000013000000}"/>
    <cellStyle name="Accent3 2" xfId="88" xr:uid="{00000000-0005-0000-0000-000014000000}"/>
    <cellStyle name="Accent4 2" xfId="89" xr:uid="{00000000-0005-0000-0000-000015000000}"/>
    <cellStyle name="Accent5 2" xfId="90" xr:uid="{00000000-0005-0000-0000-000016000000}"/>
    <cellStyle name="Accent6 2" xfId="91" xr:uid="{00000000-0005-0000-0000-000017000000}"/>
    <cellStyle name="Bad 2" xfId="92" xr:uid="{00000000-0005-0000-0000-000018000000}"/>
    <cellStyle name="Calculation 2" xfId="93" xr:uid="{00000000-0005-0000-0000-000019000000}"/>
    <cellStyle name="Check Cell 2" xfId="94" xr:uid="{00000000-0005-0000-0000-00001A000000}"/>
    <cellStyle name="Column heading" xfId="1" xr:uid="{00000000-0005-0000-0000-00001B000000}"/>
    <cellStyle name="Comma 2" xfId="45" xr:uid="{00000000-0005-0000-0000-00001C000000}"/>
    <cellStyle name="Comma 2 2" xfId="53" xr:uid="{00000000-0005-0000-0000-00001D000000}"/>
    <cellStyle name="Comma 3" xfId="46" xr:uid="{00000000-0005-0000-0000-00001E000000}"/>
    <cellStyle name="Comma 4" xfId="54" xr:uid="{00000000-0005-0000-0000-00001F000000}"/>
    <cellStyle name="Comma 5" xfId="55" xr:uid="{00000000-0005-0000-0000-000020000000}"/>
    <cellStyle name="Comma 6" xfId="44" xr:uid="{00000000-0005-0000-0000-000021000000}"/>
    <cellStyle name="Comma 7" xfId="140" xr:uid="{00000000-0005-0000-0000-000022000000}"/>
    <cellStyle name="Comma 8" xfId="142" xr:uid="{00000000-0005-0000-0000-000023000000}"/>
    <cellStyle name="Corner heading" xfId="2" xr:uid="{00000000-0005-0000-0000-000024000000}"/>
    <cellStyle name="Currency 2" xfId="56" xr:uid="{00000000-0005-0000-0000-000025000000}"/>
    <cellStyle name="Currency 3" xfId="66" xr:uid="{00000000-0005-0000-0000-000026000000}"/>
    <cellStyle name="Currency 3 2" xfId="95" xr:uid="{00000000-0005-0000-0000-000027000000}"/>
    <cellStyle name="Data" xfId="3" xr:uid="{00000000-0005-0000-0000-000028000000}"/>
    <cellStyle name="Data 2" xfId="39" xr:uid="{00000000-0005-0000-0000-000029000000}"/>
    <cellStyle name="Data no deci" xfId="4" xr:uid="{00000000-0005-0000-0000-00002A000000}"/>
    <cellStyle name="Data Superscript" xfId="5" xr:uid="{00000000-0005-0000-0000-00002B000000}"/>
    <cellStyle name="Data_1-1A-Regular" xfId="6" xr:uid="{00000000-0005-0000-0000-00002C000000}"/>
    <cellStyle name="Explanatory Text 2" xfId="96" xr:uid="{00000000-0005-0000-0000-00002D000000}"/>
    <cellStyle name="Good 2" xfId="97" xr:uid="{00000000-0005-0000-0000-00002E000000}"/>
    <cellStyle name="Heading 1 2" xfId="98" xr:uid="{00000000-0005-0000-0000-00002F000000}"/>
    <cellStyle name="Heading 2 2" xfId="99" xr:uid="{00000000-0005-0000-0000-000030000000}"/>
    <cellStyle name="Heading 3 2" xfId="100" xr:uid="{00000000-0005-0000-0000-000031000000}"/>
    <cellStyle name="Heading 4 2" xfId="101" xr:uid="{00000000-0005-0000-0000-000032000000}"/>
    <cellStyle name="Hed Side" xfId="7" xr:uid="{00000000-0005-0000-0000-000033000000}"/>
    <cellStyle name="Hed Side 2" xfId="38" xr:uid="{00000000-0005-0000-0000-000034000000}"/>
    <cellStyle name="Hed Side bold" xfId="8" xr:uid="{00000000-0005-0000-0000-000035000000}"/>
    <cellStyle name="Hed Side Indent" xfId="9" xr:uid="{00000000-0005-0000-0000-000036000000}"/>
    <cellStyle name="Hed Side Regular" xfId="10" xr:uid="{00000000-0005-0000-0000-000037000000}"/>
    <cellStyle name="Hed Side_1-1A-Regular" xfId="11" xr:uid="{00000000-0005-0000-0000-000038000000}"/>
    <cellStyle name="Hed Top" xfId="12" xr:uid="{00000000-0005-0000-0000-000039000000}"/>
    <cellStyle name="Hed Top - SECTION" xfId="13" xr:uid="{00000000-0005-0000-0000-00003A000000}"/>
    <cellStyle name="Hed Top_3-new4" xfId="14" xr:uid="{00000000-0005-0000-0000-00003B000000}"/>
    <cellStyle name="Hyperlink" xfId="138" builtinId="8"/>
    <cellStyle name="Hyperlink 2" xfId="137" xr:uid="{00000000-0005-0000-0000-00003D000000}"/>
    <cellStyle name="Input 2" xfId="102" xr:uid="{00000000-0005-0000-0000-00003E000000}"/>
    <cellStyle name="Linked Cell 2" xfId="103" xr:uid="{00000000-0005-0000-0000-00003F000000}"/>
    <cellStyle name="Neutral 2" xfId="104" xr:uid="{00000000-0005-0000-0000-000040000000}"/>
    <cellStyle name="Normal" xfId="0" builtinId="0"/>
    <cellStyle name="Normal 10" xfId="141" xr:uid="{00000000-0005-0000-0000-000042000000}"/>
    <cellStyle name="Normal 11" xfId="139" xr:uid="{00000000-0005-0000-0000-000043000000}"/>
    <cellStyle name="Normal 12" xfId="143" xr:uid="{00000000-0005-0000-0000-000044000000}"/>
    <cellStyle name="Normal 13" xfId="144" xr:uid="{00000000-0005-0000-0000-000045000000}"/>
    <cellStyle name="Normal 2" xfId="15" xr:uid="{00000000-0005-0000-0000-000046000000}"/>
    <cellStyle name="Normal 2 2" xfId="57" xr:uid="{00000000-0005-0000-0000-000047000000}"/>
    <cellStyle name="Normal 2 3" xfId="58" xr:uid="{00000000-0005-0000-0000-000048000000}"/>
    <cellStyle name="Normal 3" xfId="47" xr:uid="{00000000-0005-0000-0000-000049000000}"/>
    <cellStyle name="Normal 3 2" xfId="59" xr:uid="{00000000-0005-0000-0000-00004A000000}"/>
    <cellStyle name="Normal 3 2 2" xfId="105" xr:uid="{00000000-0005-0000-0000-00004B000000}"/>
    <cellStyle name="Normal 3 2 2 2" xfId="106" xr:uid="{00000000-0005-0000-0000-00004C000000}"/>
    <cellStyle name="Normal 3 2 3" xfId="107" xr:uid="{00000000-0005-0000-0000-00004D000000}"/>
    <cellStyle name="Normal 3 3" xfId="108" xr:uid="{00000000-0005-0000-0000-00004E000000}"/>
    <cellStyle name="Normal 3 3 2" xfId="109" xr:uid="{00000000-0005-0000-0000-00004F000000}"/>
    <cellStyle name="Normal 3 3 2 2" xfId="110" xr:uid="{00000000-0005-0000-0000-000050000000}"/>
    <cellStyle name="Normal 3 3 3" xfId="111" xr:uid="{00000000-0005-0000-0000-000051000000}"/>
    <cellStyle name="Normal 3 4" xfId="112" xr:uid="{00000000-0005-0000-0000-000052000000}"/>
    <cellStyle name="Normal 3 4 2" xfId="113" xr:uid="{00000000-0005-0000-0000-000053000000}"/>
    <cellStyle name="Normal 3 5" xfId="114" xr:uid="{00000000-0005-0000-0000-000054000000}"/>
    <cellStyle name="Normal 3 6" xfId="115" xr:uid="{00000000-0005-0000-0000-000055000000}"/>
    <cellStyle name="Normal 3 7" xfId="116" xr:uid="{00000000-0005-0000-0000-000056000000}"/>
    <cellStyle name="Normal 4" xfId="48" xr:uid="{00000000-0005-0000-0000-000057000000}"/>
    <cellStyle name="Normal 4 2" xfId="60" xr:uid="{00000000-0005-0000-0000-000058000000}"/>
    <cellStyle name="Normal 4 2 2" xfId="117" xr:uid="{00000000-0005-0000-0000-000059000000}"/>
    <cellStyle name="Normal 4 2 2 2" xfId="118" xr:uid="{00000000-0005-0000-0000-00005A000000}"/>
    <cellStyle name="Normal 4 2 3" xfId="119" xr:uid="{00000000-0005-0000-0000-00005B000000}"/>
    <cellStyle name="Normal 4 3" xfId="120" xr:uid="{00000000-0005-0000-0000-00005C000000}"/>
    <cellStyle name="Normal 4 3 2" xfId="121" xr:uid="{00000000-0005-0000-0000-00005D000000}"/>
    <cellStyle name="Normal 4 3 2 2" xfId="122" xr:uid="{00000000-0005-0000-0000-00005E000000}"/>
    <cellStyle name="Normal 4 3 3" xfId="123" xr:uid="{00000000-0005-0000-0000-00005F000000}"/>
    <cellStyle name="Normal 4 4" xfId="124" xr:uid="{00000000-0005-0000-0000-000060000000}"/>
    <cellStyle name="Normal 4 4 2" xfId="125" xr:uid="{00000000-0005-0000-0000-000061000000}"/>
    <cellStyle name="Normal 4 5" xfId="126" xr:uid="{00000000-0005-0000-0000-000062000000}"/>
    <cellStyle name="Normal 4 6" xfId="127" xr:uid="{00000000-0005-0000-0000-000063000000}"/>
    <cellStyle name="Normal 4 7" xfId="128" xr:uid="{00000000-0005-0000-0000-000064000000}"/>
    <cellStyle name="Normal 5" xfId="49" xr:uid="{00000000-0005-0000-0000-000065000000}"/>
    <cellStyle name="Normal 5 2" xfId="61" xr:uid="{00000000-0005-0000-0000-000066000000}"/>
    <cellStyle name="Normal 5 3" xfId="129" xr:uid="{00000000-0005-0000-0000-000067000000}"/>
    <cellStyle name="Normal 6" xfId="62" xr:uid="{00000000-0005-0000-0000-000068000000}"/>
    <cellStyle name="Normal 6 2" xfId="130" xr:uid="{00000000-0005-0000-0000-000069000000}"/>
    <cellStyle name="Normal 7" xfId="42" xr:uid="{00000000-0005-0000-0000-00006A000000}"/>
    <cellStyle name="Normal 7 2" xfId="52" xr:uid="{00000000-0005-0000-0000-00006B000000}"/>
    <cellStyle name="Normal 8" xfId="43" xr:uid="{00000000-0005-0000-0000-00006C000000}"/>
    <cellStyle name="Normal 9" xfId="63" xr:uid="{00000000-0005-0000-0000-00006D000000}"/>
    <cellStyle name="Normal_Sheet2" xfId="145" xr:uid="{E0FD8A77-FF03-B34C-AED5-B966BBBED41D}"/>
    <cellStyle name="Note 2" xfId="67" xr:uid="{00000000-0005-0000-0000-00006E000000}"/>
    <cellStyle name="Note 2 2" xfId="131" xr:uid="{00000000-0005-0000-0000-00006F000000}"/>
    <cellStyle name="Output 2" xfId="132" xr:uid="{00000000-0005-0000-0000-000070000000}"/>
    <cellStyle name="Percent 2" xfId="50" xr:uid="{00000000-0005-0000-0000-000071000000}"/>
    <cellStyle name="Percent 2 2" xfId="64" xr:uid="{00000000-0005-0000-0000-000072000000}"/>
    <cellStyle name="Percent 3" xfId="51" xr:uid="{00000000-0005-0000-0000-000073000000}"/>
    <cellStyle name="Percent 3 2" xfId="133" xr:uid="{00000000-0005-0000-0000-000074000000}"/>
    <cellStyle name="Percent 4" xfId="65" xr:uid="{00000000-0005-0000-0000-000075000000}"/>
    <cellStyle name="Reference" xfId="16" xr:uid="{00000000-0005-0000-0000-000076000000}"/>
    <cellStyle name="Row heading" xfId="17" xr:uid="{00000000-0005-0000-0000-000077000000}"/>
    <cellStyle name="Source Hed" xfId="18" xr:uid="{00000000-0005-0000-0000-000078000000}"/>
    <cellStyle name="Source Letter" xfId="19" xr:uid="{00000000-0005-0000-0000-000079000000}"/>
    <cellStyle name="Source Superscript" xfId="20" xr:uid="{00000000-0005-0000-0000-00007A000000}"/>
    <cellStyle name="Source Superscript 2" xfId="40" xr:uid="{00000000-0005-0000-0000-00007B000000}"/>
    <cellStyle name="Source Text" xfId="21" xr:uid="{00000000-0005-0000-0000-00007C000000}"/>
    <cellStyle name="Source Text 2" xfId="41" xr:uid="{00000000-0005-0000-0000-00007D000000}"/>
    <cellStyle name="State" xfId="22" xr:uid="{00000000-0005-0000-0000-00007E000000}"/>
    <cellStyle name="Superscript" xfId="23" xr:uid="{00000000-0005-0000-0000-00007F000000}"/>
    <cellStyle name="Table Data" xfId="24" xr:uid="{00000000-0005-0000-0000-000080000000}"/>
    <cellStyle name="Table Head Top" xfId="25" xr:uid="{00000000-0005-0000-0000-000081000000}"/>
    <cellStyle name="Table Hed Side" xfId="26" xr:uid="{00000000-0005-0000-0000-000082000000}"/>
    <cellStyle name="Table Title" xfId="27" xr:uid="{00000000-0005-0000-0000-000083000000}"/>
    <cellStyle name="Title 2" xfId="134" xr:uid="{00000000-0005-0000-0000-000084000000}"/>
    <cellStyle name="Title Text" xfId="28" xr:uid="{00000000-0005-0000-0000-000085000000}"/>
    <cellStyle name="Title Text 1" xfId="29" xr:uid="{00000000-0005-0000-0000-000086000000}"/>
    <cellStyle name="Title Text 2" xfId="30" xr:uid="{00000000-0005-0000-0000-000087000000}"/>
    <cellStyle name="Title-1" xfId="31" xr:uid="{00000000-0005-0000-0000-000088000000}"/>
    <cellStyle name="Title-2" xfId="32" xr:uid="{00000000-0005-0000-0000-000089000000}"/>
    <cellStyle name="Title-3" xfId="33" xr:uid="{00000000-0005-0000-0000-00008A000000}"/>
    <cellStyle name="Total 2" xfId="135" xr:uid="{00000000-0005-0000-0000-00008B000000}"/>
    <cellStyle name="Warning Text 2" xfId="136" xr:uid="{00000000-0005-0000-0000-00008C000000}"/>
    <cellStyle name="Wrap" xfId="34" xr:uid="{00000000-0005-0000-0000-00008D000000}"/>
    <cellStyle name="Wrap Bold" xfId="35" xr:uid="{00000000-0005-0000-0000-00008E000000}"/>
    <cellStyle name="Wrap Title" xfId="36" xr:uid="{00000000-0005-0000-0000-00008F000000}"/>
    <cellStyle name="Wrap_NTS99-~11" xfId="37" xr:uid="{00000000-0005-0000-0000-00009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transtats.bts.gov/DL_SelectFields.asp?Table_ID=264&amp;DB_Short_Name=Air%20Carrier%20Summar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69"/>
  <sheetViews>
    <sheetView tabSelected="1" zoomScaleNormal="100" workbookViewId="0">
      <pane xSplit="1" ySplit="2" topLeftCell="B3" activePane="bottomRight" state="frozen"/>
      <selection pane="topRight" activeCell="B1" sqref="B1"/>
      <selection pane="bottomLeft" activeCell="A3" sqref="A3"/>
      <selection pane="bottomRight" activeCell="A34" sqref="A34:AB34"/>
    </sheetView>
  </sheetViews>
  <sheetFormatPr baseColWidth="10" defaultColWidth="8.83203125" defaultRowHeight="13"/>
  <cols>
    <col min="1" max="1" width="37.83203125" style="23" customWidth="1"/>
    <col min="2" max="2" width="22.6640625" style="23" customWidth="1"/>
    <col min="3" max="3" width="23" style="23" customWidth="1"/>
    <col min="4" max="7" width="8.83203125" style="23" customWidth="1"/>
    <col min="8" max="8" width="9.33203125" style="23" customWidth="1"/>
    <col min="9" max="13" width="8.83203125" style="23" customWidth="1"/>
    <col min="14" max="14" width="11.6640625" style="23" bestFit="1" customWidth="1"/>
    <col min="15" max="35" width="8.83203125" style="23" customWidth="1"/>
    <col min="36" max="37" width="9.33203125" style="23" bestFit="1" customWidth="1"/>
    <col min="38" max="38" width="8.83203125" style="23" customWidth="1"/>
    <col min="39" max="247" width="9.1640625" style="23"/>
    <col min="248" max="248" width="37.6640625" style="23" customWidth="1"/>
    <col min="249" max="275" width="12.1640625" style="23" customWidth="1"/>
    <col min="276" max="276" width="12.6640625" style="23" bestFit="1" customWidth="1"/>
    <col min="277" max="278" width="9.1640625" style="23"/>
    <col min="279" max="280" width="13.5" style="23" bestFit="1" customWidth="1"/>
    <col min="281" max="281" width="13.83203125" style="23" bestFit="1" customWidth="1"/>
    <col min="282" max="503" width="9.1640625" style="23"/>
    <col min="504" max="504" width="37.6640625" style="23" customWidth="1"/>
    <col min="505" max="531" width="12.1640625" style="23" customWidth="1"/>
    <col min="532" max="532" width="12.6640625" style="23" bestFit="1" customWidth="1"/>
    <col min="533" max="534" width="9.1640625" style="23"/>
    <col min="535" max="536" width="13.5" style="23" bestFit="1" customWidth="1"/>
    <col min="537" max="537" width="13.83203125" style="23" bestFit="1" customWidth="1"/>
    <col min="538" max="759" width="9.1640625" style="23"/>
    <col min="760" max="760" width="37.6640625" style="23" customWidth="1"/>
    <col min="761" max="787" width="12.1640625" style="23" customWidth="1"/>
    <col min="788" max="788" width="12.6640625" style="23" bestFit="1" customWidth="1"/>
    <col min="789" max="790" width="9.1640625" style="23"/>
    <col min="791" max="792" width="13.5" style="23" bestFit="1" customWidth="1"/>
    <col min="793" max="793" width="13.83203125" style="23" bestFit="1" customWidth="1"/>
    <col min="794" max="1015" width="9.1640625" style="23"/>
    <col min="1016" max="1016" width="37.6640625" style="23" customWidth="1"/>
    <col min="1017" max="1043" width="12.1640625" style="23" customWidth="1"/>
    <col min="1044" max="1044" width="12.6640625" style="23" bestFit="1" customWidth="1"/>
    <col min="1045" max="1046" width="9.1640625" style="23"/>
    <col min="1047" max="1048" width="13.5" style="23" bestFit="1" customWidth="1"/>
    <col min="1049" max="1049" width="13.83203125" style="23" bestFit="1" customWidth="1"/>
    <col min="1050" max="1271" width="9.1640625" style="23"/>
    <col min="1272" max="1272" width="37.6640625" style="23" customWidth="1"/>
    <col min="1273" max="1299" width="12.1640625" style="23" customWidth="1"/>
    <col min="1300" max="1300" width="12.6640625" style="23" bestFit="1" customWidth="1"/>
    <col min="1301" max="1302" width="9.1640625" style="23"/>
    <col min="1303" max="1304" width="13.5" style="23" bestFit="1" customWidth="1"/>
    <col min="1305" max="1305" width="13.83203125" style="23" bestFit="1" customWidth="1"/>
    <col min="1306" max="1527" width="9.1640625" style="23"/>
    <col min="1528" max="1528" width="37.6640625" style="23" customWidth="1"/>
    <col min="1529" max="1555" width="12.1640625" style="23" customWidth="1"/>
    <col min="1556" max="1556" width="12.6640625" style="23" bestFit="1" customWidth="1"/>
    <col min="1557" max="1558" width="9.1640625" style="23"/>
    <col min="1559" max="1560" width="13.5" style="23" bestFit="1" customWidth="1"/>
    <col min="1561" max="1561" width="13.83203125" style="23" bestFit="1" customWidth="1"/>
    <col min="1562" max="1783" width="9.1640625" style="23"/>
    <col min="1784" max="1784" width="37.6640625" style="23" customWidth="1"/>
    <col min="1785" max="1811" width="12.1640625" style="23" customWidth="1"/>
    <col min="1812" max="1812" width="12.6640625" style="23" bestFit="1" customWidth="1"/>
    <col min="1813" max="1814" width="9.1640625" style="23"/>
    <col min="1815" max="1816" width="13.5" style="23" bestFit="1" customWidth="1"/>
    <col min="1817" max="1817" width="13.83203125" style="23" bestFit="1" customWidth="1"/>
    <col min="1818" max="2039" width="9.1640625" style="23"/>
    <col min="2040" max="2040" width="37.6640625" style="23" customWidth="1"/>
    <col min="2041" max="2067" width="12.1640625" style="23" customWidth="1"/>
    <col min="2068" max="2068" width="12.6640625" style="23" bestFit="1" customWidth="1"/>
    <col min="2069" max="2070" width="9.1640625" style="23"/>
    <col min="2071" max="2072" width="13.5" style="23" bestFit="1" customWidth="1"/>
    <col min="2073" max="2073" width="13.83203125" style="23" bestFit="1" customWidth="1"/>
    <col min="2074" max="2295" width="9.1640625" style="23"/>
    <col min="2296" max="2296" width="37.6640625" style="23" customWidth="1"/>
    <col min="2297" max="2323" width="12.1640625" style="23" customWidth="1"/>
    <col min="2324" max="2324" width="12.6640625" style="23" bestFit="1" customWidth="1"/>
    <col min="2325" max="2326" width="9.1640625" style="23"/>
    <col min="2327" max="2328" width="13.5" style="23" bestFit="1" customWidth="1"/>
    <col min="2329" max="2329" width="13.83203125" style="23" bestFit="1" customWidth="1"/>
    <col min="2330" max="2551" width="9.1640625" style="23"/>
    <col min="2552" max="2552" width="37.6640625" style="23" customWidth="1"/>
    <col min="2553" max="2579" width="12.1640625" style="23" customWidth="1"/>
    <col min="2580" max="2580" width="12.6640625" style="23" bestFit="1" customWidth="1"/>
    <col min="2581" max="2582" width="9.1640625" style="23"/>
    <col min="2583" max="2584" width="13.5" style="23" bestFit="1" customWidth="1"/>
    <col min="2585" max="2585" width="13.83203125" style="23" bestFit="1" customWidth="1"/>
    <col min="2586" max="2807" width="9.1640625" style="23"/>
    <col min="2808" max="2808" width="37.6640625" style="23" customWidth="1"/>
    <col min="2809" max="2835" width="12.1640625" style="23" customWidth="1"/>
    <col min="2836" max="2836" width="12.6640625" style="23" bestFit="1" customWidth="1"/>
    <col min="2837" max="2838" width="9.1640625" style="23"/>
    <col min="2839" max="2840" width="13.5" style="23" bestFit="1" customWidth="1"/>
    <col min="2841" max="2841" width="13.83203125" style="23" bestFit="1" customWidth="1"/>
    <col min="2842" max="3063" width="9.1640625" style="23"/>
    <col min="3064" max="3064" width="37.6640625" style="23" customWidth="1"/>
    <col min="3065" max="3091" width="12.1640625" style="23" customWidth="1"/>
    <col min="3092" max="3092" width="12.6640625" style="23" bestFit="1" customWidth="1"/>
    <col min="3093" max="3094" width="9.1640625" style="23"/>
    <col min="3095" max="3096" width="13.5" style="23" bestFit="1" customWidth="1"/>
    <col min="3097" max="3097" width="13.83203125" style="23" bestFit="1" customWidth="1"/>
    <col min="3098" max="3319" width="9.1640625" style="23"/>
    <col min="3320" max="3320" width="37.6640625" style="23" customWidth="1"/>
    <col min="3321" max="3347" width="12.1640625" style="23" customWidth="1"/>
    <col min="3348" max="3348" width="12.6640625" style="23" bestFit="1" customWidth="1"/>
    <col min="3349" max="3350" width="9.1640625" style="23"/>
    <col min="3351" max="3352" width="13.5" style="23" bestFit="1" customWidth="1"/>
    <col min="3353" max="3353" width="13.83203125" style="23" bestFit="1" customWidth="1"/>
    <col min="3354" max="3575" width="9.1640625" style="23"/>
    <col min="3576" max="3576" width="37.6640625" style="23" customWidth="1"/>
    <col min="3577" max="3603" width="12.1640625" style="23" customWidth="1"/>
    <col min="3604" max="3604" width="12.6640625" style="23" bestFit="1" customWidth="1"/>
    <col min="3605" max="3606" width="9.1640625" style="23"/>
    <col min="3607" max="3608" width="13.5" style="23" bestFit="1" customWidth="1"/>
    <col min="3609" max="3609" width="13.83203125" style="23" bestFit="1" customWidth="1"/>
    <col min="3610" max="3831" width="9.1640625" style="23"/>
    <col min="3832" max="3832" width="37.6640625" style="23" customWidth="1"/>
    <col min="3833" max="3859" width="12.1640625" style="23" customWidth="1"/>
    <col min="3860" max="3860" width="12.6640625" style="23" bestFit="1" customWidth="1"/>
    <col min="3861" max="3862" width="9.1640625" style="23"/>
    <col min="3863" max="3864" width="13.5" style="23" bestFit="1" customWidth="1"/>
    <col min="3865" max="3865" width="13.83203125" style="23" bestFit="1" customWidth="1"/>
    <col min="3866" max="4087" width="9.1640625" style="23"/>
    <col min="4088" max="4088" width="37.6640625" style="23" customWidth="1"/>
    <col min="4089" max="4115" width="12.1640625" style="23" customWidth="1"/>
    <col min="4116" max="4116" width="12.6640625" style="23" bestFit="1" customWidth="1"/>
    <col min="4117" max="4118" width="9.1640625" style="23"/>
    <col min="4119" max="4120" width="13.5" style="23" bestFit="1" customWidth="1"/>
    <col min="4121" max="4121" width="13.83203125" style="23" bestFit="1" customWidth="1"/>
    <col min="4122" max="4343" width="9.1640625" style="23"/>
    <col min="4344" max="4344" width="37.6640625" style="23" customWidth="1"/>
    <col min="4345" max="4371" width="12.1640625" style="23" customWidth="1"/>
    <col min="4372" max="4372" width="12.6640625" style="23" bestFit="1" customWidth="1"/>
    <col min="4373" max="4374" width="9.1640625" style="23"/>
    <col min="4375" max="4376" width="13.5" style="23" bestFit="1" customWidth="1"/>
    <col min="4377" max="4377" width="13.83203125" style="23" bestFit="1" customWidth="1"/>
    <col min="4378" max="4599" width="9.1640625" style="23"/>
    <col min="4600" max="4600" width="37.6640625" style="23" customWidth="1"/>
    <col min="4601" max="4627" width="12.1640625" style="23" customWidth="1"/>
    <col min="4628" max="4628" width="12.6640625" style="23" bestFit="1" customWidth="1"/>
    <col min="4629" max="4630" width="9.1640625" style="23"/>
    <col min="4631" max="4632" width="13.5" style="23" bestFit="1" customWidth="1"/>
    <col min="4633" max="4633" width="13.83203125" style="23" bestFit="1" customWidth="1"/>
    <col min="4634" max="4855" width="9.1640625" style="23"/>
    <col min="4856" max="4856" width="37.6640625" style="23" customWidth="1"/>
    <col min="4857" max="4883" width="12.1640625" style="23" customWidth="1"/>
    <col min="4884" max="4884" width="12.6640625" style="23" bestFit="1" customWidth="1"/>
    <col min="4885" max="4886" width="9.1640625" style="23"/>
    <col min="4887" max="4888" width="13.5" style="23" bestFit="1" customWidth="1"/>
    <col min="4889" max="4889" width="13.83203125" style="23" bestFit="1" customWidth="1"/>
    <col min="4890" max="5111" width="9.1640625" style="23"/>
    <col min="5112" max="5112" width="37.6640625" style="23" customWidth="1"/>
    <col min="5113" max="5139" width="12.1640625" style="23" customWidth="1"/>
    <col min="5140" max="5140" width="12.6640625" style="23" bestFit="1" customWidth="1"/>
    <col min="5141" max="5142" width="9.1640625" style="23"/>
    <col min="5143" max="5144" width="13.5" style="23" bestFit="1" customWidth="1"/>
    <col min="5145" max="5145" width="13.83203125" style="23" bestFit="1" customWidth="1"/>
    <col min="5146" max="5367" width="9.1640625" style="23"/>
    <col min="5368" max="5368" width="37.6640625" style="23" customWidth="1"/>
    <col min="5369" max="5395" width="12.1640625" style="23" customWidth="1"/>
    <col min="5396" max="5396" width="12.6640625" style="23" bestFit="1" customWidth="1"/>
    <col min="5397" max="5398" width="9.1640625" style="23"/>
    <col min="5399" max="5400" width="13.5" style="23" bestFit="1" customWidth="1"/>
    <col min="5401" max="5401" width="13.83203125" style="23" bestFit="1" customWidth="1"/>
    <col min="5402" max="5623" width="9.1640625" style="23"/>
    <col min="5624" max="5624" width="37.6640625" style="23" customWidth="1"/>
    <col min="5625" max="5651" width="12.1640625" style="23" customWidth="1"/>
    <col min="5652" max="5652" width="12.6640625" style="23" bestFit="1" customWidth="1"/>
    <col min="5653" max="5654" width="9.1640625" style="23"/>
    <col min="5655" max="5656" width="13.5" style="23" bestFit="1" customWidth="1"/>
    <col min="5657" max="5657" width="13.83203125" style="23" bestFit="1" customWidth="1"/>
    <col min="5658" max="5879" width="9.1640625" style="23"/>
    <col min="5880" max="5880" width="37.6640625" style="23" customWidth="1"/>
    <col min="5881" max="5907" width="12.1640625" style="23" customWidth="1"/>
    <col min="5908" max="5908" width="12.6640625" style="23" bestFit="1" customWidth="1"/>
    <col min="5909" max="5910" width="9.1640625" style="23"/>
    <col min="5911" max="5912" width="13.5" style="23" bestFit="1" customWidth="1"/>
    <col min="5913" max="5913" width="13.83203125" style="23" bestFit="1" customWidth="1"/>
    <col min="5914" max="6135" width="9.1640625" style="23"/>
    <col min="6136" max="6136" width="37.6640625" style="23" customWidth="1"/>
    <col min="6137" max="6163" width="12.1640625" style="23" customWidth="1"/>
    <col min="6164" max="6164" width="12.6640625" style="23" bestFit="1" customWidth="1"/>
    <col min="6165" max="6166" width="9.1640625" style="23"/>
    <col min="6167" max="6168" width="13.5" style="23" bestFit="1" customWidth="1"/>
    <col min="6169" max="6169" width="13.83203125" style="23" bestFit="1" customWidth="1"/>
    <col min="6170" max="6391" width="9.1640625" style="23"/>
    <col min="6392" max="6392" width="37.6640625" style="23" customWidth="1"/>
    <col min="6393" max="6419" width="12.1640625" style="23" customWidth="1"/>
    <col min="6420" max="6420" width="12.6640625" style="23" bestFit="1" customWidth="1"/>
    <col min="6421" max="6422" width="9.1640625" style="23"/>
    <col min="6423" max="6424" width="13.5" style="23" bestFit="1" customWidth="1"/>
    <col min="6425" max="6425" width="13.83203125" style="23" bestFit="1" customWidth="1"/>
    <col min="6426" max="6647" width="9.1640625" style="23"/>
    <col min="6648" max="6648" width="37.6640625" style="23" customWidth="1"/>
    <col min="6649" max="6675" width="12.1640625" style="23" customWidth="1"/>
    <col min="6676" max="6676" width="12.6640625" style="23" bestFit="1" customWidth="1"/>
    <col min="6677" max="6678" width="9.1640625" style="23"/>
    <col min="6679" max="6680" width="13.5" style="23" bestFit="1" customWidth="1"/>
    <col min="6681" max="6681" width="13.83203125" style="23" bestFit="1" customWidth="1"/>
    <col min="6682" max="6903" width="9.1640625" style="23"/>
    <col min="6904" max="6904" width="37.6640625" style="23" customWidth="1"/>
    <col min="6905" max="6931" width="12.1640625" style="23" customWidth="1"/>
    <col min="6932" max="6932" width="12.6640625" style="23" bestFit="1" customWidth="1"/>
    <col min="6933" max="6934" width="9.1640625" style="23"/>
    <col min="6935" max="6936" width="13.5" style="23" bestFit="1" customWidth="1"/>
    <col min="6937" max="6937" width="13.83203125" style="23" bestFit="1" customWidth="1"/>
    <col min="6938" max="7159" width="9.1640625" style="23"/>
    <col min="7160" max="7160" width="37.6640625" style="23" customWidth="1"/>
    <col min="7161" max="7187" width="12.1640625" style="23" customWidth="1"/>
    <col min="7188" max="7188" width="12.6640625" style="23" bestFit="1" customWidth="1"/>
    <col min="7189" max="7190" width="9.1640625" style="23"/>
    <col min="7191" max="7192" width="13.5" style="23" bestFit="1" customWidth="1"/>
    <col min="7193" max="7193" width="13.83203125" style="23" bestFit="1" customWidth="1"/>
    <col min="7194" max="7415" width="9.1640625" style="23"/>
    <col min="7416" max="7416" width="37.6640625" style="23" customWidth="1"/>
    <col min="7417" max="7443" width="12.1640625" style="23" customWidth="1"/>
    <col min="7444" max="7444" width="12.6640625" style="23" bestFit="1" customWidth="1"/>
    <col min="7445" max="7446" width="9.1640625" style="23"/>
    <col min="7447" max="7448" width="13.5" style="23" bestFit="1" customWidth="1"/>
    <col min="7449" max="7449" width="13.83203125" style="23" bestFit="1" customWidth="1"/>
    <col min="7450" max="7671" width="9.1640625" style="23"/>
    <col min="7672" max="7672" width="37.6640625" style="23" customWidth="1"/>
    <col min="7673" max="7699" width="12.1640625" style="23" customWidth="1"/>
    <col min="7700" max="7700" width="12.6640625" style="23" bestFit="1" customWidth="1"/>
    <col min="7701" max="7702" width="9.1640625" style="23"/>
    <col min="7703" max="7704" width="13.5" style="23" bestFit="1" customWidth="1"/>
    <col min="7705" max="7705" width="13.83203125" style="23" bestFit="1" customWidth="1"/>
    <col min="7706" max="7927" width="9.1640625" style="23"/>
    <col min="7928" max="7928" width="37.6640625" style="23" customWidth="1"/>
    <col min="7929" max="7955" width="12.1640625" style="23" customWidth="1"/>
    <col min="7956" max="7956" width="12.6640625" style="23" bestFit="1" customWidth="1"/>
    <col min="7957" max="7958" width="9.1640625" style="23"/>
    <col min="7959" max="7960" width="13.5" style="23" bestFit="1" customWidth="1"/>
    <col min="7961" max="7961" width="13.83203125" style="23" bestFit="1" customWidth="1"/>
    <col min="7962" max="8183" width="9.1640625" style="23"/>
    <col min="8184" max="8184" width="37.6640625" style="23" customWidth="1"/>
    <col min="8185" max="8211" width="12.1640625" style="23" customWidth="1"/>
    <col min="8212" max="8212" width="12.6640625" style="23" bestFit="1" customWidth="1"/>
    <col min="8213" max="8214" width="9.1640625" style="23"/>
    <col min="8215" max="8216" width="13.5" style="23" bestFit="1" customWidth="1"/>
    <col min="8217" max="8217" width="13.83203125" style="23" bestFit="1" customWidth="1"/>
    <col min="8218" max="8439" width="9.1640625" style="23"/>
    <col min="8440" max="8440" width="37.6640625" style="23" customWidth="1"/>
    <col min="8441" max="8467" width="12.1640625" style="23" customWidth="1"/>
    <col min="8468" max="8468" width="12.6640625" style="23" bestFit="1" customWidth="1"/>
    <col min="8469" max="8470" width="9.1640625" style="23"/>
    <col min="8471" max="8472" width="13.5" style="23" bestFit="1" customWidth="1"/>
    <col min="8473" max="8473" width="13.83203125" style="23" bestFit="1" customWidth="1"/>
    <col min="8474" max="8695" width="9.1640625" style="23"/>
    <col min="8696" max="8696" width="37.6640625" style="23" customWidth="1"/>
    <col min="8697" max="8723" width="12.1640625" style="23" customWidth="1"/>
    <col min="8724" max="8724" width="12.6640625" style="23" bestFit="1" customWidth="1"/>
    <col min="8725" max="8726" width="9.1640625" style="23"/>
    <col min="8727" max="8728" width="13.5" style="23" bestFit="1" customWidth="1"/>
    <col min="8729" max="8729" width="13.83203125" style="23" bestFit="1" customWidth="1"/>
    <col min="8730" max="8951" width="9.1640625" style="23"/>
    <col min="8952" max="8952" width="37.6640625" style="23" customWidth="1"/>
    <col min="8953" max="8979" width="12.1640625" style="23" customWidth="1"/>
    <col min="8980" max="8980" width="12.6640625" style="23" bestFit="1" customWidth="1"/>
    <col min="8981" max="8982" width="9.1640625" style="23"/>
    <col min="8983" max="8984" width="13.5" style="23" bestFit="1" customWidth="1"/>
    <col min="8985" max="8985" width="13.83203125" style="23" bestFit="1" customWidth="1"/>
    <col min="8986" max="9207" width="9.1640625" style="23"/>
    <col min="9208" max="9208" width="37.6640625" style="23" customWidth="1"/>
    <col min="9209" max="9235" width="12.1640625" style="23" customWidth="1"/>
    <col min="9236" max="9236" width="12.6640625" style="23" bestFit="1" customWidth="1"/>
    <col min="9237" max="9238" width="9.1640625" style="23"/>
    <col min="9239" max="9240" width="13.5" style="23" bestFit="1" customWidth="1"/>
    <col min="9241" max="9241" width="13.83203125" style="23" bestFit="1" customWidth="1"/>
    <col min="9242" max="9463" width="9.1640625" style="23"/>
    <col min="9464" max="9464" width="37.6640625" style="23" customWidth="1"/>
    <col min="9465" max="9491" width="12.1640625" style="23" customWidth="1"/>
    <col min="9492" max="9492" width="12.6640625" style="23" bestFit="1" customWidth="1"/>
    <col min="9493" max="9494" width="9.1640625" style="23"/>
    <col min="9495" max="9496" width="13.5" style="23" bestFit="1" customWidth="1"/>
    <col min="9497" max="9497" width="13.83203125" style="23" bestFit="1" customWidth="1"/>
    <col min="9498" max="9719" width="9.1640625" style="23"/>
    <col min="9720" max="9720" width="37.6640625" style="23" customWidth="1"/>
    <col min="9721" max="9747" width="12.1640625" style="23" customWidth="1"/>
    <col min="9748" max="9748" width="12.6640625" style="23" bestFit="1" customWidth="1"/>
    <col min="9749" max="9750" width="9.1640625" style="23"/>
    <col min="9751" max="9752" width="13.5" style="23" bestFit="1" customWidth="1"/>
    <col min="9753" max="9753" width="13.83203125" style="23" bestFit="1" customWidth="1"/>
    <col min="9754" max="9975" width="9.1640625" style="23"/>
    <col min="9976" max="9976" width="37.6640625" style="23" customWidth="1"/>
    <col min="9977" max="10003" width="12.1640625" style="23" customWidth="1"/>
    <col min="10004" max="10004" width="12.6640625" style="23" bestFit="1" customWidth="1"/>
    <col min="10005" max="10006" width="9.1640625" style="23"/>
    <col min="10007" max="10008" width="13.5" style="23" bestFit="1" customWidth="1"/>
    <col min="10009" max="10009" width="13.83203125" style="23" bestFit="1" customWidth="1"/>
    <col min="10010" max="10231" width="9.1640625" style="23"/>
    <col min="10232" max="10232" width="37.6640625" style="23" customWidth="1"/>
    <col min="10233" max="10259" width="12.1640625" style="23" customWidth="1"/>
    <col min="10260" max="10260" width="12.6640625" style="23" bestFit="1" customWidth="1"/>
    <col min="10261" max="10262" width="9.1640625" style="23"/>
    <col min="10263" max="10264" width="13.5" style="23" bestFit="1" customWidth="1"/>
    <col min="10265" max="10265" width="13.83203125" style="23" bestFit="1" customWidth="1"/>
    <col min="10266" max="10487" width="9.1640625" style="23"/>
    <col min="10488" max="10488" width="37.6640625" style="23" customWidth="1"/>
    <col min="10489" max="10515" width="12.1640625" style="23" customWidth="1"/>
    <col min="10516" max="10516" width="12.6640625" style="23" bestFit="1" customWidth="1"/>
    <col min="10517" max="10518" width="9.1640625" style="23"/>
    <col min="10519" max="10520" width="13.5" style="23" bestFit="1" customWidth="1"/>
    <col min="10521" max="10521" width="13.83203125" style="23" bestFit="1" customWidth="1"/>
    <col min="10522" max="10743" width="9.1640625" style="23"/>
    <col min="10744" max="10744" width="37.6640625" style="23" customWidth="1"/>
    <col min="10745" max="10771" width="12.1640625" style="23" customWidth="1"/>
    <col min="10772" max="10772" width="12.6640625" style="23" bestFit="1" customWidth="1"/>
    <col min="10773" max="10774" width="9.1640625" style="23"/>
    <col min="10775" max="10776" width="13.5" style="23" bestFit="1" customWidth="1"/>
    <col min="10777" max="10777" width="13.83203125" style="23" bestFit="1" customWidth="1"/>
    <col min="10778" max="10999" width="9.1640625" style="23"/>
    <col min="11000" max="11000" width="37.6640625" style="23" customWidth="1"/>
    <col min="11001" max="11027" width="12.1640625" style="23" customWidth="1"/>
    <col min="11028" max="11028" width="12.6640625" style="23" bestFit="1" customWidth="1"/>
    <col min="11029" max="11030" width="9.1640625" style="23"/>
    <col min="11031" max="11032" width="13.5" style="23" bestFit="1" customWidth="1"/>
    <col min="11033" max="11033" width="13.83203125" style="23" bestFit="1" customWidth="1"/>
    <col min="11034" max="11255" width="9.1640625" style="23"/>
    <col min="11256" max="11256" width="37.6640625" style="23" customWidth="1"/>
    <col min="11257" max="11283" width="12.1640625" style="23" customWidth="1"/>
    <col min="11284" max="11284" width="12.6640625" style="23" bestFit="1" customWidth="1"/>
    <col min="11285" max="11286" width="9.1640625" style="23"/>
    <col min="11287" max="11288" width="13.5" style="23" bestFit="1" customWidth="1"/>
    <col min="11289" max="11289" width="13.83203125" style="23" bestFit="1" customWidth="1"/>
    <col min="11290" max="11511" width="9.1640625" style="23"/>
    <col min="11512" max="11512" width="37.6640625" style="23" customWidth="1"/>
    <col min="11513" max="11539" width="12.1640625" style="23" customWidth="1"/>
    <col min="11540" max="11540" width="12.6640625" style="23" bestFit="1" customWidth="1"/>
    <col min="11541" max="11542" width="9.1640625" style="23"/>
    <col min="11543" max="11544" width="13.5" style="23" bestFit="1" customWidth="1"/>
    <col min="11545" max="11545" width="13.83203125" style="23" bestFit="1" customWidth="1"/>
    <col min="11546" max="11767" width="9.1640625" style="23"/>
    <col min="11768" max="11768" width="37.6640625" style="23" customWidth="1"/>
    <col min="11769" max="11795" width="12.1640625" style="23" customWidth="1"/>
    <col min="11796" max="11796" width="12.6640625" style="23" bestFit="1" customWidth="1"/>
    <col min="11797" max="11798" width="9.1640625" style="23"/>
    <col min="11799" max="11800" width="13.5" style="23" bestFit="1" customWidth="1"/>
    <col min="11801" max="11801" width="13.83203125" style="23" bestFit="1" customWidth="1"/>
    <col min="11802" max="12023" width="9.1640625" style="23"/>
    <col min="12024" max="12024" width="37.6640625" style="23" customWidth="1"/>
    <col min="12025" max="12051" width="12.1640625" style="23" customWidth="1"/>
    <col min="12052" max="12052" width="12.6640625" style="23" bestFit="1" customWidth="1"/>
    <col min="12053" max="12054" width="9.1640625" style="23"/>
    <col min="12055" max="12056" width="13.5" style="23" bestFit="1" customWidth="1"/>
    <col min="12057" max="12057" width="13.83203125" style="23" bestFit="1" customWidth="1"/>
    <col min="12058" max="12279" width="9.1640625" style="23"/>
    <col min="12280" max="12280" width="37.6640625" style="23" customWidth="1"/>
    <col min="12281" max="12307" width="12.1640625" style="23" customWidth="1"/>
    <col min="12308" max="12308" width="12.6640625" style="23" bestFit="1" customWidth="1"/>
    <col min="12309" max="12310" width="9.1640625" style="23"/>
    <col min="12311" max="12312" width="13.5" style="23" bestFit="1" customWidth="1"/>
    <col min="12313" max="12313" width="13.83203125" style="23" bestFit="1" customWidth="1"/>
    <col min="12314" max="12535" width="9.1640625" style="23"/>
    <col min="12536" max="12536" width="37.6640625" style="23" customWidth="1"/>
    <col min="12537" max="12563" width="12.1640625" style="23" customWidth="1"/>
    <col min="12564" max="12564" width="12.6640625" style="23" bestFit="1" customWidth="1"/>
    <col min="12565" max="12566" width="9.1640625" style="23"/>
    <col min="12567" max="12568" width="13.5" style="23" bestFit="1" customWidth="1"/>
    <col min="12569" max="12569" width="13.83203125" style="23" bestFit="1" customWidth="1"/>
    <col min="12570" max="12791" width="9.1640625" style="23"/>
    <col min="12792" max="12792" width="37.6640625" style="23" customWidth="1"/>
    <col min="12793" max="12819" width="12.1640625" style="23" customWidth="1"/>
    <col min="12820" max="12820" width="12.6640625" style="23" bestFit="1" customWidth="1"/>
    <col min="12821" max="12822" width="9.1640625" style="23"/>
    <col min="12823" max="12824" width="13.5" style="23" bestFit="1" customWidth="1"/>
    <col min="12825" max="12825" width="13.83203125" style="23" bestFit="1" customWidth="1"/>
    <col min="12826" max="13047" width="9.1640625" style="23"/>
    <col min="13048" max="13048" width="37.6640625" style="23" customWidth="1"/>
    <col min="13049" max="13075" width="12.1640625" style="23" customWidth="1"/>
    <col min="13076" max="13076" width="12.6640625" style="23" bestFit="1" customWidth="1"/>
    <col min="13077" max="13078" width="9.1640625" style="23"/>
    <col min="13079" max="13080" width="13.5" style="23" bestFit="1" customWidth="1"/>
    <col min="13081" max="13081" width="13.83203125" style="23" bestFit="1" customWidth="1"/>
    <col min="13082" max="13303" width="9.1640625" style="23"/>
    <col min="13304" max="13304" width="37.6640625" style="23" customWidth="1"/>
    <col min="13305" max="13331" width="12.1640625" style="23" customWidth="1"/>
    <col min="13332" max="13332" width="12.6640625" style="23" bestFit="1" customWidth="1"/>
    <col min="13333" max="13334" width="9.1640625" style="23"/>
    <col min="13335" max="13336" width="13.5" style="23" bestFit="1" customWidth="1"/>
    <col min="13337" max="13337" width="13.83203125" style="23" bestFit="1" customWidth="1"/>
    <col min="13338" max="13559" width="9.1640625" style="23"/>
    <col min="13560" max="13560" width="37.6640625" style="23" customWidth="1"/>
    <col min="13561" max="13587" width="12.1640625" style="23" customWidth="1"/>
    <col min="13588" max="13588" width="12.6640625" style="23" bestFit="1" customWidth="1"/>
    <col min="13589" max="13590" width="9.1640625" style="23"/>
    <col min="13591" max="13592" width="13.5" style="23" bestFit="1" customWidth="1"/>
    <col min="13593" max="13593" width="13.83203125" style="23" bestFit="1" customWidth="1"/>
    <col min="13594" max="13815" width="9.1640625" style="23"/>
    <col min="13816" max="13816" width="37.6640625" style="23" customWidth="1"/>
    <col min="13817" max="13843" width="12.1640625" style="23" customWidth="1"/>
    <col min="13844" max="13844" width="12.6640625" style="23" bestFit="1" customWidth="1"/>
    <col min="13845" max="13846" width="9.1640625" style="23"/>
    <col min="13847" max="13848" width="13.5" style="23" bestFit="1" customWidth="1"/>
    <col min="13849" max="13849" width="13.83203125" style="23" bestFit="1" customWidth="1"/>
    <col min="13850" max="14071" width="9.1640625" style="23"/>
    <col min="14072" max="14072" width="37.6640625" style="23" customWidth="1"/>
    <col min="14073" max="14099" width="12.1640625" style="23" customWidth="1"/>
    <col min="14100" max="14100" width="12.6640625" style="23" bestFit="1" customWidth="1"/>
    <col min="14101" max="14102" width="9.1640625" style="23"/>
    <col min="14103" max="14104" width="13.5" style="23" bestFit="1" customWidth="1"/>
    <col min="14105" max="14105" width="13.83203125" style="23" bestFit="1" customWidth="1"/>
    <col min="14106" max="14327" width="9.1640625" style="23"/>
    <col min="14328" max="14328" width="37.6640625" style="23" customWidth="1"/>
    <col min="14329" max="14355" width="12.1640625" style="23" customWidth="1"/>
    <col min="14356" max="14356" width="12.6640625" style="23" bestFit="1" customWidth="1"/>
    <col min="14357" max="14358" width="9.1640625" style="23"/>
    <col min="14359" max="14360" width="13.5" style="23" bestFit="1" customWidth="1"/>
    <col min="14361" max="14361" width="13.83203125" style="23" bestFit="1" customWidth="1"/>
    <col min="14362" max="14583" width="9.1640625" style="23"/>
    <col min="14584" max="14584" width="37.6640625" style="23" customWidth="1"/>
    <col min="14585" max="14611" width="12.1640625" style="23" customWidth="1"/>
    <col min="14612" max="14612" width="12.6640625" style="23" bestFit="1" customWidth="1"/>
    <col min="14613" max="14614" width="9.1640625" style="23"/>
    <col min="14615" max="14616" width="13.5" style="23" bestFit="1" customWidth="1"/>
    <col min="14617" max="14617" width="13.83203125" style="23" bestFit="1" customWidth="1"/>
    <col min="14618" max="14839" width="9.1640625" style="23"/>
    <col min="14840" max="14840" width="37.6640625" style="23" customWidth="1"/>
    <col min="14841" max="14867" width="12.1640625" style="23" customWidth="1"/>
    <col min="14868" max="14868" width="12.6640625" style="23" bestFit="1" customWidth="1"/>
    <col min="14869" max="14870" width="9.1640625" style="23"/>
    <col min="14871" max="14872" width="13.5" style="23" bestFit="1" customWidth="1"/>
    <col min="14873" max="14873" width="13.83203125" style="23" bestFit="1" customWidth="1"/>
    <col min="14874" max="15095" width="9.1640625" style="23"/>
    <col min="15096" max="15096" width="37.6640625" style="23" customWidth="1"/>
    <col min="15097" max="15123" width="12.1640625" style="23" customWidth="1"/>
    <col min="15124" max="15124" width="12.6640625" style="23" bestFit="1" customWidth="1"/>
    <col min="15125" max="15126" width="9.1640625" style="23"/>
    <col min="15127" max="15128" width="13.5" style="23" bestFit="1" customWidth="1"/>
    <col min="15129" max="15129" width="13.83203125" style="23" bestFit="1" customWidth="1"/>
    <col min="15130" max="15351" width="9.1640625" style="23"/>
    <col min="15352" max="15352" width="37.6640625" style="23" customWidth="1"/>
    <col min="15353" max="15379" width="12.1640625" style="23" customWidth="1"/>
    <col min="15380" max="15380" width="12.6640625" style="23" bestFit="1" customWidth="1"/>
    <col min="15381" max="15382" width="9.1640625" style="23"/>
    <col min="15383" max="15384" width="13.5" style="23" bestFit="1" customWidth="1"/>
    <col min="15385" max="15385" width="13.83203125" style="23" bestFit="1" customWidth="1"/>
    <col min="15386" max="15607" width="9.1640625" style="23"/>
    <col min="15608" max="15608" width="37.6640625" style="23" customWidth="1"/>
    <col min="15609" max="15635" width="12.1640625" style="23" customWidth="1"/>
    <col min="15636" max="15636" width="12.6640625" style="23" bestFit="1" customWidth="1"/>
    <col min="15637" max="15638" width="9.1640625" style="23"/>
    <col min="15639" max="15640" width="13.5" style="23" bestFit="1" customWidth="1"/>
    <col min="15641" max="15641" width="13.83203125" style="23" bestFit="1" customWidth="1"/>
    <col min="15642" max="15863" width="9.1640625" style="23"/>
    <col min="15864" max="15864" width="37.6640625" style="23" customWidth="1"/>
    <col min="15865" max="15891" width="12.1640625" style="23" customWidth="1"/>
    <col min="15892" max="15892" width="12.6640625" style="23" bestFit="1" customWidth="1"/>
    <col min="15893" max="15894" width="9.1640625" style="23"/>
    <col min="15895" max="15896" width="13.5" style="23" bestFit="1" customWidth="1"/>
    <col min="15897" max="15897" width="13.83203125" style="23" bestFit="1" customWidth="1"/>
    <col min="15898" max="16119" width="9.1640625" style="23"/>
    <col min="16120" max="16120" width="37.6640625" style="23" customWidth="1"/>
    <col min="16121" max="16147" width="12.1640625" style="23" customWidth="1"/>
    <col min="16148" max="16148" width="12.6640625" style="23" bestFit="1" customWidth="1"/>
    <col min="16149" max="16150" width="9.1640625" style="23"/>
    <col min="16151" max="16152" width="13.5" style="23" bestFit="1" customWidth="1"/>
    <col min="16153" max="16153" width="13.83203125" style="23" bestFit="1" customWidth="1"/>
    <col min="16154" max="16384" width="9.1640625" style="23"/>
  </cols>
  <sheetData>
    <row r="1" spans="1:38" s="1" customFormat="1" ht="16.5" customHeight="1" thickBot="1">
      <c r="A1" s="476" t="s">
        <v>1</v>
      </c>
      <c r="B1" s="476"/>
      <c r="C1" s="476"/>
      <c r="D1" s="476"/>
      <c r="E1" s="476"/>
      <c r="F1" s="476"/>
      <c r="G1" s="476"/>
      <c r="H1" s="476"/>
      <c r="I1" s="476"/>
      <c r="J1" s="476"/>
      <c r="K1" s="476"/>
      <c r="L1" s="476"/>
      <c r="M1" s="476"/>
      <c r="N1" s="476"/>
      <c r="O1" s="476"/>
      <c r="P1" s="476"/>
      <c r="Q1" s="476"/>
      <c r="R1" s="476"/>
      <c r="S1" s="476"/>
      <c r="T1" s="476"/>
      <c r="U1" s="476"/>
      <c r="V1" s="476"/>
      <c r="W1" s="476"/>
      <c r="X1" s="476"/>
      <c r="Y1" s="476"/>
      <c r="Z1" s="476"/>
      <c r="AA1" s="476"/>
      <c r="AB1" s="476"/>
      <c r="AC1" s="476"/>
      <c r="AD1" s="476"/>
      <c r="AE1" s="476"/>
      <c r="AF1" s="476"/>
      <c r="AG1" s="476"/>
      <c r="AH1" s="476"/>
      <c r="AI1" s="476"/>
      <c r="AJ1" s="476"/>
      <c r="AK1" s="476"/>
      <c r="AL1" s="476"/>
    </row>
    <row r="2" spans="1:38" s="453" customFormat="1" ht="16.5" customHeight="1">
      <c r="A2" s="2"/>
      <c r="B2" s="2" t="s">
        <v>262</v>
      </c>
      <c r="C2" s="2" t="s">
        <v>263</v>
      </c>
      <c r="D2" s="3">
        <v>1960</v>
      </c>
      <c r="E2" s="3">
        <v>1965</v>
      </c>
      <c r="F2" s="3">
        <v>1970</v>
      </c>
      <c r="G2" s="3">
        <v>1975</v>
      </c>
      <c r="H2" s="3">
        <v>1980</v>
      </c>
      <c r="I2" s="3">
        <v>1985</v>
      </c>
      <c r="J2" s="3">
        <v>1990</v>
      </c>
      <c r="K2" s="3">
        <v>1991</v>
      </c>
      <c r="L2" s="3">
        <v>1992</v>
      </c>
      <c r="M2" s="3">
        <v>1993</v>
      </c>
      <c r="N2" s="3">
        <v>1994</v>
      </c>
      <c r="O2" s="3">
        <v>1995</v>
      </c>
      <c r="P2" s="3">
        <v>1996</v>
      </c>
      <c r="Q2" s="3">
        <v>1997</v>
      </c>
      <c r="R2" s="3">
        <v>1998</v>
      </c>
      <c r="S2" s="3">
        <v>1999</v>
      </c>
      <c r="T2" s="3">
        <v>2000</v>
      </c>
      <c r="U2" s="3">
        <v>2001</v>
      </c>
      <c r="V2" s="2">
        <v>2002</v>
      </c>
      <c r="W2" s="2">
        <v>2003</v>
      </c>
      <c r="X2" s="4">
        <v>2004</v>
      </c>
      <c r="Y2" s="2">
        <v>2005</v>
      </c>
      <c r="Z2" s="2">
        <v>2006</v>
      </c>
      <c r="AA2" s="2">
        <v>2007</v>
      </c>
      <c r="AB2" s="2">
        <v>2008</v>
      </c>
      <c r="AC2" s="2">
        <v>2009</v>
      </c>
      <c r="AD2" s="2">
        <v>2010</v>
      </c>
      <c r="AE2" s="3">
        <v>2011</v>
      </c>
      <c r="AF2" s="3">
        <v>2012</v>
      </c>
      <c r="AG2" s="2">
        <v>2013</v>
      </c>
      <c r="AH2" s="3">
        <v>2014</v>
      </c>
      <c r="AI2" s="3">
        <v>2015</v>
      </c>
      <c r="AJ2" s="3">
        <v>2016</v>
      </c>
      <c r="AK2" s="3">
        <v>2017</v>
      </c>
      <c r="AL2" s="3">
        <v>2018</v>
      </c>
    </row>
    <row r="3" spans="1:38" s="445" customFormat="1" ht="16.5" customHeight="1">
      <c r="A3" s="5" t="s">
        <v>2</v>
      </c>
      <c r="B3" s="5" t="s">
        <v>2</v>
      </c>
      <c r="C3" s="5" t="s">
        <v>264</v>
      </c>
      <c r="D3" s="6"/>
      <c r="E3" s="6"/>
      <c r="F3" s="6"/>
      <c r="G3" s="7"/>
      <c r="H3" s="7"/>
      <c r="I3" s="443"/>
      <c r="J3" s="443"/>
      <c r="K3" s="443"/>
      <c r="L3" s="443"/>
      <c r="M3" s="443"/>
      <c r="N3" s="443"/>
      <c r="O3" s="443"/>
      <c r="P3" s="443"/>
      <c r="Q3" s="443"/>
      <c r="R3" s="443"/>
      <c r="S3" s="443"/>
      <c r="T3" s="443"/>
      <c r="U3" s="6"/>
      <c r="V3" s="443"/>
      <c r="W3" s="443"/>
      <c r="X3" s="443"/>
      <c r="Y3" s="443"/>
      <c r="Z3" s="443"/>
      <c r="AA3" s="443"/>
      <c r="AB3" s="443"/>
      <c r="AC3" s="6"/>
      <c r="AD3" s="6"/>
      <c r="AE3" s="6"/>
      <c r="AF3" s="6"/>
      <c r="AG3" s="451"/>
      <c r="AH3" s="451"/>
      <c r="AI3" s="451"/>
      <c r="AJ3" s="23"/>
      <c r="AK3" s="23"/>
      <c r="AL3" s="451"/>
    </row>
    <row r="4" spans="1:38" s="445" customFormat="1" ht="16.5" customHeight="1">
      <c r="A4" s="8" t="s">
        <v>3</v>
      </c>
      <c r="B4" s="8" t="s">
        <v>2</v>
      </c>
      <c r="C4" s="8" t="s">
        <v>264</v>
      </c>
      <c r="D4" s="9">
        <v>31099</v>
      </c>
      <c r="E4" s="9">
        <v>53226</v>
      </c>
      <c r="F4" s="9">
        <v>108442</v>
      </c>
      <c r="G4" s="10">
        <v>119591.474</v>
      </c>
      <c r="H4" s="10">
        <v>190765.929</v>
      </c>
      <c r="I4" s="10">
        <v>275863.54700000002</v>
      </c>
      <c r="J4" s="10">
        <v>345872.95</v>
      </c>
      <c r="K4" s="10">
        <v>338085.364</v>
      </c>
      <c r="L4" s="10">
        <v>354764.451</v>
      </c>
      <c r="M4" s="10">
        <v>362227.03499999997</v>
      </c>
      <c r="N4" s="10">
        <v>388410.21</v>
      </c>
      <c r="O4" s="10">
        <v>403911.65600000002</v>
      </c>
      <c r="P4" s="10">
        <v>434651.68699999998</v>
      </c>
      <c r="Q4" s="10">
        <v>450673.04100000003</v>
      </c>
      <c r="R4" s="10">
        <v>462753.505</v>
      </c>
      <c r="S4" s="10">
        <v>487939.58</v>
      </c>
      <c r="T4" s="10">
        <v>515598.02299999999</v>
      </c>
      <c r="U4" s="10">
        <v>486506.04300000001</v>
      </c>
      <c r="V4" s="10">
        <v>483524.62777100003</v>
      </c>
      <c r="W4" s="10">
        <v>505601.66788299999</v>
      </c>
      <c r="X4" s="10">
        <v>558194.24092400004</v>
      </c>
      <c r="Y4" s="10">
        <v>583771.28671300004</v>
      </c>
      <c r="Z4" s="10">
        <v>588471.09679600003</v>
      </c>
      <c r="AA4" s="10">
        <v>607563.97572700004</v>
      </c>
      <c r="AB4" s="10">
        <v>583291.95998599997</v>
      </c>
      <c r="AC4" s="10">
        <v>551740.66534499999</v>
      </c>
      <c r="AD4" s="10">
        <v>564694.67509300006</v>
      </c>
      <c r="AE4" s="10">
        <v>575612.989375</v>
      </c>
      <c r="AF4" s="10">
        <v>580501.41025399999</v>
      </c>
      <c r="AG4" s="10">
        <v>589692.37678699999</v>
      </c>
      <c r="AH4" s="10">
        <v>607771.65507500002</v>
      </c>
      <c r="AI4" s="10">
        <v>641905.5932</v>
      </c>
      <c r="AJ4" s="9">
        <v>670436.88745100005</v>
      </c>
      <c r="AK4" s="9">
        <v>693818.10993499996</v>
      </c>
      <c r="AL4" s="10">
        <v>730426.28347899998</v>
      </c>
    </row>
    <row r="5" spans="1:38" s="445" customFormat="1" ht="16.5" customHeight="1">
      <c r="A5" s="11" t="s">
        <v>4</v>
      </c>
      <c r="B5" s="11" t="s">
        <v>265</v>
      </c>
      <c r="C5" s="11" t="s">
        <v>264</v>
      </c>
      <c r="D5" s="12">
        <v>1272078.3999999999</v>
      </c>
      <c r="E5" s="12">
        <v>1555237.28</v>
      </c>
      <c r="F5" s="12">
        <v>2042002.2799999998</v>
      </c>
      <c r="G5" s="12">
        <v>2404954.4</v>
      </c>
      <c r="H5" s="12">
        <v>2653510.21</v>
      </c>
      <c r="I5" s="12">
        <v>3012952.8</v>
      </c>
      <c r="J5" s="12">
        <v>3561208.56</v>
      </c>
      <c r="K5" s="12">
        <v>3600322.4400000004</v>
      </c>
      <c r="L5" s="12">
        <v>3697719.44</v>
      </c>
      <c r="M5" s="12">
        <v>3768065.87</v>
      </c>
      <c r="N5" s="456">
        <v>3959471</v>
      </c>
      <c r="O5" s="12">
        <v>3868070</v>
      </c>
      <c r="P5" s="12">
        <v>3968386</v>
      </c>
      <c r="Q5" s="12">
        <v>4089366</v>
      </c>
      <c r="R5" s="12">
        <v>4200635.0893436056</v>
      </c>
      <c r="S5" s="12">
        <v>4304728.3289864054</v>
      </c>
      <c r="T5" s="12">
        <v>4390075.5972602163</v>
      </c>
      <c r="U5" s="12">
        <v>4643793.4693166921</v>
      </c>
      <c r="V5" s="12">
        <v>4667038.4572612951</v>
      </c>
      <c r="W5" s="12">
        <v>4721868.5823136615</v>
      </c>
      <c r="X5" s="12">
        <v>4844452.3571203509</v>
      </c>
      <c r="Y5" s="443">
        <v>4887944.8730879091</v>
      </c>
      <c r="Z5" s="443">
        <v>4929366.2169387657</v>
      </c>
      <c r="AA5" s="443">
        <v>4981088</v>
      </c>
      <c r="AB5" s="443">
        <v>4900171</v>
      </c>
      <c r="AC5" s="443">
        <v>5022741</v>
      </c>
      <c r="AD5" s="443">
        <v>5031375.3463184237</v>
      </c>
      <c r="AE5" s="443">
        <v>5018614.4726748336</v>
      </c>
      <c r="AF5" s="443">
        <v>5068487.8334237998</v>
      </c>
      <c r="AG5" s="443">
        <v>5105388.8335972866</v>
      </c>
      <c r="AH5" s="443">
        <v>5180611.3039297545</v>
      </c>
      <c r="AI5" s="443">
        <v>5303820.898595877</v>
      </c>
      <c r="AJ5" s="6">
        <v>5433257.6572067514</v>
      </c>
      <c r="AK5" s="6">
        <v>5502417.0536411703</v>
      </c>
      <c r="AL5" s="443">
        <v>5565447.2911951998</v>
      </c>
    </row>
    <row r="6" spans="1:38" s="445" customFormat="1" ht="16.5" customHeight="1">
      <c r="A6" s="13" t="s">
        <v>110</v>
      </c>
      <c r="B6" s="11" t="s">
        <v>265</v>
      </c>
      <c r="C6" s="13" t="s">
        <v>277</v>
      </c>
      <c r="D6" s="14">
        <v>1144673.3999999999</v>
      </c>
      <c r="E6" s="14">
        <v>1394803.28</v>
      </c>
      <c r="F6" s="14">
        <v>1750897</v>
      </c>
      <c r="G6" s="14">
        <v>1954165.5</v>
      </c>
      <c r="H6" s="14">
        <v>2011988.76</v>
      </c>
      <c r="I6" s="14">
        <v>2094620.64</v>
      </c>
      <c r="J6" s="14">
        <v>2281390.92</v>
      </c>
      <c r="K6" s="14">
        <v>2200259.7000000002</v>
      </c>
      <c r="L6" s="14">
        <v>2208226.09</v>
      </c>
      <c r="M6" s="14">
        <v>2213281.4900000002</v>
      </c>
      <c r="N6" s="457">
        <v>2756223</v>
      </c>
      <c r="O6" s="14">
        <v>2286887</v>
      </c>
      <c r="P6" s="14">
        <v>2337068</v>
      </c>
      <c r="Q6" s="14">
        <v>2389065</v>
      </c>
      <c r="R6" s="14">
        <v>2463828.420042248</v>
      </c>
      <c r="S6" s="10">
        <v>2495140.3026243281</v>
      </c>
      <c r="T6" s="10">
        <v>2544457.3524414399</v>
      </c>
      <c r="U6" s="10">
        <v>2556481.2400000002</v>
      </c>
      <c r="V6" s="10">
        <v>2620388.92</v>
      </c>
      <c r="W6" s="10">
        <v>2641885.0920744999</v>
      </c>
      <c r="X6" s="10">
        <v>2685826.6531088967</v>
      </c>
      <c r="Y6" s="10">
        <v>2699304.6428176584</v>
      </c>
      <c r="Z6" s="10">
        <v>2671044.2305259043</v>
      </c>
      <c r="AA6" s="446">
        <v>3324977</v>
      </c>
      <c r="AB6" s="446">
        <v>3199116</v>
      </c>
      <c r="AC6" s="461">
        <v>3413875</v>
      </c>
      <c r="AD6" s="461">
        <v>3429995.6410861243</v>
      </c>
      <c r="AE6" s="461">
        <v>3464405.2296386864</v>
      </c>
      <c r="AF6" s="461">
        <v>3490438.2857423411</v>
      </c>
      <c r="AG6" s="461">
        <v>3507723.0973114655</v>
      </c>
      <c r="AH6" s="462">
        <v>3502000.6903627221</v>
      </c>
      <c r="AI6" s="462">
        <v>3628378.8815517384</v>
      </c>
      <c r="AJ6" s="9">
        <v>3699794.4380078609</v>
      </c>
      <c r="AK6" s="9">
        <v>3709919.1961312541</v>
      </c>
      <c r="AL6" s="462">
        <v>3729610.234329388</v>
      </c>
    </row>
    <row r="7" spans="1:38" s="445" customFormat="1" ht="16.5" customHeight="1">
      <c r="A7" s="13" t="s">
        <v>112</v>
      </c>
      <c r="B7" s="11" t="s">
        <v>265</v>
      </c>
      <c r="C7" s="13" t="s">
        <v>276</v>
      </c>
      <c r="D7" s="9" t="s">
        <v>0</v>
      </c>
      <c r="E7" s="15" t="s">
        <v>0</v>
      </c>
      <c r="F7" s="9">
        <v>3276.9</v>
      </c>
      <c r="G7" s="9">
        <v>6191.9</v>
      </c>
      <c r="H7" s="9">
        <v>12256.8</v>
      </c>
      <c r="I7" s="9">
        <v>11811.8</v>
      </c>
      <c r="J7" s="9">
        <v>12424.1</v>
      </c>
      <c r="K7" s="9">
        <v>11656.06</v>
      </c>
      <c r="L7" s="9">
        <v>11946.25</v>
      </c>
      <c r="M7" s="9">
        <v>12184.38</v>
      </c>
      <c r="N7" s="458">
        <v>11264</v>
      </c>
      <c r="O7" s="9">
        <v>10777</v>
      </c>
      <c r="P7" s="9">
        <v>10912</v>
      </c>
      <c r="Q7" s="9">
        <v>11089</v>
      </c>
      <c r="R7" s="9">
        <v>11311.197996230532</v>
      </c>
      <c r="S7" s="10">
        <v>11642.295010415633</v>
      </c>
      <c r="T7" s="10">
        <v>11515.796151175477</v>
      </c>
      <c r="U7" s="10">
        <v>11759.58</v>
      </c>
      <c r="V7" s="10">
        <v>12131.04</v>
      </c>
      <c r="W7" s="10">
        <v>12162.999800241942</v>
      </c>
      <c r="X7" s="10">
        <v>12855.361903711795</v>
      </c>
      <c r="Y7" s="10">
        <v>13276.957048550581</v>
      </c>
      <c r="Z7" s="10">
        <v>15302.837710775921</v>
      </c>
      <c r="AA7" s="10">
        <v>27173</v>
      </c>
      <c r="AB7" s="10">
        <v>26430</v>
      </c>
      <c r="AC7" s="461">
        <v>24162</v>
      </c>
      <c r="AD7" s="461">
        <v>21482.715623236356</v>
      </c>
      <c r="AE7" s="461">
        <v>21516.752486125952</v>
      </c>
      <c r="AF7" s="461">
        <v>24815.916143547372</v>
      </c>
      <c r="AG7" s="461">
        <v>23633.293571165999</v>
      </c>
      <c r="AH7" s="461">
        <v>23173.173385423503</v>
      </c>
      <c r="AI7" s="461">
        <v>22751.532128664399</v>
      </c>
      <c r="AJ7" s="9">
        <v>23725.111955421387</v>
      </c>
      <c r="AK7" s="9">
        <v>23381.622003386132</v>
      </c>
      <c r="AL7" s="461">
        <v>23296.76856786057</v>
      </c>
    </row>
    <row r="8" spans="1:38" s="445" customFormat="1" ht="16.5" customHeight="1">
      <c r="A8" s="13" t="s">
        <v>109</v>
      </c>
      <c r="B8" s="11" t="s">
        <v>265</v>
      </c>
      <c r="C8" s="13" t="s">
        <v>277</v>
      </c>
      <c r="D8" s="9" t="s">
        <v>0</v>
      </c>
      <c r="E8" s="9" t="s">
        <v>0</v>
      </c>
      <c r="F8" s="9">
        <v>225613.38</v>
      </c>
      <c r="G8" s="9">
        <v>363267</v>
      </c>
      <c r="H8" s="9">
        <v>520773.65</v>
      </c>
      <c r="I8" s="9">
        <v>688091.36</v>
      </c>
      <c r="J8" s="9">
        <v>999753.54</v>
      </c>
      <c r="K8" s="9">
        <v>1116957.68</v>
      </c>
      <c r="L8" s="9">
        <v>1201667.1000000001</v>
      </c>
      <c r="M8" s="9">
        <v>1252860</v>
      </c>
      <c r="N8" s="458">
        <v>885897</v>
      </c>
      <c r="O8" s="9">
        <v>1256146</v>
      </c>
      <c r="P8" s="9">
        <v>1298299</v>
      </c>
      <c r="Q8" s="9">
        <v>1352675</v>
      </c>
      <c r="R8" s="9">
        <v>1380557.2397938734</v>
      </c>
      <c r="S8" s="10">
        <v>1432782.3794077854</v>
      </c>
      <c r="T8" s="10">
        <v>1467663.7991499156</v>
      </c>
      <c r="U8" s="10">
        <v>1678852.5595885422</v>
      </c>
      <c r="V8" s="10">
        <v>1674791.8930520001</v>
      </c>
      <c r="W8" s="10">
        <v>1706102.912463947</v>
      </c>
      <c r="X8" s="10">
        <v>1780771.1384466074</v>
      </c>
      <c r="Y8" s="10">
        <v>1804848.0064037023</v>
      </c>
      <c r="Z8" s="10">
        <v>1876689.847532914</v>
      </c>
      <c r="AA8" s="10">
        <v>1017007</v>
      </c>
      <c r="AB8" s="10">
        <v>1049667</v>
      </c>
      <c r="AC8" s="10">
        <v>991383</v>
      </c>
      <c r="AD8" s="10">
        <v>1001455.7277059199</v>
      </c>
      <c r="AE8" s="10">
        <v>972382.44726826402</v>
      </c>
      <c r="AF8" s="461">
        <v>970669.41516661318</v>
      </c>
      <c r="AG8" s="461">
        <v>977476.62107445241</v>
      </c>
      <c r="AH8" s="461">
        <v>1037129.0861966583</v>
      </c>
      <c r="AI8" s="461">
        <v>1028773.6840018815</v>
      </c>
      <c r="AJ8" s="9">
        <v>1075233.5052042801</v>
      </c>
      <c r="AK8" s="9">
        <v>1106303.4454204475</v>
      </c>
      <c r="AL8" s="461">
        <v>1119644.0825954296</v>
      </c>
    </row>
    <row r="9" spans="1:38" s="445" customFormat="1" ht="16.5" customHeight="1">
      <c r="A9" s="8" t="s">
        <v>111</v>
      </c>
      <c r="B9" s="11" t="s">
        <v>265</v>
      </c>
      <c r="C9" s="8" t="s">
        <v>278</v>
      </c>
      <c r="D9" s="9">
        <v>98551</v>
      </c>
      <c r="E9" s="9">
        <v>128769</v>
      </c>
      <c r="F9" s="9">
        <v>27081</v>
      </c>
      <c r="G9" s="9">
        <v>34606</v>
      </c>
      <c r="H9" s="9">
        <v>39813</v>
      </c>
      <c r="I9" s="9">
        <v>45441</v>
      </c>
      <c r="J9" s="9">
        <v>51901</v>
      </c>
      <c r="K9" s="9">
        <v>52898</v>
      </c>
      <c r="L9" s="9">
        <v>53874</v>
      </c>
      <c r="M9" s="9">
        <v>56772</v>
      </c>
      <c r="N9" s="9">
        <v>61284</v>
      </c>
      <c r="O9" s="9">
        <v>62705</v>
      </c>
      <c r="P9" s="9">
        <v>64072</v>
      </c>
      <c r="Q9" s="9">
        <v>66893</v>
      </c>
      <c r="R9" s="9">
        <v>68021</v>
      </c>
      <c r="S9" s="10">
        <v>70311</v>
      </c>
      <c r="T9" s="10">
        <v>70500</v>
      </c>
      <c r="U9" s="10">
        <v>85488.639999999999</v>
      </c>
      <c r="V9" s="10">
        <v>75866</v>
      </c>
      <c r="W9" s="10">
        <v>77756.625026012029</v>
      </c>
      <c r="X9" s="10">
        <v>78441.001270563196</v>
      </c>
      <c r="Y9" s="10">
        <v>78495.659525951312</v>
      </c>
      <c r="Z9" s="10">
        <v>80344.221164056842</v>
      </c>
      <c r="AA9" s="10">
        <v>119979</v>
      </c>
      <c r="AB9" s="10">
        <v>126855</v>
      </c>
      <c r="AC9" s="462">
        <v>120207</v>
      </c>
      <c r="AD9" s="462">
        <v>110738.2452064016</v>
      </c>
      <c r="AE9" s="462">
        <v>103803.03027298137</v>
      </c>
      <c r="AF9" s="462">
        <v>105605.2225970268</v>
      </c>
      <c r="AG9" s="462">
        <v>106581.57890487878</v>
      </c>
      <c r="AH9" s="461">
        <v>109301.40619692924</v>
      </c>
      <c r="AI9" s="461">
        <v>109597.31844960712</v>
      </c>
      <c r="AJ9" s="9">
        <v>113337.94163267993</v>
      </c>
      <c r="AK9" s="9">
        <v>116102.39910916959</v>
      </c>
      <c r="AL9" s="461">
        <v>120698.99421461202</v>
      </c>
    </row>
    <row r="10" spans="1:38" s="445" customFormat="1" ht="16.5" customHeight="1">
      <c r="A10" s="8" t="s">
        <v>5</v>
      </c>
      <c r="B10" s="11" t="s">
        <v>265</v>
      </c>
      <c r="C10" s="8" t="s">
        <v>278</v>
      </c>
      <c r="D10" s="9">
        <v>28854</v>
      </c>
      <c r="E10" s="9">
        <v>31665</v>
      </c>
      <c r="F10" s="9">
        <v>35134</v>
      </c>
      <c r="G10" s="9">
        <v>46724</v>
      </c>
      <c r="H10" s="9">
        <v>68678</v>
      </c>
      <c r="I10" s="9">
        <v>78063</v>
      </c>
      <c r="J10" s="9">
        <v>94341</v>
      </c>
      <c r="K10" s="9">
        <v>96645</v>
      </c>
      <c r="L10" s="9">
        <v>99510</v>
      </c>
      <c r="M10" s="9">
        <v>103116</v>
      </c>
      <c r="N10" s="9">
        <v>108932</v>
      </c>
      <c r="O10" s="9">
        <v>115451</v>
      </c>
      <c r="P10" s="9">
        <v>118899</v>
      </c>
      <c r="Q10" s="9">
        <v>124584</v>
      </c>
      <c r="R10" s="9">
        <v>128359</v>
      </c>
      <c r="S10" s="10">
        <v>132386</v>
      </c>
      <c r="T10" s="10">
        <v>135020</v>
      </c>
      <c r="U10" s="10">
        <v>161169.12</v>
      </c>
      <c r="V10" s="10">
        <v>138737</v>
      </c>
      <c r="W10" s="10">
        <v>140159.96248174272</v>
      </c>
      <c r="X10" s="10">
        <v>142369.77185656936</v>
      </c>
      <c r="Y10" s="10">
        <v>144027.63604132412</v>
      </c>
      <c r="Z10" s="10">
        <v>142169.22730548185</v>
      </c>
      <c r="AA10" s="10">
        <v>184199</v>
      </c>
      <c r="AB10" s="10">
        <v>183826</v>
      </c>
      <c r="AC10" s="461">
        <v>168100</v>
      </c>
      <c r="AD10" s="461">
        <v>175788.97173715092</v>
      </c>
      <c r="AE10" s="461">
        <v>163791.29311902044</v>
      </c>
      <c r="AF10" s="461">
        <v>163601.73110557569</v>
      </c>
      <c r="AG10" s="461">
        <v>168435.63414130086</v>
      </c>
      <c r="AH10" s="461">
        <v>169830.17838475661</v>
      </c>
      <c r="AI10" s="461">
        <v>170246.27799988686</v>
      </c>
      <c r="AJ10" s="9">
        <v>174556.97827435564</v>
      </c>
      <c r="AK10" s="9">
        <v>181490.18169777928</v>
      </c>
      <c r="AL10" s="461">
        <v>184165.1211510069</v>
      </c>
    </row>
    <row r="11" spans="1:38" s="445" customFormat="1" ht="16.5" customHeight="1">
      <c r="A11" s="8" t="s">
        <v>113</v>
      </c>
      <c r="B11" s="11" t="s">
        <v>265</v>
      </c>
      <c r="C11" s="8" t="s">
        <v>279</v>
      </c>
      <c r="D11" s="9" t="s">
        <v>0</v>
      </c>
      <c r="E11" s="9" t="s">
        <v>0</v>
      </c>
      <c r="F11" s="9" t="s">
        <v>0</v>
      </c>
      <c r="G11" s="9" t="s">
        <v>0</v>
      </c>
      <c r="H11" s="9" t="s">
        <v>0</v>
      </c>
      <c r="I11" s="9">
        <v>94925</v>
      </c>
      <c r="J11" s="9">
        <v>121398</v>
      </c>
      <c r="K11" s="9">
        <v>121906</v>
      </c>
      <c r="L11" s="9">
        <v>122496</v>
      </c>
      <c r="M11" s="9">
        <v>129852</v>
      </c>
      <c r="N11" s="9">
        <v>135871</v>
      </c>
      <c r="O11" s="9">
        <v>136104</v>
      </c>
      <c r="P11" s="9">
        <v>139136</v>
      </c>
      <c r="Q11" s="9">
        <v>145060</v>
      </c>
      <c r="R11" s="9">
        <v>148558.23151125401</v>
      </c>
      <c r="S11" s="10">
        <v>162466.35194387607</v>
      </c>
      <c r="T11" s="10">
        <v>160918.64951768488</v>
      </c>
      <c r="U11" s="10">
        <v>150042.32972814966</v>
      </c>
      <c r="V11" s="10">
        <v>145123.60420929553</v>
      </c>
      <c r="W11" s="10">
        <v>143800.99046721758</v>
      </c>
      <c r="X11" s="10">
        <v>144188.4305340022</v>
      </c>
      <c r="Y11" s="10">
        <v>147991.97125072259</v>
      </c>
      <c r="Z11" s="10">
        <v>143815.85269963281</v>
      </c>
      <c r="AA11" s="10">
        <v>307753</v>
      </c>
      <c r="AB11" s="10">
        <v>314278</v>
      </c>
      <c r="AC11" s="461">
        <v>305014</v>
      </c>
      <c r="AD11" s="461">
        <v>291914.04495959118</v>
      </c>
      <c r="AE11" s="461">
        <v>292715.71988975571</v>
      </c>
      <c r="AF11" s="461">
        <v>313357.26266869658</v>
      </c>
      <c r="AG11" s="461">
        <v>321538.60859402397</v>
      </c>
      <c r="AH11" s="461">
        <v>339176.76940326387</v>
      </c>
      <c r="AI11" s="461">
        <v>344073.2044640985</v>
      </c>
      <c r="AJ11" s="9">
        <v>346609.68213215383</v>
      </c>
      <c r="AK11" s="9">
        <v>365220.20927913318</v>
      </c>
      <c r="AL11" s="461">
        <v>388032.09033690341</v>
      </c>
    </row>
    <row r="12" spans="1:38" s="18" customFormat="1" ht="16.5" customHeight="1">
      <c r="A12" s="16" t="s">
        <v>117</v>
      </c>
      <c r="B12" s="16" t="s">
        <v>266</v>
      </c>
      <c r="C12" s="16" t="s">
        <v>264</v>
      </c>
      <c r="D12" s="6" t="s">
        <v>0</v>
      </c>
      <c r="E12" s="6" t="s">
        <v>0</v>
      </c>
      <c r="F12" s="6" t="s">
        <v>0</v>
      </c>
      <c r="G12" s="6" t="s">
        <v>0</v>
      </c>
      <c r="H12" s="12">
        <v>39854</v>
      </c>
      <c r="I12" s="12">
        <v>39581</v>
      </c>
      <c r="J12" s="12">
        <v>41143</v>
      </c>
      <c r="K12" s="12">
        <v>40703</v>
      </c>
      <c r="L12" s="12">
        <v>40241</v>
      </c>
      <c r="M12" s="12">
        <v>39384</v>
      </c>
      <c r="N12" s="12">
        <v>39585</v>
      </c>
      <c r="O12" s="12">
        <v>39808</v>
      </c>
      <c r="P12" s="12">
        <v>38984.124200000006</v>
      </c>
      <c r="Q12" s="12">
        <v>40180.218951999996</v>
      </c>
      <c r="R12" s="12">
        <v>41605.038687999993</v>
      </c>
      <c r="S12" s="12">
        <v>43278.862481000004</v>
      </c>
      <c r="T12" s="12">
        <v>45100.241891000005</v>
      </c>
      <c r="U12" s="12">
        <v>46507.533026999998</v>
      </c>
      <c r="V12" s="12">
        <v>46096.088878999995</v>
      </c>
      <c r="W12" s="12">
        <v>45676.831126000005</v>
      </c>
      <c r="X12" s="12">
        <v>46545.783080000001</v>
      </c>
      <c r="Y12" s="12">
        <v>47124.653055000002</v>
      </c>
      <c r="Z12" s="12">
        <v>49504.172899999998</v>
      </c>
      <c r="AA12" s="12">
        <v>51873.259700000002</v>
      </c>
      <c r="AB12" s="12">
        <v>53712.078799999996</v>
      </c>
      <c r="AC12" s="12">
        <v>53898.382540000013</v>
      </c>
      <c r="AD12" s="12">
        <v>52627.181348999991</v>
      </c>
      <c r="AE12" s="12">
        <v>54328.134432999992</v>
      </c>
      <c r="AF12" s="12">
        <v>55169.258447999993</v>
      </c>
      <c r="AG12" s="12">
        <v>56467.102654000009</v>
      </c>
      <c r="AH12" s="455">
        <v>57012.092908999999</v>
      </c>
      <c r="AI12" s="443">
        <v>56108.591466999998</v>
      </c>
      <c r="AJ12" s="459">
        <v>56321.611936000001</v>
      </c>
      <c r="AK12" s="459">
        <v>54825.884253999997</v>
      </c>
      <c r="AL12" s="443">
        <v>53830.315946000002</v>
      </c>
    </row>
    <row r="13" spans="1:38" s="18" customFormat="1" ht="16.5" customHeight="1">
      <c r="A13" s="8" t="s">
        <v>114</v>
      </c>
      <c r="B13" s="16" t="s">
        <v>266</v>
      </c>
      <c r="C13" s="8" t="s">
        <v>279</v>
      </c>
      <c r="D13" s="9" t="s">
        <v>0</v>
      </c>
      <c r="E13" s="9" t="s">
        <v>0</v>
      </c>
      <c r="F13" s="9" t="s">
        <v>0</v>
      </c>
      <c r="G13" s="9" t="s">
        <v>0</v>
      </c>
      <c r="H13" s="9">
        <v>21790</v>
      </c>
      <c r="I13" s="9">
        <v>21161</v>
      </c>
      <c r="J13" s="9">
        <v>20981</v>
      </c>
      <c r="K13" s="9">
        <v>21090</v>
      </c>
      <c r="L13" s="9">
        <v>20336</v>
      </c>
      <c r="M13" s="9">
        <v>20247</v>
      </c>
      <c r="N13" s="9">
        <v>18832</v>
      </c>
      <c r="O13" s="9">
        <v>18818</v>
      </c>
      <c r="P13" s="9">
        <v>16802.168100000003</v>
      </c>
      <c r="Q13" s="9">
        <v>17509.219211999996</v>
      </c>
      <c r="R13" s="9">
        <v>17873.721648999999</v>
      </c>
      <c r="S13" s="9">
        <v>18683.797939</v>
      </c>
      <c r="T13" s="9">
        <v>18807.334752999999</v>
      </c>
      <c r="U13" s="9">
        <v>19582.868181999998</v>
      </c>
      <c r="V13" s="9">
        <v>19678.689117000002</v>
      </c>
      <c r="W13" s="9">
        <v>19178.851354999999</v>
      </c>
      <c r="X13" s="9">
        <v>18920.853862999997</v>
      </c>
      <c r="Y13" s="9">
        <v>19424.922553999997</v>
      </c>
      <c r="Z13" s="9">
        <v>20390.185932999997</v>
      </c>
      <c r="AA13" s="9">
        <v>20388.053</v>
      </c>
      <c r="AB13" s="9">
        <v>21198.100300000002</v>
      </c>
      <c r="AC13" s="9">
        <v>21099.988628999999</v>
      </c>
      <c r="AD13" s="9">
        <v>20569.726839999999</v>
      </c>
      <c r="AE13" s="10">
        <v>20558.575434999999</v>
      </c>
      <c r="AF13" s="10">
        <v>21142.192439999999</v>
      </c>
      <c r="AG13" s="10">
        <v>21257.402984</v>
      </c>
      <c r="AH13" s="19">
        <v>21428.948043</v>
      </c>
      <c r="AI13" s="10">
        <v>20243.278155</v>
      </c>
      <c r="AJ13" s="458">
        <v>20411.00721</v>
      </c>
      <c r="AK13" s="458">
        <v>19223.522885999999</v>
      </c>
      <c r="AL13" s="10">
        <v>18624.585543000001</v>
      </c>
    </row>
    <row r="14" spans="1:38" s="445" customFormat="1" ht="16.5" customHeight="1">
      <c r="A14" s="8" t="s">
        <v>118</v>
      </c>
      <c r="B14" s="16" t="s">
        <v>266</v>
      </c>
      <c r="C14" s="8" t="s">
        <v>294</v>
      </c>
      <c r="D14" s="9" t="s">
        <v>0</v>
      </c>
      <c r="E14" s="9" t="s">
        <v>0</v>
      </c>
      <c r="F14" s="9" t="s">
        <v>0</v>
      </c>
      <c r="G14" s="9" t="s">
        <v>0</v>
      </c>
      <c r="H14" s="9">
        <v>381</v>
      </c>
      <c r="I14" s="9">
        <v>350</v>
      </c>
      <c r="J14" s="9">
        <v>571</v>
      </c>
      <c r="K14" s="9">
        <v>662</v>
      </c>
      <c r="L14" s="9">
        <v>701</v>
      </c>
      <c r="M14" s="9">
        <v>705</v>
      </c>
      <c r="N14" s="9">
        <v>833</v>
      </c>
      <c r="O14" s="9">
        <v>860</v>
      </c>
      <c r="P14" s="9">
        <v>955.24509999999998</v>
      </c>
      <c r="Q14" s="9">
        <v>1023.7081319999999</v>
      </c>
      <c r="R14" s="9">
        <v>1115.35194</v>
      </c>
      <c r="S14" s="9">
        <v>1190.168551</v>
      </c>
      <c r="T14" s="9">
        <v>1339.431795</v>
      </c>
      <c r="U14" s="9">
        <v>1427.305259</v>
      </c>
      <c r="V14" s="9">
        <v>1431.6725369999999</v>
      </c>
      <c r="W14" s="9">
        <v>1476.0326319999997</v>
      </c>
      <c r="X14" s="9">
        <v>1576.197658</v>
      </c>
      <c r="Y14" s="9">
        <v>1699.5838489999999</v>
      </c>
      <c r="Z14" s="9">
        <v>1865.7201999999997</v>
      </c>
      <c r="AA14" s="9">
        <v>1930.2944</v>
      </c>
      <c r="AB14" s="9">
        <v>2081.0625999999997</v>
      </c>
      <c r="AC14" s="9">
        <v>2196.117518</v>
      </c>
      <c r="AD14" s="9">
        <v>2172.7471529999998</v>
      </c>
      <c r="AE14" s="14">
        <v>2363.430715</v>
      </c>
      <c r="AF14" s="10">
        <v>2488.8479259999999</v>
      </c>
      <c r="AG14" s="10">
        <v>2564.6256590000003</v>
      </c>
      <c r="AH14" s="19">
        <v>2674.5207209999999</v>
      </c>
      <c r="AI14" s="10">
        <v>2644.7727049999999</v>
      </c>
      <c r="AJ14" s="458">
        <v>2755.9249209999998</v>
      </c>
      <c r="AK14" s="458">
        <v>2776.0459599999999</v>
      </c>
      <c r="AL14" s="10">
        <v>2728.4780609999998</v>
      </c>
    </row>
    <row r="15" spans="1:38" s="445" customFormat="1" ht="16.5" customHeight="1">
      <c r="A15" s="8" t="s">
        <v>6</v>
      </c>
      <c r="B15" s="16" t="s">
        <v>266</v>
      </c>
      <c r="C15" s="8" t="s">
        <v>295</v>
      </c>
      <c r="D15" s="9" t="s">
        <v>0</v>
      </c>
      <c r="E15" s="9" t="s">
        <v>0</v>
      </c>
      <c r="F15" s="9" t="s">
        <v>0</v>
      </c>
      <c r="G15" s="9" t="s">
        <v>0</v>
      </c>
      <c r="H15" s="9">
        <v>10558</v>
      </c>
      <c r="I15" s="9">
        <v>10427</v>
      </c>
      <c r="J15" s="9">
        <v>11475</v>
      </c>
      <c r="K15" s="9">
        <v>10528</v>
      </c>
      <c r="L15" s="9">
        <v>10737</v>
      </c>
      <c r="M15" s="9">
        <v>10231</v>
      </c>
      <c r="N15" s="9">
        <v>10668</v>
      </c>
      <c r="O15" s="9">
        <v>10559</v>
      </c>
      <c r="P15" s="9">
        <v>11530.220300000001</v>
      </c>
      <c r="Q15" s="9">
        <v>12056.0676</v>
      </c>
      <c r="R15" s="9">
        <v>12284.382321999999</v>
      </c>
      <c r="S15" s="9">
        <v>12902.056581000001</v>
      </c>
      <c r="T15" s="9">
        <v>13843.512074999999</v>
      </c>
      <c r="U15" s="9">
        <v>14178.091572000001</v>
      </c>
      <c r="V15" s="9">
        <v>13663.224326</v>
      </c>
      <c r="W15" s="9">
        <v>13606.195594000001</v>
      </c>
      <c r="X15" s="9">
        <v>14354.281087000001</v>
      </c>
      <c r="Y15" s="9">
        <v>14417.698761</v>
      </c>
      <c r="Z15" s="9">
        <v>14721.465516</v>
      </c>
      <c r="AA15" s="9">
        <v>16137.9522</v>
      </c>
      <c r="AB15" s="9">
        <v>16849.9198</v>
      </c>
      <c r="AC15" s="9">
        <v>16805.109970000001</v>
      </c>
      <c r="AD15" s="9">
        <v>16406.938677999999</v>
      </c>
      <c r="AE15" s="14">
        <v>17316.613255</v>
      </c>
      <c r="AF15" s="10">
        <v>17516.432841999998</v>
      </c>
      <c r="AG15" s="10">
        <v>18004.627035000001</v>
      </c>
      <c r="AH15" s="19">
        <v>18339.048674999998</v>
      </c>
      <c r="AI15" s="10">
        <v>18400.434094</v>
      </c>
      <c r="AJ15" s="458">
        <v>18356.560739</v>
      </c>
      <c r="AK15" s="458">
        <v>17591.049738000002</v>
      </c>
      <c r="AL15" s="10">
        <v>16914.100309000001</v>
      </c>
    </row>
    <row r="16" spans="1:38" s="445" customFormat="1" ht="16.5" customHeight="1">
      <c r="A16" s="8" t="s">
        <v>7</v>
      </c>
      <c r="B16" s="16" t="s">
        <v>266</v>
      </c>
      <c r="C16" s="8" t="s">
        <v>296</v>
      </c>
      <c r="D16" s="9" t="s">
        <v>0</v>
      </c>
      <c r="E16" s="9" t="s">
        <v>0</v>
      </c>
      <c r="F16" s="9" t="s">
        <v>0</v>
      </c>
      <c r="G16" s="9" t="s">
        <v>0</v>
      </c>
      <c r="H16" s="9">
        <v>219</v>
      </c>
      <c r="I16" s="9">
        <v>306</v>
      </c>
      <c r="J16" s="9">
        <v>193</v>
      </c>
      <c r="K16" s="9">
        <v>195</v>
      </c>
      <c r="L16" s="9">
        <v>199</v>
      </c>
      <c r="M16" s="9">
        <v>188</v>
      </c>
      <c r="N16" s="9">
        <v>187</v>
      </c>
      <c r="O16" s="9">
        <v>187</v>
      </c>
      <c r="P16" s="9">
        <v>184.16370000000001</v>
      </c>
      <c r="Q16" s="9">
        <v>189.170345</v>
      </c>
      <c r="R16" s="9">
        <v>181.71669800000001</v>
      </c>
      <c r="S16" s="9">
        <v>186.10567</v>
      </c>
      <c r="T16" s="9">
        <v>191.89107100000004</v>
      </c>
      <c r="U16" s="9">
        <v>186.99797199999998</v>
      </c>
      <c r="V16" s="9">
        <v>187.793553</v>
      </c>
      <c r="W16" s="9">
        <v>176.144657</v>
      </c>
      <c r="X16" s="9">
        <v>173.21470899999997</v>
      </c>
      <c r="Y16" s="9">
        <v>172.98174700000001</v>
      </c>
      <c r="Z16" s="9">
        <v>163.88912900000003</v>
      </c>
      <c r="AA16" s="9">
        <v>155.51650000000001</v>
      </c>
      <c r="AB16" s="9">
        <v>160.68529999999998</v>
      </c>
      <c r="AC16" s="9">
        <v>168.066937</v>
      </c>
      <c r="AD16" s="9">
        <v>158.87200799999999</v>
      </c>
      <c r="AE16" s="14">
        <v>160.306691</v>
      </c>
      <c r="AF16" s="10">
        <v>161.88904700000001</v>
      </c>
      <c r="AG16" s="10">
        <v>156.31329400000001</v>
      </c>
      <c r="AH16" s="19">
        <v>157.73160200000001</v>
      </c>
      <c r="AI16" s="10">
        <v>147.14806300000001</v>
      </c>
      <c r="AJ16" s="458">
        <v>153.97867400000001</v>
      </c>
      <c r="AK16" s="458">
        <v>140.21642199999999</v>
      </c>
      <c r="AL16" s="10">
        <v>126.282285</v>
      </c>
    </row>
    <row r="17" spans="1:38" s="445" customFormat="1" ht="16.5" customHeight="1">
      <c r="A17" s="8" t="s">
        <v>8</v>
      </c>
      <c r="B17" s="16" t="s">
        <v>266</v>
      </c>
      <c r="C17" s="8" t="s">
        <v>297</v>
      </c>
      <c r="D17" s="9">
        <v>4197</v>
      </c>
      <c r="E17" s="9">
        <v>4128</v>
      </c>
      <c r="F17" s="9">
        <v>4592</v>
      </c>
      <c r="G17" s="9">
        <v>4513</v>
      </c>
      <c r="H17" s="9">
        <v>6516</v>
      </c>
      <c r="I17" s="9">
        <v>6534</v>
      </c>
      <c r="J17" s="9">
        <v>7082</v>
      </c>
      <c r="K17" s="9">
        <v>7344</v>
      </c>
      <c r="L17" s="9">
        <v>7320</v>
      </c>
      <c r="M17" s="9">
        <v>6940</v>
      </c>
      <c r="N17" s="9">
        <v>7996</v>
      </c>
      <c r="O17" s="9">
        <v>8244</v>
      </c>
      <c r="P17" s="9">
        <v>8350.4012999999995</v>
      </c>
      <c r="Q17" s="9">
        <v>8037.4858980000008</v>
      </c>
      <c r="R17" s="9">
        <v>8702.2589120000011</v>
      </c>
      <c r="S17" s="9">
        <v>8764.0169889999997</v>
      </c>
      <c r="T17" s="9">
        <v>9399.8729629999998</v>
      </c>
      <c r="U17" s="9">
        <v>9543.5642550000011</v>
      </c>
      <c r="V17" s="9">
        <v>9499.8287029999992</v>
      </c>
      <c r="W17" s="9">
        <v>9555.383124</v>
      </c>
      <c r="X17" s="9">
        <v>9715.2788890000011</v>
      </c>
      <c r="Y17" s="9">
        <v>9470.1332469999998</v>
      </c>
      <c r="Z17" s="9">
        <v>10358.926487000002</v>
      </c>
      <c r="AA17" s="9">
        <v>11136.821900000001</v>
      </c>
      <c r="AB17" s="9">
        <v>11031.9995</v>
      </c>
      <c r="AC17" s="9">
        <v>11129.418953</v>
      </c>
      <c r="AD17" s="9">
        <v>10773.7353</v>
      </c>
      <c r="AE17" s="14">
        <v>11314.228574000001</v>
      </c>
      <c r="AF17" s="10">
        <v>11120.63185</v>
      </c>
      <c r="AG17" s="10">
        <v>11735.558829</v>
      </c>
      <c r="AH17" s="19">
        <v>11599.846942</v>
      </c>
      <c r="AI17" s="10">
        <v>11758.729819</v>
      </c>
      <c r="AJ17" s="458">
        <v>11767.703304999999</v>
      </c>
      <c r="AK17" s="458">
        <v>12250.669639</v>
      </c>
      <c r="AL17" s="10">
        <v>12609.891154999999</v>
      </c>
    </row>
    <row r="18" spans="1:38" s="445" customFormat="1" ht="16.5" customHeight="1">
      <c r="A18" s="13" t="s">
        <v>115</v>
      </c>
      <c r="B18" s="16" t="s">
        <v>266</v>
      </c>
      <c r="C18" s="13" t="s">
        <v>298</v>
      </c>
      <c r="D18" s="9" t="s">
        <v>0</v>
      </c>
      <c r="E18" s="9" t="s">
        <v>0</v>
      </c>
      <c r="F18" s="9" t="s">
        <v>0</v>
      </c>
      <c r="G18" s="9" t="s">
        <v>0</v>
      </c>
      <c r="H18" s="9" t="s">
        <v>0</v>
      </c>
      <c r="I18" s="9">
        <v>364</v>
      </c>
      <c r="J18" s="9">
        <v>431</v>
      </c>
      <c r="K18" s="9">
        <v>454</v>
      </c>
      <c r="L18" s="9">
        <v>495</v>
      </c>
      <c r="M18" s="9">
        <v>562</v>
      </c>
      <c r="N18" s="9">
        <v>577</v>
      </c>
      <c r="O18" s="9">
        <v>607</v>
      </c>
      <c r="P18" s="9">
        <v>390.9409</v>
      </c>
      <c r="Q18" s="9">
        <v>531.07757100000003</v>
      </c>
      <c r="R18" s="9">
        <v>513.41098099999999</v>
      </c>
      <c r="S18" s="9">
        <v>558.98629999999991</v>
      </c>
      <c r="T18" s="9">
        <v>587.65657799999997</v>
      </c>
      <c r="U18" s="9">
        <v>625.77712400000007</v>
      </c>
      <c r="V18" s="9">
        <v>650.98968500000001</v>
      </c>
      <c r="W18" s="9">
        <v>688.58305900000005</v>
      </c>
      <c r="X18" s="9">
        <v>703.84377199999994</v>
      </c>
      <c r="Y18" s="9">
        <v>738.47902800000008</v>
      </c>
      <c r="Z18" s="9">
        <v>753.30440099999998</v>
      </c>
      <c r="AA18" s="9">
        <v>777.72930000000008</v>
      </c>
      <c r="AB18" s="9">
        <v>843.92600000000004</v>
      </c>
      <c r="AC18" s="9">
        <v>881.04851499999995</v>
      </c>
      <c r="AD18" s="9">
        <v>841.18544899999995</v>
      </c>
      <c r="AE18" s="14">
        <v>846.28385000000003</v>
      </c>
      <c r="AF18" s="10">
        <v>851.33871699999997</v>
      </c>
      <c r="AG18" s="10">
        <v>851.65238199999999</v>
      </c>
      <c r="AH18" s="19">
        <v>863.76945699999999</v>
      </c>
      <c r="AI18" s="10">
        <v>876.09086200000002</v>
      </c>
      <c r="AJ18" s="458">
        <v>865.04832399999998</v>
      </c>
      <c r="AK18" s="458">
        <v>863.55728899999997</v>
      </c>
      <c r="AL18" s="10">
        <v>851.11984399999994</v>
      </c>
    </row>
    <row r="19" spans="1:38" s="445" customFormat="1" ht="16.5" customHeight="1">
      <c r="A19" s="8" t="s">
        <v>120</v>
      </c>
      <c r="B19" s="16" t="s">
        <v>266</v>
      </c>
      <c r="C19" s="8" t="s">
        <v>299</v>
      </c>
      <c r="D19" s="9" t="s">
        <v>0</v>
      </c>
      <c r="E19" s="9" t="s">
        <v>0</v>
      </c>
      <c r="F19" s="9" t="s">
        <v>0</v>
      </c>
      <c r="G19" s="9" t="s">
        <v>0</v>
      </c>
      <c r="H19" s="9" t="s">
        <v>0</v>
      </c>
      <c r="I19" s="9" t="s">
        <v>0</v>
      </c>
      <c r="J19" s="9">
        <v>286</v>
      </c>
      <c r="K19" s="9">
        <v>282</v>
      </c>
      <c r="L19" s="9">
        <v>271</v>
      </c>
      <c r="M19" s="9">
        <v>260</v>
      </c>
      <c r="N19" s="9">
        <v>260</v>
      </c>
      <c r="O19" s="9">
        <v>260</v>
      </c>
      <c r="P19" s="9">
        <v>255.38840000000002</v>
      </c>
      <c r="Q19" s="9">
        <v>254.21924200000004</v>
      </c>
      <c r="R19" s="9">
        <v>280.125878</v>
      </c>
      <c r="S19" s="9">
        <v>294.71404899999999</v>
      </c>
      <c r="T19" s="9">
        <v>298.132858</v>
      </c>
      <c r="U19" s="9">
        <v>295.33117599999997</v>
      </c>
      <c r="V19" s="9">
        <v>301.363563</v>
      </c>
      <c r="W19" s="9">
        <v>366.84362800000002</v>
      </c>
      <c r="X19" s="9">
        <v>356.984306</v>
      </c>
      <c r="Y19" s="9">
        <v>359.19848399999995</v>
      </c>
      <c r="Z19" s="9">
        <v>359.85686900000002</v>
      </c>
      <c r="AA19" s="9">
        <v>380.78190000000001</v>
      </c>
      <c r="AB19" s="9">
        <v>390.4581</v>
      </c>
      <c r="AC19" s="9">
        <v>364.67172900000003</v>
      </c>
      <c r="AD19" s="9">
        <v>389.20500600000003</v>
      </c>
      <c r="AE19" s="14">
        <v>389.38419099999999</v>
      </c>
      <c r="AF19" s="10">
        <v>402.115701</v>
      </c>
      <c r="AG19" s="10">
        <v>402.30593399999998</v>
      </c>
      <c r="AH19" s="19">
        <v>414.20945999999998</v>
      </c>
      <c r="AI19" s="10">
        <v>492.010895</v>
      </c>
      <c r="AJ19" s="458">
        <v>489.35633300000001</v>
      </c>
      <c r="AK19" s="458">
        <v>486.03749599999998</v>
      </c>
      <c r="AL19" s="10">
        <v>519.78385800000001</v>
      </c>
    </row>
    <row r="20" spans="1:38" s="18" customFormat="1" ht="16.5" customHeight="1">
      <c r="A20" s="8" t="s">
        <v>121</v>
      </c>
      <c r="B20" s="16" t="s">
        <v>266</v>
      </c>
      <c r="C20" s="8" t="s">
        <v>269</v>
      </c>
      <c r="D20" s="9" t="s">
        <v>0</v>
      </c>
      <c r="E20" s="9" t="s">
        <v>0</v>
      </c>
      <c r="F20" s="9" t="s">
        <v>0</v>
      </c>
      <c r="G20" s="9" t="s">
        <v>0</v>
      </c>
      <c r="H20" s="9">
        <v>390</v>
      </c>
      <c r="I20" s="9">
        <v>439</v>
      </c>
      <c r="J20" s="9">
        <v>124</v>
      </c>
      <c r="K20" s="9">
        <v>148</v>
      </c>
      <c r="L20" s="9">
        <v>182</v>
      </c>
      <c r="M20" s="9">
        <v>251</v>
      </c>
      <c r="N20" s="9">
        <v>232</v>
      </c>
      <c r="O20" s="9">
        <v>273</v>
      </c>
      <c r="P20" s="9">
        <v>515.5963999999949</v>
      </c>
      <c r="Q20" s="9">
        <v>579.27095199999894</v>
      </c>
      <c r="R20" s="9">
        <v>654.07030799999484</v>
      </c>
      <c r="S20" s="9">
        <v>699.01640200000111</v>
      </c>
      <c r="T20" s="9">
        <v>632.40979800000787</v>
      </c>
      <c r="U20" s="9">
        <v>667.59748699999909</v>
      </c>
      <c r="V20" s="9">
        <v>682.52739499999007</v>
      </c>
      <c r="W20" s="9">
        <v>628.79707700001018</v>
      </c>
      <c r="X20" s="9">
        <v>745.12879600000451</v>
      </c>
      <c r="Y20" s="9">
        <v>841.65538500000548</v>
      </c>
      <c r="Z20" s="9">
        <v>890.82436499999312</v>
      </c>
      <c r="AA20" s="9">
        <v>966.1105000000025</v>
      </c>
      <c r="AB20" s="9">
        <v>1155.9271999999999</v>
      </c>
      <c r="AC20" s="9">
        <v>1253.9602890000001</v>
      </c>
      <c r="AD20" s="9">
        <v>1314.7709150000001</v>
      </c>
      <c r="AE20" s="10">
        <v>1379.3117219999999</v>
      </c>
      <c r="AF20" s="10">
        <v>1485.809925</v>
      </c>
      <c r="AG20" s="10">
        <v>1494.6165369999999</v>
      </c>
      <c r="AH20" s="19">
        <v>1534.0180089999999</v>
      </c>
      <c r="AI20" s="10">
        <v>1546.126874</v>
      </c>
      <c r="AJ20" s="458">
        <v>1522.03243</v>
      </c>
      <c r="AK20" s="458">
        <v>1494.7848240000001</v>
      </c>
      <c r="AL20" s="10">
        <v>1456.074891</v>
      </c>
    </row>
    <row r="21" spans="1:38" s="445" customFormat="1" ht="16.5" customHeight="1">
      <c r="A21" s="5" t="s">
        <v>9</v>
      </c>
      <c r="B21" s="5" t="s">
        <v>9</v>
      </c>
      <c r="C21" s="5" t="s">
        <v>264</v>
      </c>
      <c r="D21" s="9">
        <f>SUM(D22:D25)</f>
        <v>21261</v>
      </c>
      <c r="E21" s="9">
        <f t="shared" ref="E21:AL21" si="0">SUM(E22:E25)</f>
        <v>17388</v>
      </c>
      <c r="F21" s="9">
        <f t="shared" si="0"/>
        <v>10771</v>
      </c>
      <c r="G21" s="9">
        <f t="shared" si="0"/>
        <v>8444</v>
      </c>
      <c r="H21" s="9">
        <f t="shared" si="0"/>
        <v>21958</v>
      </c>
      <c r="I21" s="9">
        <f t="shared" si="0"/>
        <v>22136</v>
      </c>
      <c r="J21" s="9">
        <f t="shared" si="0"/>
        <v>25185</v>
      </c>
      <c r="K21" s="9">
        <f t="shared" si="0"/>
        <v>24807</v>
      </c>
      <c r="L21" s="9">
        <f t="shared" si="0"/>
        <v>24849</v>
      </c>
      <c r="M21" s="9">
        <f t="shared" si="0"/>
        <v>24075</v>
      </c>
      <c r="N21" s="9">
        <f t="shared" si="0"/>
        <v>25418</v>
      </c>
      <c r="O21" s="9">
        <f t="shared" si="0"/>
        <v>25208</v>
      </c>
      <c r="P21" s="9">
        <f t="shared" si="0"/>
        <v>25885.866699999999</v>
      </c>
      <c r="Q21" s="9">
        <f t="shared" si="0"/>
        <v>26283.261630000001</v>
      </c>
      <c r="R21" s="9">
        <f t="shared" si="0"/>
        <v>27405.993174000003</v>
      </c>
      <c r="S21" s="9">
        <f t="shared" si="0"/>
        <v>28186.242121000003</v>
      </c>
      <c r="T21" s="9">
        <f t="shared" si="0"/>
        <v>30156.808527999998</v>
      </c>
      <c r="U21" s="9">
        <f t="shared" si="0"/>
        <v>30719.961086000003</v>
      </c>
      <c r="V21" s="9">
        <f t="shared" si="0"/>
        <v>29908.553288999999</v>
      </c>
      <c r="W21" s="9">
        <f t="shared" si="0"/>
        <v>30317.545142999999</v>
      </c>
      <c r="X21" s="9">
        <f t="shared" si="0"/>
        <v>31156.637634000006</v>
      </c>
      <c r="Y21" s="9">
        <f t="shared" si="0"/>
        <v>30968.787856999999</v>
      </c>
      <c r="Z21" s="9">
        <f t="shared" si="0"/>
        <v>32355.916203000004</v>
      </c>
      <c r="AA21" s="9">
        <f t="shared" si="0"/>
        <v>34987.886500000001</v>
      </c>
      <c r="AB21" s="9">
        <f t="shared" si="0"/>
        <v>36141.4879</v>
      </c>
      <c r="AC21" s="9">
        <f t="shared" si="0"/>
        <v>36044.679441</v>
      </c>
      <c r="AD21" s="9">
        <f t="shared" si="0"/>
        <v>35773.189857999998</v>
      </c>
      <c r="AE21" s="9">
        <f t="shared" si="0"/>
        <v>37562.111634999994</v>
      </c>
      <c r="AF21" s="9">
        <f t="shared" si="0"/>
        <v>37929.781594</v>
      </c>
      <c r="AG21" s="9">
        <f t="shared" si="0"/>
        <v>39114.389816000003</v>
      </c>
      <c r="AH21" s="9">
        <f t="shared" si="0"/>
        <v>39288.087659999997</v>
      </c>
      <c r="AI21" s="9">
        <f t="shared" si="0"/>
        <v>39339.849418999998</v>
      </c>
      <c r="AJ21" s="9">
        <f t="shared" si="0"/>
        <v>39399.788965</v>
      </c>
      <c r="AK21" s="9">
        <f t="shared" si="0"/>
        <v>39180.765337000004</v>
      </c>
      <c r="AL21" s="9">
        <f t="shared" si="0"/>
        <v>38613.469525</v>
      </c>
    </row>
    <row r="22" spans="1:38" s="445" customFormat="1" ht="16.5" customHeight="1">
      <c r="A22" s="13" t="s">
        <v>123</v>
      </c>
      <c r="B22" s="5" t="s">
        <v>9</v>
      </c>
      <c r="C22" s="13" t="s">
        <v>300</v>
      </c>
      <c r="D22" s="9">
        <v>17064</v>
      </c>
      <c r="E22" s="9">
        <v>13260</v>
      </c>
      <c r="F22" s="9">
        <v>6179</v>
      </c>
      <c r="G22" s="9">
        <v>3931</v>
      </c>
      <c r="H22" s="9">
        <v>4503</v>
      </c>
      <c r="I22" s="9">
        <v>4825</v>
      </c>
      <c r="J22" s="9">
        <v>6057</v>
      </c>
      <c r="K22" s="9">
        <v>6273</v>
      </c>
      <c r="L22" s="9">
        <v>6091</v>
      </c>
      <c r="M22" s="9">
        <v>6199</v>
      </c>
      <c r="N22" s="9">
        <v>5921</v>
      </c>
      <c r="O22" s="9">
        <v>5545</v>
      </c>
      <c r="P22" s="9">
        <v>5050</v>
      </c>
      <c r="Q22" s="9">
        <v>5166</v>
      </c>
      <c r="R22" s="9">
        <v>5304</v>
      </c>
      <c r="S22" s="10">
        <v>5330</v>
      </c>
      <c r="T22" s="10">
        <v>5573.9916949999997</v>
      </c>
      <c r="U22" s="10">
        <v>5571</v>
      </c>
      <c r="V22" s="17">
        <v>5313.8277230000003</v>
      </c>
      <c r="W22" s="10">
        <v>5679.9337930000002</v>
      </c>
      <c r="X22" s="10">
        <v>5510.88</v>
      </c>
      <c r="Y22" s="10">
        <v>5381.3719999999994</v>
      </c>
      <c r="Z22" s="10">
        <v>5409.8040000000001</v>
      </c>
      <c r="AA22" s="10">
        <v>5782.8180000000002</v>
      </c>
      <c r="AB22" s="9">
        <v>6178.5059999999994</v>
      </c>
      <c r="AC22" s="9">
        <v>5914.0330000000004</v>
      </c>
      <c r="AD22" s="9">
        <v>6419.7687269999997</v>
      </c>
      <c r="AE22" s="10">
        <v>6567.8390909999989</v>
      </c>
      <c r="AF22" s="10">
        <v>6803.8689760000007</v>
      </c>
      <c r="AG22" s="10">
        <v>6809.5782929999996</v>
      </c>
      <c r="AH22" s="10">
        <v>6674.6713220000001</v>
      </c>
      <c r="AI22" s="10">
        <v>6535.9128009999995</v>
      </c>
      <c r="AJ22" s="9">
        <v>6519.6</v>
      </c>
      <c r="AK22" s="9">
        <v>6563</v>
      </c>
      <c r="AL22" s="10">
        <v>6361</v>
      </c>
    </row>
    <row r="23" spans="1:38" s="18" customFormat="1" ht="16.5" customHeight="1">
      <c r="A23" s="8" t="s">
        <v>8</v>
      </c>
      <c r="B23" s="5" t="s">
        <v>9</v>
      </c>
      <c r="C23" s="8" t="s">
        <v>297</v>
      </c>
      <c r="D23" s="9">
        <v>4197</v>
      </c>
      <c r="E23" s="9">
        <v>4128</v>
      </c>
      <c r="F23" s="9">
        <v>4592</v>
      </c>
      <c r="G23" s="9">
        <v>4513</v>
      </c>
      <c r="H23" s="9">
        <v>6516</v>
      </c>
      <c r="I23" s="9">
        <v>6534</v>
      </c>
      <c r="J23" s="9">
        <v>7082</v>
      </c>
      <c r="K23" s="9">
        <v>7344</v>
      </c>
      <c r="L23" s="9">
        <v>7320</v>
      </c>
      <c r="M23" s="9">
        <v>6940</v>
      </c>
      <c r="N23" s="9">
        <v>7996</v>
      </c>
      <c r="O23" s="9">
        <v>8244</v>
      </c>
      <c r="P23" s="9">
        <v>8350.4012999999995</v>
      </c>
      <c r="Q23" s="9">
        <v>8037.4858980000008</v>
      </c>
      <c r="R23" s="9">
        <v>8702.2589120000011</v>
      </c>
      <c r="S23" s="9">
        <v>8764.0169889999997</v>
      </c>
      <c r="T23" s="9">
        <v>9399.8729629999998</v>
      </c>
      <c r="U23" s="9">
        <v>9543.5642550000011</v>
      </c>
      <c r="V23" s="9">
        <v>9499.8287029999992</v>
      </c>
      <c r="W23" s="9">
        <v>9555.383124</v>
      </c>
      <c r="X23" s="9">
        <v>9715.2788890000011</v>
      </c>
      <c r="Y23" s="9">
        <v>9470.1332469999998</v>
      </c>
      <c r="Z23" s="9">
        <v>10358.926487000002</v>
      </c>
      <c r="AA23" s="9">
        <v>11136.821900000001</v>
      </c>
      <c r="AB23" s="9">
        <v>11031.9995</v>
      </c>
      <c r="AC23" s="9">
        <v>11129.418953</v>
      </c>
      <c r="AD23" s="9">
        <v>10773.7353</v>
      </c>
      <c r="AE23" s="14">
        <v>11314.228574000001</v>
      </c>
      <c r="AF23" s="10">
        <v>11120.63185</v>
      </c>
      <c r="AG23" s="10">
        <v>11735.558829</v>
      </c>
      <c r="AH23" s="19">
        <v>11599.846942</v>
      </c>
      <c r="AI23" s="19">
        <v>11758.729819</v>
      </c>
      <c r="AJ23" s="458">
        <v>11767.703304999999</v>
      </c>
      <c r="AK23" s="458">
        <v>12250.669639</v>
      </c>
      <c r="AL23" s="19">
        <v>12609.891154999999</v>
      </c>
    </row>
    <row r="24" spans="1:38" s="18" customFormat="1" ht="16.5" customHeight="1">
      <c r="A24" s="8" t="s">
        <v>119</v>
      </c>
      <c r="B24" s="5" t="s">
        <v>9</v>
      </c>
      <c r="C24" s="8" t="s">
        <v>294</v>
      </c>
      <c r="D24" s="9" t="s">
        <v>0</v>
      </c>
      <c r="E24" s="9" t="s">
        <v>0</v>
      </c>
      <c r="F24" s="9" t="s">
        <v>0</v>
      </c>
      <c r="G24" s="9" t="s">
        <v>0</v>
      </c>
      <c r="H24" s="9">
        <v>381</v>
      </c>
      <c r="I24" s="9">
        <v>350</v>
      </c>
      <c r="J24" s="9">
        <v>571</v>
      </c>
      <c r="K24" s="9">
        <v>662</v>
      </c>
      <c r="L24" s="9">
        <v>701</v>
      </c>
      <c r="M24" s="9">
        <v>705</v>
      </c>
      <c r="N24" s="9">
        <v>833</v>
      </c>
      <c r="O24" s="9">
        <v>860</v>
      </c>
      <c r="P24" s="9">
        <v>955.24509999999998</v>
      </c>
      <c r="Q24" s="9">
        <v>1023.7081319999999</v>
      </c>
      <c r="R24" s="9">
        <v>1115.35194</v>
      </c>
      <c r="S24" s="9">
        <v>1190.168551</v>
      </c>
      <c r="T24" s="9">
        <v>1339.431795</v>
      </c>
      <c r="U24" s="9">
        <v>1427.305259</v>
      </c>
      <c r="V24" s="9">
        <v>1431.6725369999999</v>
      </c>
      <c r="W24" s="9">
        <v>1476.0326319999997</v>
      </c>
      <c r="X24" s="9">
        <v>1576.197658</v>
      </c>
      <c r="Y24" s="9">
        <v>1699.5838489999999</v>
      </c>
      <c r="Z24" s="9">
        <v>1865.7201999999997</v>
      </c>
      <c r="AA24" s="9">
        <v>1930.2944</v>
      </c>
      <c r="AB24" s="9">
        <v>2081.0625999999997</v>
      </c>
      <c r="AC24" s="9">
        <v>2196.117518</v>
      </c>
      <c r="AD24" s="9">
        <v>2172.7471529999998</v>
      </c>
      <c r="AE24" s="14">
        <v>2363.430715</v>
      </c>
      <c r="AF24" s="10">
        <v>2488.8479259999999</v>
      </c>
      <c r="AG24" s="10">
        <v>2564.6256590000003</v>
      </c>
      <c r="AH24" s="19">
        <v>2674.5207209999999</v>
      </c>
      <c r="AI24" s="19">
        <v>2644.7727049999999</v>
      </c>
      <c r="AJ24" s="458">
        <v>2755.9249209999998</v>
      </c>
      <c r="AK24" s="458">
        <v>2776.0459599999999</v>
      </c>
      <c r="AL24" s="19">
        <v>2728.4780609999998</v>
      </c>
    </row>
    <row r="25" spans="1:38" s="18" customFormat="1" ht="16.5" customHeight="1" thickBot="1">
      <c r="A25" s="8" t="s">
        <v>30</v>
      </c>
      <c r="B25" s="5" t="s">
        <v>9</v>
      </c>
      <c r="C25" s="8" t="s">
        <v>295</v>
      </c>
      <c r="D25" s="20" t="s">
        <v>0</v>
      </c>
      <c r="E25" s="20" t="s">
        <v>0</v>
      </c>
      <c r="F25" s="20" t="s">
        <v>0</v>
      </c>
      <c r="G25" s="20" t="s">
        <v>0</v>
      </c>
      <c r="H25" s="20">
        <v>10558</v>
      </c>
      <c r="I25" s="20">
        <v>10427</v>
      </c>
      <c r="J25" s="20">
        <v>11475</v>
      </c>
      <c r="K25" s="20">
        <v>10528</v>
      </c>
      <c r="L25" s="20">
        <v>10737</v>
      </c>
      <c r="M25" s="20">
        <v>10231</v>
      </c>
      <c r="N25" s="20">
        <v>10668</v>
      </c>
      <c r="O25" s="20">
        <v>10559</v>
      </c>
      <c r="P25" s="20">
        <v>11530.220300000001</v>
      </c>
      <c r="Q25" s="20">
        <v>12056.0676</v>
      </c>
      <c r="R25" s="20">
        <v>12284.382321999999</v>
      </c>
      <c r="S25" s="20">
        <v>12902.056581000001</v>
      </c>
      <c r="T25" s="20">
        <v>13843.512074999999</v>
      </c>
      <c r="U25" s="20">
        <v>14178.091572000001</v>
      </c>
      <c r="V25" s="20">
        <v>13663.224326</v>
      </c>
      <c r="W25" s="20">
        <v>13606.195594000001</v>
      </c>
      <c r="X25" s="20">
        <v>14354.281087000001</v>
      </c>
      <c r="Y25" s="20">
        <v>14417.698761</v>
      </c>
      <c r="Z25" s="20">
        <v>14721.465516</v>
      </c>
      <c r="AA25" s="20">
        <v>16137.9522</v>
      </c>
      <c r="AB25" s="20">
        <v>16849.9198</v>
      </c>
      <c r="AC25" s="20">
        <v>16805.109970000001</v>
      </c>
      <c r="AD25" s="20">
        <v>16406.938677999999</v>
      </c>
      <c r="AE25" s="444">
        <v>17316.613255</v>
      </c>
      <c r="AF25" s="444">
        <v>17516.432841999998</v>
      </c>
      <c r="AG25" s="444">
        <v>18004.627035000001</v>
      </c>
      <c r="AH25" s="448">
        <v>18339.048674999998</v>
      </c>
      <c r="AI25" s="448">
        <v>18400.434094</v>
      </c>
      <c r="AJ25" s="460">
        <v>18356.560739</v>
      </c>
      <c r="AK25" s="460">
        <v>17591.049738000002</v>
      </c>
      <c r="AL25" s="448">
        <v>16914.100309000001</v>
      </c>
    </row>
    <row r="26" spans="1:38" s="21" customFormat="1" ht="13" customHeight="1">
      <c r="A26" s="466" t="s">
        <v>131</v>
      </c>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c r="AA26" s="466"/>
      <c r="AB26" s="466"/>
    </row>
    <row r="27" spans="1:38" s="454" customFormat="1" ht="13" customHeight="1">
      <c r="A27" s="467"/>
      <c r="B27" s="467"/>
      <c r="C27" s="467"/>
      <c r="D27" s="467"/>
      <c r="E27" s="467"/>
      <c r="F27" s="467"/>
      <c r="G27" s="467"/>
      <c r="H27" s="467"/>
      <c r="I27" s="467"/>
      <c r="J27" s="467"/>
      <c r="K27" s="467"/>
      <c r="L27" s="467"/>
      <c r="M27" s="467"/>
      <c r="N27" s="467"/>
      <c r="O27" s="467"/>
      <c r="P27" s="467"/>
      <c r="Q27" s="467"/>
      <c r="R27" s="467"/>
      <c r="S27" s="467"/>
      <c r="T27" s="467"/>
      <c r="U27" s="467"/>
      <c r="V27" s="467"/>
      <c r="W27" s="467"/>
      <c r="X27" s="467"/>
      <c r="Y27" s="467"/>
      <c r="Z27" s="467"/>
      <c r="AA27" s="467"/>
      <c r="AB27" s="467"/>
    </row>
    <row r="28" spans="1:38" s="21" customFormat="1" ht="25.5" customHeight="1">
      <c r="A28" s="464" t="s">
        <v>125</v>
      </c>
      <c r="B28" s="464"/>
      <c r="C28" s="464"/>
      <c r="D28" s="464"/>
      <c r="E28" s="464"/>
      <c r="F28" s="464"/>
      <c r="G28" s="464"/>
      <c r="H28" s="464"/>
      <c r="I28" s="464"/>
      <c r="J28" s="464"/>
      <c r="K28" s="464"/>
      <c r="L28" s="464"/>
      <c r="M28" s="464"/>
      <c r="N28" s="464"/>
      <c r="O28" s="464"/>
      <c r="P28" s="464"/>
      <c r="Q28" s="464"/>
      <c r="R28" s="464"/>
      <c r="S28" s="464"/>
      <c r="T28" s="464"/>
      <c r="U28" s="464"/>
      <c r="V28" s="464"/>
      <c r="W28" s="464"/>
      <c r="X28" s="464"/>
      <c r="Y28" s="464"/>
      <c r="Z28" s="464"/>
      <c r="AA28" s="464"/>
      <c r="AB28" s="464"/>
    </row>
    <row r="29" spans="1:38" s="21" customFormat="1" ht="13" customHeight="1">
      <c r="A29" s="464" t="s">
        <v>126</v>
      </c>
      <c r="B29" s="464"/>
      <c r="C29" s="464"/>
      <c r="D29" s="464"/>
      <c r="E29" s="464"/>
      <c r="F29" s="464"/>
      <c r="G29" s="464"/>
      <c r="H29" s="464"/>
      <c r="I29" s="464"/>
      <c r="J29" s="464"/>
      <c r="K29" s="464"/>
      <c r="L29" s="464"/>
      <c r="M29" s="464"/>
      <c r="N29" s="464"/>
      <c r="O29" s="464"/>
      <c r="P29" s="464"/>
      <c r="Q29" s="464"/>
      <c r="R29" s="464"/>
      <c r="S29" s="464"/>
      <c r="T29" s="464"/>
      <c r="U29" s="464"/>
      <c r="V29" s="464"/>
      <c r="W29" s="464"/>
      <c r="X29" s="464"/>
      <c r="Y29" s="464"/>
      <c r="Z29" s="464"/>
      <c r="AA29" s="464"/>
      <c r="AB29" s="464"/>
    </row>
    <row r="30" spans="1:38" s="21" customFormat="1" ht="13" customHeight="1">
      <c r="A30" s="463" t="s">
        <v>127</v>
      </c>
      <c r="B30" s="463"/>
      <c r="C30" s="463"/>
      <c r="D30" s="463"/>
      <c r="E30" s="463"/>
      <c r="F30" s="463"/>
      <c r="G30" s="463"/>
      <c r="H30" s="463"/>
      <c r="I30" s="463"/>
      <c r="J30" s="463"/>
      <c r="K30" s="463"/>
      <c r="L30" s="463"/>
      <c r="M30" s="463"/>
      <c r="N30" s="463"/>
      <c r="O30" s="463"/>
      <c r="P30" s="463"/>
      <c r="Q30" s="463"/>
      <c r="R30" s="463"/>
      <c r="S30" s="463"/>
      <c r="T30" s="463"/>
      <c r="U30" s="463"/>
      <c r="V30" s="463"/>
      <c r="W30" s="463"/>
      <c r="X30" s="463"/>
      <c r="Y30" s="463"/>
      <c r="Z30" s="463"/>
      <c r="AA30" s="463"/>
      <c r="AB30" s="463"/>
    </row>
    <row r="31" spans="1:38" s="21" customFormat="1" ht="25.5" customHeight="1">
      <c r="A31" s="463" t="s">
        <v>116</v>
      </c>
      <c r="B31" s="463"/>
      <c r="C31" s="463"/>
      <c r="D31" s="463"/>
      <c r="E31" s="463"/>
      <c r="F31" s="463"/>
      <c r="G31" s="463"/>
      <c r="H31" s="463"/>
      <c r="I31" s="463"/>
      <c r="J31" s="463"/>
      <c r="K31" s="463"/>
      <c r="L31" s="463"/>
      <c r="M31" s="463"/>
      <c r="N31" s="463"/>
      <c r="O31" s="463"/>
      <c r="P31" s="463"/>
      <c r="Q31" s="463"/>
      <c r="R31" s="463"/>
      <c r="S31" s="463"/>
      <c r="T31" s="463"/>
      <c r="U31" s="463"/>
      <c r="V31" s="463"/>
      <c r="W31" s="463"/>
      <c r="X31" s="463"/>
      <c r="Y31" s="463"/>
      <c r="Z31" s="463"/>
      <c r="AA31" s="463"/>
      <c r="AB31" s="463"/>
    </row>
    <row r="32" spans="1:38" s="21" customFormat="1" ht="13" customHeight="1">
      <c r="A32" s="463" t="s">
        <v>128</v>
      </c>
      <c r="B32" s="463"/>
      <c r="C32" s="463"/>
      <c r="D32" s="463"/>
      <c r="E32" s="463"/>
      <c r="F32" s="463"/>
      <c r="G32" s="463"/>
      <c r="H32" s="463"/>
      <c r="I32" s="463"/>
      <c r="J32" s="463"/>
      <c r="K32" s="463"/>
      <c r="L32" s="463"/>
      <c r="M32" s="463"/>
      <c r="N32" s="463"/>
      <c r="O32" s="463"/>
      <c r="P32" s="463"/>
      <c r="Q32" s="463"/>
      <c r="R32" s="463"/>
      <c r="S32" s="463"/>
      <c r="T32" s="463"/>
      <c r="U32" s="463"/>
      <c r="V32" s="463"/>
      <c r="W32" s="463"/>
      <c r="X32" s="463"/>
      <c r="Y32" s="463"/>
      <c r="Z32" s="463"/>
      <c r="AA32" s="463"/>
      <c r="AB32" s="463"/>
    </row>
    <row r="33" spans="1:28" s="21" customFormat="1" ht="13" customHeight="1">
      <c r="A33" s="464" t="s">
        <v>136</v>
      </c>
      <c r="B33" s="464"/>
      <c r="C33" s="464"/>
      <c r="D33" s="464"/>
      <c r="E33" s="464"/>
      <c r="F33" s="464"/>
      <c r="G33" s="464"/>
      <c r="H33" s="464"/>
      <c r="I33" s="464"/>
      <c r="J33" s="464"/>
      <c r="K33" s="464"/>
      <c r="L33" s="464"/>
      <c r="M33" s="464"/>
      <c r="N33" s="464"/>
      <c r="O33" s="464"/>
      <c r="P33" s="464"/>
      <c r="Q33" s="464"/>
      <c r="R33" s="464"/>
      <c r="S33" s="464"/>
      <c r="T33" s="464"/>
      <c r="U33" s="464"/>
      <c r="V33" s="464"/>
      <c r="W33" s="464"/>
      <c r="X33" s="464"/>
      <c r="Y33" s="464"/>
      <c r="Z33" s="464"/>
      <c r="AA33" s="464"/>
      <c r="AB33" s="464"/>
    </row>
    <row r="34" spans="1:28" s="21" customFormat="1" ht="13" customHeight="1">
      <c r="A34" s="465" t="s">
        <v>129</v>
      </c>
      <c r="B34" s="465"/>
      <c r="C34" s="465"/>
      <c r="D34" s="465"/>
      <c r="E34" s="465"/>
      <c r="F34" s="465"/>
      <c r="G34" s="465"/>
      <c r="H34" s="465"/>
      <c r="I34" s="465"/>
      <c r="J34" s="465"/>
      <c r="K34" s="465"/>
      <c r="L34" s="465"/>
      <c r="M34" s="465"/>
      <c r="N34" s="465"/>
      <c r="O34" s="465"/>
      <c r="P34" s="465"/>
      <c r="Q34" s="465"/>
      <c r="R34" s="465"/>
      <c r="S34" s="465"/>
      <c r="T34" s="465"/>
      <c r="U34" s="465"/>
      <c r="V34" s="465"/>
      <c r="W34" s="465"/>
      <c r="X34" s="465"/>
      <c r="Y34" s="465"/>
      <c r="Z34" s="465"/>
      <c r="AA34" s="465"/>
      <c r="AB34" s="465"/>
    </row>
    <row r="35" spans="1:28" s="21" customFormat="1" ht="13" customHeight="1">
      <c r="A35" s="463" t="s">
        <v>122</v>
      </c>
      <c r="B35" s="463"/>
      <c r="C35" s="463"/>
      <c r="D35" s="463"/>
      <c r="E35" s="463"/>
      <c r="F35" s="463"/>
      <c r="G35" s="463"/>
      <c r="H35" s="463"/>
      <c r="I35" s="463"/>
      <c r="J35" s="463"/>
      <c r="K35" s="463"/>
      <c r="L35" s="463"/>
      <c r="M35" s="463"/>
      <c r="N35" s="463"/>
      <c r="O35" s="463"/>
      <c r="P35" s="463"/>
      <c r="Q35" s="463"/>
      <c r="R35" s="463"/>
      <c r="S35" s="463"/>
      <c r="T35" s="463"/>
      <c r="U35" s="463"/>
      <c r="V35" s="463"/>
      <c r="W35" s="463"/>
      <c r="X35" s="463"/>
      <c r="Y35" s="463"/>
      <c r="Z35" s="463"/>
      <c r="AA35" s="463"/>
      <c r="AB35" s="463"/>
    </row>
    <row r="36" spans="1:28" s="21" customFormat="1" ht="13" customHeight="1">
      <c r="A36" s="472"/>
      <c r="B36" s="472"/>
      <c r="C36" s="472"/>
      <c r="D36" s="472"/>
      <c r="E36" s="472"/>
      <c r="F36" s="472"/>
      <c r="G36" s="472"/>
      <c r="H36" s="472"/>
      <c r="I36" s="472"/>
      <c r="J36" s="472"/>
      <c r="K36" s="472"/>
      <c r="L36" s="472"/>
      <c r="M36" s="472"/>
      <c r="N36" s="472"/>
      <c r="O36" s="472"/>
      <c r="P36" s="472"/>
      <c r="Q36" s="472"/>
      <c r="R36" s="472"/>
      <c r="S36" s="472"/>
      <c r="T36" s="472"/>
      <c r="U36" s="472"/>
      <c r="V36" s="472"/>
      <c r="W36" s="472"/>
      <c r="X36" s="472"/>
      <c r="Y36" s="472"/>
      <c r="Z36" s="472"/>
      <c r="AA36" s="472"/>
      <c r="AB36" s="472"/>
    </row>
    <row r="37" spans="1:28" s="21" customFormat="1" ht="13" customHeight="1">
      <c r="A37" s="473" t="s">
        <v>10</v>
      </c>
      <c r="B37" s="473"/>
      <c r="C37" s="473"/>
      <c r="D37" s="473"/>
      <c r="E37" s="473"/>
      <c r="F37" s="473"/>
      <c r="G37" s="473"/>
      <c r="H37" s="473"/>
      <c r="I37" s="473"/>
      <c r="J37" s="473"/>
      <c r="K37" s="473"/>
      <c r="L37" s="473"/>
      <c r="M37" s="473"/>
      <c r="N37" s="473"/>
      <c r="O37" s="473"/>
      <c r="P37" s="473"/>
      <c r="Q37" s="473"/>
      <c r="R37" s="473"/>
      <c r="S37" s="473"/>
      <c r="T37" s="473"/>
      <c r="U37" s="473"/>
      <c r="V37" s="473"/>
      <c r="W37" s="473"/>
      <c r="X37" s="473"/>
      <c r="Y37" s="473"/>
      <c r="Z37" s="473"/>
      <c r="AA37" s="473"/>
      <c r="AB37" s="473"/>
    </row>
    <row r="38" spans="1:28" s="21" customFormat="1" ht="38.5" customHeight="1">
      <c r="A38" s="474" t="s">
        <v>11</v>
      </c>
      <c r="B38" s="474"/>
      <c r="C38" s="474"/>
      <c r="D38" s="474"/>
      <c r="E38" s="474"/>
      <c r="F38" s="474"/>
      <c r="G38" s="474"/>
      <c r="H38" s="474"/>
      <c r="I38" s="474"/>
      <c r="J38" s="474"/>
      <c r="K38" s="474"/>
      <c r="L38" s="474"/>
      <c r="M38" s="474"/>
      <c r="N38" s="474"/>
      <c r="O38" s="474"/>
      <c r="P38" s="474"/>
      <c r="Q38" s="474"/>
      <c r="R38" s="474"/>
      <c r="S38" s="474"/>
      <c r="T38" s="474"/>
      <c r="U38" s="474"/>
      <c r="V38" s="474"/>
      <c r="W38" s="474"/>
      <c r="X38" s="474"/>
      <c r="Y38" s="474"/>
      <c r="Z38" s="474"/>
      <c r="AA38" s="474"/>
      <c r="AB38" s="474"/>
    </row>
    <row r="39" spans="1:28" s="21" customFormat="1" ht="25.5" customHeight="1">
      <c r="A39" s="474" t="s">
        <v>124</v>
      </c>
      <c r="B39" s="474"/>
      <c r="C39" s="474"/>
      <c r="D39" s="474"/>
      <c r="E39" s="474"/>
      <c r="F39" s="474"/>
      <c r="G39" s="474"/>
      <c r="H39" s="474"/>
      <c r="I39" s="474"/>
      <c r="J39" s="474"/>
      <c r="K39" s="474"/>
      <c r="L39" s="474"/>
      <c r="M39" s="474"/>
      <c r="N39" s="474"/>
      <c r="O39" s="474"/>
      <c r="P39" s="474"/>
      <c r="Q39" s="474"/>
      <c r="R39" s="474"/>
      <c r="S39" s="474"/>
      <c r="T39" s="474"/>
      <c r="U39" s="474"/>
      <c r="V39" s="474"/>
      <c r="W39" s="474"/>
      <c r="X39" s="474"/>
      <c r="Y39" s="474"/>
      <c r="Z39" s="474"/>
      <c r="AA39" s="474"/>
      <c r="AB39" s="474"/>
    </row>
    <row r="40" spans="1:28" s="21" customFormat="1" ht="25.5" customHeight="1">
      <c r="A40" s="474" t="s">
        <v>108</v>
      </c>
      <c r="B40" s="474"/>
      <c r="C40" s="474"/>
      <c r="D40" s="474"/>
      <c r="E40" s="474"/>
      <c r="F40" s="474"/>
      <c r="G40" s="474"/>
      <c r="H40" s="474"/>
      <c r="I40" s="474"/>
      <c r="J40" s="474"/>
      <c r="K40" s="474"/>
      <c r="L40" s="474"/>
      <c r="M40" s="474"/>
      <c r="N40" s="474"/>
      <c r="O40" s="474"/>
      <c r="P40" s="474"/>
      <c r="Q40" s="474"/>
      <c r="R40" s="474"/>
      <c r="S40" s="474"/>
      <c r="T40" s="474"/>
      <c r="U40" s="474"/>
      <c r="V40" s="474"/>
      <c r="W40" s="474"/>
      <c r="X40" s="474"/>
      <c r="Y40" s="474"/>
      <c r="Z40" s="474"/>
      <c r="AA40" s="474"/>
      <c r="AB40" s="474"/>
    </row>
    <row r="41" spans="1:28" s="21" customFormat="1" ht="13" customHeight="1">
      <c r="A41" s="477" t="s">
        <v>28</v>
      </c>
      <c r="B41" s="477"/>
      <c r="C41" s="477"/>
      <c r="D41" s="477"/>
      <c r="E41" s="477"/>
      <c r="F41" s="477"/>
      <c r="G41" s="477"/>
      <c r="H41" s="477"/>
      <c r="I41" s="477"/>
      <c r="J41" s="477"/>
      <c r="K41" s="477"/>
      <c r="L41" s="477"/>
      <c r="M41" s="477"/>
      <c r="N41" s="477"/>
      <c r="O41" s="477"/>
      <c r="P41" s="477"/>
      <c r="Q41" s="477"/>
      <c r="R41" s="477"/>
      <c r="S41" s="477"/>
      <c r="T41" s="477"/>
      <c r="U41" s="477"/>
      <c r="V41" s="477"/>
      <c r="W41" s="477"/>
      <c r="X41" s="477"/>
      <c r="Y41" s="477"/>
      <c r="Z41" s="477"/>
      <c r="AA41" s="477"/>
      <c r="AB41" s="477"/>
    </row>
    <row r="42" spans="1:28" s="21" customFormat="1" ht="13" customHeight="1">
      <c r="A42" s="478" t="s">
        <v>29</v>
      </c>
      <c r="B42" s="478"/>
      <c r="C42" s="478"/>
      <c r="D42" s="478"/>
      <c r="E42" s="478"/>
      <c r="F42" s="478"/>
      <c r="G42" s="478"/>
      <c r="H42" s="478"/>
      <c r="I42" s="478"/>
      <c r="J42" s="478"/>
      <c r="K42" s="478"/>
      <c r="L42" s="478"/>
      <c r="M42" s="478"/>
      <c r="N42" s="478"/>
      <c r="O42" s="478"/>
      <c r="P42" s="478"/>
      <c r="Q42" s="478"/>
      <c r="R42" s="478"/>
      <c r="S42" s="478"/>
      <c r="T42" s="478"/>
      <c r="U42" s="478"/>
      <c r="V42" s="478"/>
      <c r="W42" s="478"/>
      <c r="X42" s="478"/>
      <c r="Y42" s="478"/>
      <c r="Z42" s="478"/>
      <c r="AA42" s="478"/>
      <c r="AB42" s="478"/>
    </row>
    <row r="43" spans="1:28" s="21" customFormat="1" ht="13" customHeight="1">
      <c r="A43" s="479" t="s">
        <v>12</v>
      </c>
      <c r="B43" s="479"/>
      <c r="C43" s="479"/>
      <c r="D43" s="479"/>
      <c r="E43" s="479"/>
      <c r="F43" s="479"/>
      <c r="G43" s="479"/>
      <c r="H43" s="479"/>
      <c r="I43" s="479"/>
      <c r="J43" s="479"/>
      <c r="K43" s="479"/>
      <c r="L43" s="479"/>
      <c r="M43" s="479"/>
      <c r="N43" s="479"/>
      <c r="O43" s="479"/>
      <c r="P43" s="479"/>
      <c r="Q43" s="479"/>
      <c r="R43" s="479"/>
      <c r="S43" s="479"/>
      <c r="T43" s="479"/>
      <c r="U43" s="479"/>
      <c r="V43" s="479"/>
      <c r="W43" s="479"/>
      <c r="X43" s="479"/>
      <c r="Y43" s="479"/>
      <c r="Z43" s="479"/>
      <c r="AA43" s="479"/>
      <c r="AB43" s="479"/>
    </row>
    <row r="44" spans="1:28" s="21" customFormat="1" ht="13" customHeight="1">
      <c r="A44" s="474" t="s">
        <v>13</v>
      </c>
      <c r="B44" s="474"/>
      <c r="C44" s="474"/>
      <c r="D44" s="474"/>
      <c r="E44" s="474"/>
      <c r="F44" s="474"/>
      <c r="G44" s="474"/>
      <c r="H44" s="474"/>
      <c r="I44" s="474"/>
      <c r="J44" s="474"/>
      <c r="K44" s="474"/>
      <c r="L44" s="474"/>
      <c r="M44" s="474"/>
      <c r="N44" s="474"/>
      <c r="O44" s="474"/>
      <c r="P44" s="474"/>
      <c r="Q44" s="474"/>
      <c r="R44" s="474"/>
      <c r="S44" s="474"/>
      <c r="T44" s="474"/>
      <c r="U44" s="474"/>
      <c r="V44" s="474"/>
      <c r="W44" s="474"/>
      <c r="X44" s="474"/>
      <c r="Y44" s="474"/>
      <c r="Z44" s="474"/>
      <c r="AA44" s="474"/>
      <c r="AB44" s="474"/>
    </row>
    <row r="45" spans="1:28" s="21" customFormat="1" ht="13" customHeight="1">
      <c r="A45" s="478"/>
      <c r="B45" s="478"/>
      <c r="C45" s="478"/>
      <c r="D45" s="478"/>
      <c r="E45" s="478"/>
      <c r="F45" s="478"/>
      <c r="G45" s="478"/>
      <c r="H45" s="478"/>
      <c r="I45" s="478"/>
      <c r="J45" s="478"/>
      <c r="K45" s="478"/>
      <c r="L45" s="478"/>
      <c r="M45" s="478"/>
      <c r="N45" s="478"/>
      <c r="O45" s="478"/>
      <c r="P45" s="478"/>
      <c r="Q45" s="478"/>
      <c r="R45" s="478"/>
      <c r="S45" s="478"/>
      <c r="T45" s="478"/>
      <c r="U45" s="478"/>
      <c r="V45" s="478"/>
      <c r="W45" s="478"/>
      <c r="X45" s="478"/>
      <c r="Y45" s="478"/>
      <c r="Z45" s="478"/>
      <c r="AA45" s="478"/>
      <c r="AB45" s="478"/>
    </row>
    <row r="46" spans="1:28" s="21" customFormat="1" ht="13" customHeight="1">
      <c r="A46" s="475" t="s">
        <v>14</v>
      </c>
      <c r="B46" s="475"/>
      <c r="C46" s="475"/>
      <c r="D46" s="475"/>
      <c r="E46" s="475"/>
      <c r="F46" s="475"/>
      <c r="G46" s="475"/>
      <c r="H46" s="475"/>
      <c r="I46" s="475"/>
      <c r="J46" s="475"/>
      <c r="K46" s="475"/>
      <c r="L46" s="475"/>
      <c r="M46" s="475"/>
      <c r="N46" s="475"/>
      <c r="O46" s="475"/>
      <c r="P46" s="475"/>
      <c r="Q46" s="475"/>
      <c r="R46" s="475"/>
      <c r="S46" s="475"/>
      <c r="T46" s="475"/>
      <c r="U46" s="475"/>
      <c r="V46" s="475"/>
      <c r="W46" s="475"/>
      <c r="X46" s="475"/>
      <c r="Y46" s="475"/>
      <c r="Z46" s="475"/>
      <c r="AA46" s="475"/>
      <c r="AB46" s="475"/>
    </row>
    <row r="47" spans="1:28" s="21" customFormat="1" ht="13" customHeight="1">
      <c r="A47" s="475" t="s">
        <v>15</v>
      </c>
      <c r="B47" s="475"/>
      <c r="C47" s="475"/>
      <c r="D47" s="475"/>
      <c r="E47" s="475"/>
      <c r="F47" s="475"/>
      <c r="G47" s="475"/>
      <c r="H47" s="475"/>
      <c r="I47" s="475"/>
      <c r="J47" s="475"/>
      <c r="K47" s="475"/>
      <c r="L47" s="475"/>
      <c r="M47" s="475"/>
      <c r="N47" s="475"/>
      <c r="O47" s="475"/>
      <c r="P47" s="475"/>
      <c r="Q47" s="475"/>
      <c r="R47" s="475"/>
      <c r="S47" s="475"/>
      <c r="T47" s="475"/>
      <c r="U47" s="475"/>
      <c r="V47" s="475"/>
      <c r="W47" s="475"/>
      <c r="X47" s="475"/>
      <c r="Y47" s="475"/>
      <c r="Z47" s="475"/>
      <c r="AA47" s="475"/>
      <c r="AB47" s="475"/>
    </row>
    <row r="48" spans="1:28" s="21" customFormat="1" ht="13" customHeight="1">
      <c r="A48" s="468" t="s">
        <v>16</v>
      </c>
      <c r="B48" s="468"/>
      <c r="C48" s="468"/>
      <c r="D48" s="468"/>
      <c r="E48" s="468"/>
      <c r="F48" s="468"/>
      <c r="G48" s="468"/>
      <c r="H48" s="468"/>
      <c r="I48" s="468"/>
      <c r="J48" s="468"/>
      <c r="K48" s="468"/>
      <c r="L48" s="468"/>
      <c r="M48" s="468"/>
      <c r="N48" s="468"/>
      <c r="O48" s="468"/>
      <c r="P48" s="468"/>
      <c r="Q48" s="468"/>
      <c r="R48" s="468"/>
      <c r="S48" s="468"/>
      <c r="T48" s="468"/>
      <c r="U48" s="468"/>
      <c r="V48" s="468"/>
      <c r="W48" s="468"/>
      <c r="X48" s="468"/>
      <c r="Y48" s="468"/>
      <c r="Z48" s="468"/>
      <c r="AA48" s="468"/>
      <c r="AB48" s="468"/>
    </row>
    <row r="49" spans="1:28" s="21" customFormat="1" ht="13" customHeight="1">
      <c r="A49" s="468" t="s">
        <v>17</v>
      </c>
      <c r="B49" s="468"/>
      <c r="C49" s="468"/>
      <c r="D49" s="468"/>
      <c r="E49" s="468"/>
      <c r="F49" s="468"/>
      <c r="G49" s="468"/>
      <c r="H49" s="468"/>
      <c r="I49" s="468"/>
      <c r="J49" s="468"/>
      <c r="K49" s="468"/>
      <c r="L49" s="468"/>
      <c r="M49" s="468"/>
      <c r="N49" s="468"/>
      <c r="O49" s="468"/>
      <c r="P49" s="468"/>
      <c r="Q49" s="468"/>
      <c r="R49" s="468"/>
      <c r="S49" s="468"/>
      <c r="T49" s="468"/>
      <c r="U49" s="468"/>
      <c r="V49" s="468"/>
      <c r="W49" s="468"/>
      <c r="X49" s="468"/>
      <c r="Y49" s="468"/>
      <c r="Z49" s="468"/>
      <c r="AA49" s="468"/>
      <c r="AB49" s="468"/>
    </row>
    <row r="50" spans="1:28" s="21" customFormat="1" ht="13" customHeight="1">
      <c r="A50" s="469" t="s">
        <v>132</v>
      </c>
      <c r="B50" s="469"/>
      <c r="C50" s="469"/>
      <c r="D50" s="469"/>
      <c r="E50" s="469"/>
      <c r="F50" s="469"/>
      <c r="G50" s="469"/>
      <c r="H50" s="469"/>
      <c r="I50" s="469"/>
      <c r="J50" s="469"/>
      <c r="K50" s="469"/>
      <c r="L50" s="469"/>
      <c r="M50" s="469"/>
      <c r="N50" s="469"/>
      <c r="O50" s="469"/>
      <c r="P50" s="469"/>
      <c r="Q50" s="469"/>
      <c r="R50" s="469"/>
      <c r="S50" s="469"/>
      <c r="T50" s="469"/>
      <c r="U50" s="469"/>
      <c r="V50" s="469"/>
      <c r="W50" s="469"/>
      <c r="X50" s="469"/>
      <c r="Y50" s="469"/>
      <c r="Z50" s="469"/>
      <c r="AA50" s="469"/>
      <c r="AB50" s="469"/>
    </row>
    <row r="51" spans="1:28" s="21" customFormat="1" ht="13" customHeight="1">
      <c r="A51" s="470" t="s">
        <v>18</v>
      </c>
      <c r="B51" s="470"/>
      <c r="C51" s="470"/>
      <c r="D51" s="470"/>
      <c r="E51" s="470"/>
      <c r="F51" s="470"/>
      <c r="G51" s="470"/>
      <c r="H51" s="470"/>
      <c r="I51" s="470"/>
      <c r="J51" s="470"/>
      <c r="K51" s="470"/>
      <c r="L51" s="470"/>
      <c r="M51" s="470"/>
      <c r="N51" s="470"/>
      <c r="O51" s="470"/>
      <c r="P51" s="470"/>
      <c r="Q51" s="470"/>
      <c r="R51" s="470"/>
      <c r="S51" s="470"/>
      <c r="T51" s="470"/>
      <c r="U51" s="470"/>
      <c r="V51" s="470"/>
      <c r="W51" s="470"/>
      <c r="X51" s="470"/>
      <c r="Y51" s="470"/>
      <c r="Z51" s="470"/>
      <c r="AA51" s="470"/>
      <c r="AB51" s="470"/>
    </row>
    <row r="52" spans="1:28" s="21" customFormat="1" ht="13" customHeight="1">
      <c r="A52" s="469" t="s">
        <v>133</v>
      </c>
      <c r="B52" s="469"/>
      <c r="C52" s="469"/>
      <c r="D52" s="469"/>
      <c r="E52" s="469"/>
      <c r="F52" s="469"/>
      <c r="G52" s="469"/>
      <c r="H52" s="469"/>
      <c r="I52" s="469"/>
      <c r="J52" s="469"/>
      <c r="K52" s="469"/>
      <c r="L52" s="469"/>
      <c r="M52" s="469"/>
      <c r="N52" s="469"/>
      <c r="O52" s="469"/>
      <c r="P52" s="469"/>
      <c r="Q52" s="469"/>
      <c r="R52" s="469"/>
      <c r="S52" s="469"/>
      <c r="T52" s="469"/>
      <c r="U52" s="469"/>
      <c r="V52" s="469"/>
      <c r="W52" s="469"/>
      <c r="X52" s="469"/>
      <c r="Y52" s="469"/>
      <c r="Z52" s="469"/>
      <c r="AA52" s="469"/>
      <c r="AB52" s="469"/>
    </row>
    <row r="53" spans="1:28" s="21" customFormat="1" ht="13" customHeight="1">
      <c r="A53" s="468" t="s">
        <v>134</v>
      </c>
      <c r="B53" s="468"/>
      <c r="C53" s="468"/>
      <c r="D53" s="468"/>
      <c r="E53" s="468"/>
      <c r="F53" s="468"/>
      <c r="G53" s="468"/>
      <c r="H53" s="468"/>
      <c r="I53" s="468"/>
      <c r="J53" s="468"/>
      <c r="K53" s="468"/>
      <c r="L53" s="468"/>
      <c r="M53" s="468"/>
      <c r="N53" s="468"/>
      <c r="O53" s="468"/>
      <c r="P53" s="468"/>
      <c r="Q53" s="468"/>
      <c r="R53" s="468"/>
      <c r="S53" s="468"/>
      <c r="T53" s="468"/>
      <c r="U53" s="468"/>
      <c r="V53" s="468"/>
      <c r="W53" s="468"/>
      <c r="X53" s="468"/>
      <c r="Y53" s="468"/>
      <c r="Z53" s="468"/>
      <c r="AA53" s="468"/>
      <c r="AB53" s="468"/>
    </row>
    <row r="54" spans="1:28" s="22" customFormat="1" ht="13" customHeight="1">
      <c r="A54" s="470" t="s">
        <v>19</v>
      </c>
      <c r="B54" s="470"/>
      <c r="C54" s="470"/>
      <c r="D54" s="470"/>
      <c r="E54" s="470"/>
      <c r="F54" s="470"/>
      <c r="G54" s="470"/>
      <c r="H54" s="470"/>
      <c r="I54" s="470"/>
      <c r="J54" s="470"/>
      <c r="K54" s="470"/>
      <c r="L54" s="470"/>
      <c r="M54" s="470"/>
      <c r="N54" s="470"/>
      <c r="O54" s="470"/>
      <c r="P54" s="470"/>
      <c r="Q54" s="470"/>
      <c r="R54" s="470"/>
      <c r="S54" s="470"/>
      <c r="T54" s="470"/>
      <c r="U54" s="470"/>
      <c r="V54" s="470"/>
      <c r="W54" s="470"/>
      <c r="X54" s="470"/>
      <c r="Y54" s="470"/>
      <c r="Z54" s="470"/>
      <c r="AA54" s="470"/>
      <c r="AB54" s="470"/>
    </row>
    <row r="55" spans="1:28" s="22" customFormat="1" ht="13" customHeight="1">
      <c r="A55" s="471" t="s">
        <v>20</v>
      </c>
      <c r="B55" s="471"/>
      <c r="C55" s="471"/>
      <c r="D55" s="471"/>
      <c r="E55" s="471"/>
      <c r="F55" s="471"/>
      <c r="G55" s="471"/>
      <c r="H55" s="471"/>
      <c r="I55" s="471"/>
      <c r="J55" s="471"/>
      <c r="K55" s="471"/>
      <c r="L55" s="471"/>
      <c r="M55" s="471"/>
      <c r="N55" s="471"/>
      <c r="O55" s="471"/>
      <c r="P55" s="471"/>
      <c r="Q55" s="471"/>
      <c r="R55" s="471"/>
      <c r="S55" s="471"/>
      <c r="T55" s="471"/>
      <c r="U55" s="471"/>
      <c r="V55" s="471"/>
      <c r="W55" s="471"/>
      <c r="X55" s="471"/>
      <c r="Y55" s="471"/>
      <c r="Z55" s="471"/>
      <c r="AA55" s="471"/>
      <c r="AB55" s="471"/>
    </row>
    <row r="56" spans="1:28" s="22" customFormat="1" ht="13" customHeight="1">
      <c r="A56" s="468" t="s">
        <v>21</v>
      </c>
      <c r="B56" s="468"/>
      <c r="C56" s="468"/>
      <c r="D56" s="468"/>
      <c r="E56" s="468"/>
      <c r="F56" s="468"/>
      <c r="G56" s="468"/>
      <c r="H56" s="468"/>
      <c r="I56" s="468"/>
      <c r="J56" s="468"/>
      <c r="K56" s="468"/>
      <c r="L56" s="468"/>
      <c r="M56" s="468"/>
      <c r="N56" s="468"/>
      <c r="O56" s="468"/>
      <c r="P56" s="468"/>
      <c r="Q56" s="468"/>
      <c r="R56" s="468"/>
      <c r="S56" s="468"/>
      <c r="T56" s="468"/>
      <c r="U56" s="468"/>
      <c r="V56" s="468"/>
      <c r="W56" s="468"/>
      <c r="X56" s="468"/>
      <c r="Y56" s="468"/>
      <c r="Z56" s="468"/>
      <c r="AA56" s="468"/>
      <c r="AB56" s="468"/>
    </row>
    <row r="57" spans="1:28" s="22" customFormat="1" ht="13" customHeight="1">
      <c r="A57" s="468" t="s">
        <v>22</v>
      </c>
      <c r="B57" s="468"/>
      <c r="C57" s="468"/>
      <c r="D57" s="468"/>
      <c r="E57" s="468"/>
      <c r="F57" s="468"/>
      <c r="G57" s="468"/>
      <c r="H57" s="468"/>
      <c r="I57" s="468"/>
      <c r="J57" s="468"/>
      <c r="K57" s="468"/>
      <c r="L57" s="468"/>
      <c r="M57" s="468"/>
      <c r="N57" s="468"/>
      <c r="O57" s="468"/>
      <c r="P57" s="468"/>
      <c r="Q57" s="468"/>
      <c r="R57" s="468"/>
      <c r="S57" s="468"/>
      <c r="T57" s="468"/>
      <c r="U57" s="468"/>
      <c r="V57" s="468"/>
      <c r="W57" s="468"/>
      <c r="X57" s="468"/>
      <c r="Y57" s="468"/>
      <c r="Z57" s="468"/>
      <c r="AA57" s="468"/>
      <c r="AB57" s="468"/>
    </row>
    <row r="58" spans="1:28" s="21" customFormat="1" ht="13" customHeight="1">
      <c r="A58" s="468" t="s">
        <v>135</v>
      </c>
      <c r="B58" s="468"/>
      <c r="C58" s="468"/>
      <c r="D58" s="468"/>
      <c r="E58" s="468"/>
      <c r="F58" s="468"/>
      <c r="G58" s="468"/>
      <c r="H58" s="468"/>
      <c r="I58" s="468"/>
      <c r="J58" s="468"/>
      <c r="K58" s="468"/>
      <c r="L58" s="468"/>
      <c r="M58" s="468"/>
      <c r="N58" s="468"/>
      <c r="O58" s="468"/>
      <c r="P58" s="468"/>
      <c r="Q58" s="468"/>
      <c r="R58" s="468"/>
      <c r="S58" s="468"/>
      <c r="T58" s="468"/>
      <c r="U58" s="468"/>
      <c r="V58" s="468"/>
      <c r="W58" s="468"/>
      <c r="X58" s="468"/>
      <c r="Y58" s="468"/>
      <c r="Z58" s="468"/>
      <c r="AA58" s="468"/>
      <c r="AB58" s="468"/>
    </row>
    <row r="59" spans="1:28" s="21" customFormat="1" ht="13" customHeight="1">
      <c r="A59" s="468" t="s">
        <v>137</v>
      </c>
      <c r="B59" s="468"/>
      <c r="C59" s="468"/>
      <c r="D59" s="468"/>
      <c r="E59" s="468"/>
      <c r="F59" s="468"/>
      <c r="G59" s="468"/>
      <c r="H59" s="468"/>
      <c r="I59" s="468"/>
      <c r="J59" s="468"/>
      <c r="K59" s="468"/>
      <c r="L59" s="468"/>
      <c r="M59" s="468"/>
      <c r="N59" s="468"/>
      <c r="O59" s="468"/>
      <c r="P59" s="468"/>
      <c r="Q59" s="468"/>
      <c r="R59" s="468"/>
      <c r="S59" s="468"/>
      <c r="T59" s="468"/>
      <c r="U59" s="468"/>
      <c r="V59" s="468"/>
      <c r="W59" s="468"/>
      <c r="X59" s="468"/>
      <c r="Y59" s="468"/>
      <c r="Z59" s="468"/>
      <c r="AA59" s="468"/>
      <c r="AB59" s="468"/>
    </row>
    <row r="60" spans="1:28" s="21" customFormat="1" ht="13" customHeight="1">
      <c r="A60" s="471" t="s">
        <v>23</v>
      </c>
      <c r="B60" s="471"/>
      <c r="C60" s="471"/>
      <c r="D60" s="471"/>
      <c r="E60" s="471"/>
      <c r="F60" s="471"/>
      <c r="G60" s="471"/>
      <c r="H60" s="471"/>
      <c r="I60" s="471"/>
      <c r="J60" s="471"/>
      <c r="K60" s="471"/>
      <c r="L60" s="471"/>
      <c r="M60" s="471"/>
      <c r="N60" s="471"/>
      <c r="O60" s="471"/>
      <c r="P60" s="471"/>
      <c r="Q60" s="471"/>
      <c r="R60" s="471"/>
      <c r="S60" s="471"/>
      <c r="T60" s="471"/>
      <c r="U60" s="471"/>
      <c r="V60" s="471"/>
      <c r="W60" s="471"/>
      <c r="X60" s="471"/>
      <c r="Y60" s="471"/>
      <c r="Z60" s="471"/>
      <c r="AA60" s="471"/>
      <c r="AB60" s="471"/>
    </row>
    <row r="61" spans="1:28" s="21" customFormat="1" ht="13" customHeight="1">
      <c r="A61" s="468" t="s">
        <v>24</v>
      </c>
      <c r="B61" s="468"/>
      <c r="C61" s="468"/>
      <c r="D61" s="468"/>
      <c r="E61" s="468"/>
      <c r="F61" s="468"/>
      <c r="G61" s="468"/>
      <c r="H61" s="468"/>
      <c r="I61" s="468"/>
      <c r="J61" s="468"/>
      <c r="K61" s="468"/>
      <c r="L61" s="468"/>
      <c r="M61" s="468"/>
      <c r="N61" s="468"/>
      <c r="O61" s="468"/>
      <c r="P61" s="468"/>
      <c r="Q61" s="468"/>
      <c r="R61" s="468"/>
      <c r="S61" s="468"/>
      <c r="T61" s="468"/>
      <c r="U61" s="468"/>
      <c r="V61" s="468"/>
      <c r="W61" s="468"/>
      <c r="X61" s="468"/>
      <c r="Y61" s="468"/>
      <c r="Z61" s="468"/>
      <c r="AA61" s="468"/>
      <c r="AB61" s="468"/>
    </row>
    <row r="62" spans="1:28" s="22" customFormat="1" ht="13" customHeight="1">
      <c r="A62" s="468" t="s">
        <v>135</v>
      </c>
      <c r="B62" s="468"/>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8"/>
    </row>
    <row r="63" spans="1:28" s="21" customFormat="1" ht="13" customHeight="1">
      <c r="A63" s="468" t="s">
        <v>138</v>
      </c>
      <c r="B63" s="468"/>
      <c r="C63" s="468"/>
      <c r="D63" s="468"/>
      <c r="E63" s="468"/>
      <c r="F63" s="468"/>
      <c r="G63" s="468"/>
      <c r="H63" s="468"/>
      <c r="I63" s="468"/>
      <c r="J63" s="468"/>
      <c r="K63" s="468"/>
      <c r="L63" s="468"/>
      <c r="M63" s="468"/>
      <c r="N63" s="468"/>
      <c r="O63" s="468"/>
      <c r="P63" s="468"/>
      <c r="Q63" s="468"/>
      <c r="R63" s="468"/>
      <c r="S63" s="468"/>
      <c r="T63" s="468"/>
      <c r="U63" s="468"/>
      <c r="V63" s="468"/>
      <c r="W63" s="468"/>
      <c r="X63" s="468"/>
      <c r="Y63" s="468"/>
      <c r="Z63" s="468"/>
      <c r="AA63" s="468"/>
      <c r="AB63" s="468"/>
    </row>
    <row r="64" spans="1:28" s="21" customFormat="1" ht="13" customHeight="1">
      <c r="A64" s="470" t="s">
        <v>25</v>
      </c>
      <c r="B64" s="470"/>
      <c r="C64" s="470"/>
      <c r="D64" s="470"/>
      <c r="E64" s="470"/>
      <c r="F64" s="470"/>
      <c r="G64" s="470"/>
      <c r="H64" s="470"/>
      <c r="I64" s="470"/>
      <c r="J64" s="470"/>
      <c r="K64" s="470"/>
      <c r="L64" s="470"/>
      <c r="M64" s="470"/>
      <c r="N64" s="470"/>
      <c r="O64" s="470"/>
      <c r="P64" s="470"/>
      <c r="Q64" s="470"/>
      <c r="R64" s="470"/>
      <c r="S64" s="470"/>
      <c r="T64" s="470"/>
      <c r="U64" s="470"/>
      <c r="V64" s="470"/>
      <c r="W64" s="470"/>
      <c r="X64" s="470"/>
      <c r="Y64" s="470"/>
      <c r="Z64" s="470"/>
      <c r="AA64" s="470"/>
      <c r="AB64" s="470"/>
    </row>
    <row r="65" spans="1:28" s="21" customFormat="1" ht="13" customHeight="1">
      <c r="A65" s="468" t="s">
        <v>26</v>
      </c>
      <c r="B65" s="468"/>
      <c r="C65" s="468"/>
      <c r="D65" s="468"/>
      <c r="E65" s="468"/>
      <c r="F65" s="468"/>
      <c r="G65" s="468"/>
      <c r="H65" s="468"/>
      <c r="I65" s="468"/>
      <c r="J65" s="468"/>
      <c r="K65" s="468"/>
      <c r="L65" s="468"/>
      <c r="M65" s="468"/>
      <c r="N65" s="468"/>
      <c r="O65" s="468"/>
      <c r="P65" s="468"/>
      <c r="Q65" s="468"/>
      <c r="R65" s="468"/>
      <c r="S65" s="468"/>
      <c r="T65" s="468"/>
      <c r="U65" s="468"/>
      <c r="V65" s="468"/>
      <c r="W65" s="468"/>
      <c r="X65" s="468"/>
      <c r="Y65" s="468"/>
      <c r="Z65" s="468"/>
      <c r="AA65" s="468"/>
      <c r="AB65" s="468"/>
    </row>
    <row r="66" spans="1:28" s="21" customFormat="1" ht="13" customHeight="1">
      <c r="A66" s="468" t="s">
        <v>27</v>
      </c>
      <c r="B66" s="468"/>
      <c r="C66" s="468"/>
      <c r="D66" s="468"/>
      <c r="E66" s="468"/>
      <c r="F66" s="468"/>
      <c r="G66" s="468"/>
      <c r="H66" s="468"/>
      <c r="I66" s="468"/>
      <c r="J66" s="468"/>
      <c r="K66" s="468"/>
      <c r="L66" s="468"/>
      <c r="M66" s="468"/>
      <c r="N66" s="468"/>
      <c r="O66" s="468"/>
      <c r="P66" s="468"/>
      <c r="Q66" s="468"/>
      <c r="R66" s="468"/>
      <c r="S66" s="468"/>
      <c r="T66" s="468"/>
      <c r="U66" s="468"/>
      <c r="V66" s="468"/>
      <c r="W66" s="468"/>
      <c r="X66" s="468"/>
      <c r="Y66" s="468"/>
      <c r="Z66" s="468"/>
      <c r="AA66" s="468"/>
      <c r="AB66" s="468"/>
    </row>
    <row r="67" spans="1:28" s="21" customFormat="1" ht="13" customHeight="1">
      <c r="A67" s="468" t="s">
        <v>107</v>
      </c>
      <c r="B67" s="468"/>
      <c r="C67" s="468"/>
      <c r="D67" s="468"/>
      <c r="E67" s="468"/>
      <c r="F67" s="468"/>
      <c r="G67" s="468"/>
      <c r="H67" s="468"/>
      <c r="I67" s="468"/>
      <c r="J67" s="468"/>
      <c r="K67" s="468"/>
      <c r="L67" s="468"/>
      <c r="M67" s="468"/>
      <c r="N67" s="468"/>
      <c r="O67" s="468"/>
      <c r="P67" s="468"/>
      <c r="Q67" s="468"/>
      <c r="R67" s="468"/>
      <c r="S67" s="468"/>
      <c r="T67" s="468"/>
      <c r="U67" s="468"/>
      <c r="V67" s="468"/>
      <c r="W67" s="468"/>
      <c r="X67" s="468"/>
      <c r="Y67" s="468"/>
      <c r="Z67" s="468"/>
      <c r="AA67" s="468"/>
      <c r="AB67" s="468"/>
    </row>
    <row r="68" spans="1:28" s="21" customFormat="1" ht="13" customHeight="1">
      <c r="A68" s="468" t="s">
        <v>130</v>
      </c>
      <c r="B68" s="468"/>
      <c r="C68" s="468"/>
      <c r="D68" s="468"/>
      <c r="E68" s="468"/>
      <c r="F68" s="468"/>
      <c r="G68" s="468"/>
      <c r="H68" s="468"/>
      <c r="I68" s="468"/>
      <c r="J68" s="468"/>
      <c r="K68" s="468"/>
      <c r="L68" s="468"/>
      <c r="M68" s="468"/>
      <c r="N68" s="468"/>
      <c r="O68" s="468"/>
      <c r="P68" s="468"/>
      <c r="Q68" s="468"/>
      <c r="R68" s="468"/>
      <c r="S68" s="468"/>
      <c r="T68" s="468"/>
      <c r="U68" s="468"/>
      <c r="V68" s="468"/>
      <c r="W68" s="468"/>
      <c r="X68" s="468"/>
      <c r="Y68" s="468"/>
      <c r="Z68" s="468"/>
      <c r="AA68" s="468"/>
      <c r="AB68" s="468"/>
    </row>
    <row r="69" spans="1:28">
      <c r="D69" s="24"/>
      <c r="E69" s="24"/>
      <c r="F69" s="24"/>
      <c r="G69" s="24"/>
      <c r="H69" s="24"/>
      <c r="I69" s="24"/>
      <c r="J69" s="24"/>
      <c r="K69" s="24"/>
      <c r="L69" s="24"/>
      <c r="M69" s="24"/>
    </row>
  </sheetData>
  <mergeCells count="44">
    <mergeCell ref="A1:AL1"/>
    <mergeCell ref="A68:AB68"/>
    <mergeCell ref="A41:AB41"/>
    <mergeCell ref="A42:AB42"/>
    <mergeCell ref="A43:AB43"/>
    <mergeCell ref="A44:AB44"/>
    <mergeCell ref="A45:AB45"/>
    <mergeCell ref="A62:AB62"/>
    <mergeCell ref="A64:AB64"/>
    <mergeCell ref="A65:AB65"/>
    <mergeCell ref="A66:AB66"/>
    <mergeCell ref="A67:AB67"/>
    <mergeCell ref="A56:AB56"/>
    <mergeCell ref="A57:AB57"/>
    <mergeCell ref="A58:AB58"/>
    <mergeCell ref="A55:AB55"/>
    <mergeCell ref="A36:AB36"/>
    <mergeCell ref="A37:AB37"/>
    <mergeCell ref="A38:AB38"/>
    <mergeCell ref="A48:AB48"/>
    <mergeCell ref="A39:AB39"/>
    <mergeCell ref="A46:AB46"/>
    <mergeCell ref="A47:AB47"/>
    <mergeCell ref="A40:AB40"/>
    <mergeCell ref="A63:AB63"/>
    <mergeCell ref="A59:AB59"/>
    <mergeCell ref="A49:AB49"/>
    <mergeCell ref="A50:AB50"/>
    <mergeCell ref="A51:AB51"/>
    <mergeCell ref="A61:AB61"/>
    <mergeCell ref="A54:AB54"/>
    <mergeCell ref="A60:AB60"/>
    <mergeCell ref="A52:AB52"/>
    <mergeCell ref="A53:AB53"/>
    <mergeCell ref="A26:AB26"/>
    <mergeCell ref="A27:AB27"/>
    <mergeCell ref="A28:AB28"/>
    <mergeCell ref="A29:AB29"/>
    <mergeCell ref="A30:AB30"/>
    <mergeCell ref="A31:AB31"/>
    <mergeCell ref="A32:AB32"/>
    <mergeCell ref="A33:AB33"/>
    <mergeCell ref="A34:AB34"/>
    <mergeCell ref="A35:AB35"/>
  </mergeCells>
  <pageMargins left="0.25" right="0.25" top="0.75" bottom="0.75" header="0.3" footer="0.3"/>
  <pageSetup scale="3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D38F-7640-0B47-91C5-3DAF38E3FEFF}">
  <dimension ref="A1:AL122"/>
  <sheetViews>
    <sheetView workbookViewId="0">
      <selection activeCell="C46" sqref="C46"/>
    </sheetView>
  </sheetViews>
  <sheetFormatPr baseColWidth="10" defaultRowHeight="13"/>
  <cols>
    <col min="1" max="1" width="38.33203125" customWidth="1"/>
    <col min="3" max="3" width="10.83203125" style="544"/>
  </cols>
  <sheetData>
    <row r="1" spans="1:38" ht="14">
      <c r="A1" s="491"/>
      <c r="B1" s="491" t="s">
        <v>262</v>
      </c>
      <c r="C1" s="541" t="s">
        <v>263</v>
      </c>
      <c r="D1" s="492">
        <v>1960</v>
      </c>
      <c r="E1" s="492">
        <v>1965</v>
      </c>
      <c r="F1" s="492">
        <v>1970</v>
      </c>
      <c r="G1" s="492">
        <v>1975</v>
      </c>
      <c r="H1" s="492">
        <v>1980</v>
      </c>
      <c r="I1" s="492">
        <v>1985</v>
      </c>
      <c r="J1" s="492">
        <v>1990</v>
      </c>
      <c r="K1" s="492">
        <v>1991</v>
      </c>
      <c r="L1" s="492">
        <v>1992</v>
      </c>
      <c r="M1" s="492">
        <v>1993</v>
      </c>
      <c r="N1" s="492">
        <v>1994</v>
      </c>
      <c r="O1" s="492">
        <v>1995</v>
      </c>
      <c r="P1" s="492">
        <v>1996</v>
      </c>
      <c r="Q1" s="492">
        <v>1997</v>
      </c>
      <c r="R1" s="492">
        <v>1998</v>
      </c>
      <c r="S1" s="492">
        <v>1999</v>
      </c>
      <c r="T1" s="492">
        <v>2000</v>
      </c>
      <c r="U1" s="492">
        <v>2001</v>
      </c>
      <c r="V1" s="492">
        <v>2002</v>
      </c>
      <c r="W1" s="492">
        <v>2003</v>
      </c>
      <c r="X1" s="492">
        <v>2004</v>
      </c>
      <c r="Y1" s="492">
        <v>2005</v>
      </c>
      <c r="Z1" s="493">
        <v>2006</v>
      </c>
      <c r="AA1" s="493">
        <v>2007</v>
      </c>
      <c r="AB1" s="493">
        <v>2008</v>
      </c>
      <c r="AC1" s="493">
        <v>2009</v>
      </c>
      <c r="AD1" s="493">
        <v>2010</v>
      </c>
      <c r="AE1" s="493">
        <v>2011</v>
      </c>
      <c r="AF1" s="493">
        <v>2012</v>
      </c>
      <c r="AG1" s="493">
        <v>2013</v>
      </c>
      <c r="AH1" s="493">
        <v>2014</v>
      </c>
      <c r="AI1" s="493">
        <v>2015</v>
      </c>
      <c r="AJ1" s="493">
        <v>2016</v>
      </c>
      <c r="AK1" s="494">
        <v>2017</v>
      </c>
      <c r="AL1" s="494">
        <v>2018</v>
      </c>
    </row>
    <row r="2" spans="1:38" ht="14">
      <c r="A2" s="495" t="s">
        <v>139</v>
      </c>
      <c r="B2" s="495" t="s">
        <v>264</v>
      </c>
      <c r="C2" s="545" t="s">
        <v>264</v>
      </c>
      <c r="D2" s="496" t="s">
        <v>0</v>
      </c>
      <c r="E2" s="496" t="s">
        <v>0</v>
      </c>
      <c r="F2" s="496" t="s">
        <v>0</v>
      </c>
      <c r="G2" s="496" t="s">
        <v>0</v>
      </c>
      <c r="H2" s="496" t="s">
        <v>0</v>
      </c>
      <c r="I2" s="496" t="s">
        <v>0</v>
      </c>
      <c r="J2" s="497">
        <v>47298</v>
      </c>
      <c r="K2" s="496">
        <v>44391</v>
      </c>
      <c r="L2" s="496">
        <v>41947</v>
      </c>
      <c r="M2" s="496">
        <v>42736</v>
      </c>
      <c r="N2" s="496">
        <v>43514</v>
      </c>
      <c r="O2" s="496">
        <v>44507</v>
      </c>
      <c r="P2" s="496">
        <v>44734</v>
      </c>
      <c r="Q2" s="496">
        <v>44412</v>
      </c>
      <c r="R2" s="496">
        <v>43863</v>
      </c>
      <c r="S2" s="496">
        <v>43975</v>
      </c>
      <c r="T2" s="498">
        <v>44291</v>
      </c>
      <c r="U2" s="498">
        <v>44874</v>
      </c>
      <c r="V2" s="496">
        <v>45292</v>
      </c>
      <c r="W2" s="496">
        <v>45121</v>
      </c>
      <c r="X2" s="496">
        <v>45028</v>
      </c>
      <c r="Y2" s="496">
        <v>45642</v>
      </c>
      <c r="Z2" s="496">
        <v>45063</v>
      </c>
      <c r="AA2" s="496">
        <v>43346</v>
      </c>
      <c r="AB2" s="496">
        <v>39562</v>
      </c>
      <c r="AC2" s="498">
        <v>35987</v>
      </c>
      <c r="AD2" s="496">
        <v>35040</v>
      </c>
      <c r="AE2" s="496">
        <v>34568</v>
      </c>
      <c r="AF2" s="496">
        <v>35693</v>
      </c>
      <c r="AG2" s="496">
        <v>34691</v>
      </c>
      <c r="AH2" s="498">
        <v>34637</v>
      </c>
      <c r="AI2" s="496">
        <v>37372</v>
      </c>
      <c r="AJ2" s="496">
        <v>39751</v>
      </c>
      <c r="AK2" s="496">
        <v>39367</v>
      </c>
      <c r="AL2" s="499">
        <v>38516</v>
      </c>
    </row>
    <row r="3" spans="1:38" ht="14">
      <c r="A3" s="500" t="s">
        <v>140</v>
      </c>
      <c r="B3" s="500" t="s">
        <v>2</v>
      </c>
      <c r="C3" s="546" t="s">
        <v>264</v>
      </c>
      <c r="D3" s="501">
        <v>1286</v>
      </c>
      <c r="E3" s="501">
        <v>1290</v>
      </c>
      <c r="F3" s="501">
        <v>1456</v>
      </c>
      <c r="G3" s="501">
        <v>1473</v>
      </c>
      <c r="H3" s="501">
        <v>1382</v>
      </c>
      <c r="I3" s="501">
        <v>1595</v>
      </c>
      <c r="J3" s="501">
        <v>866</v>
      </c>
      <c r="K3" s="501">
        <v>1039</v>
      </c>
      <c r="L3" s="501">
        <v>988</v>
      </c>
      <c r="M3" s="501">
        <v>811</v>
      </c>
      <c r="N3" s="501">
        <v>1057</v>
      </c>
      <c r="O3" s="501">
        <v>963</v>
      </c>
      <c r="P3" s="501">
        <v>1093</v>
      </c>
      <c r="Q3" s="501">
        <v>724</v>
      </c>
      <c r="R3" s="501">
        <v>670</v>
      </c>
      <c r="S3" s="501">
        <v>683</v>
      </c>
      <c r="T3" s="501">
        <v>764</v>
      </c>
      <c r="U3" s="497">
        <v>1167</v>
      </c>
      <c r="V3" s="501">
        <v>616</v>
      </c>
      <c r="W3" s="501">
        <v>699</v>
      </c>
      <c r="X3" s="501">
        <v>637</v>
      </c>
      <c r="Y3" s="501">
        <v>603</v>
      </c>
      <c r="Z3" s="501">
        <v>774</v>
      </c>
      <c r="AA3" s="501">
        <v>540</v>
      </c>
      <c r="AB3" s="501">
        <v>568</v>
      </c>
      <c r="AC3" s="497">
        <v>550</v>
      </c>
      <c r="AD3" s="501">
        <v>477</v>
      </c>
      <c r="AE3" s="501">
        <v>499</v>
      </c>
      <c r="AF3" s="501">
        <v>450</v>
      </c>
      <c r="AG3" s="501">
        <v>429</v>
      </c>
      <c r="AH3" s="497">
        <v>442</v>
      </c>
      <c r="AI3" s="501">
        <v>406</v>
      </c>
      <c r="AJ3" s="501">
        <v>413</v>
      </c>
      <c r="AK3" s="501">
        <v>347</v>
      </c>
      <c r="AL3" s="499">
        <v>394</v>
      </c>
    </row>
    <row r="4" spans="1:38" ht="16">
      <c r="A4" s="502" t="s">
        <v>141</v>
      </c>
      <c r="B4" s="500" t="s">
        <v>2</v>
      </c>
      <c r="C4" s="547" t="s">
        <v>272</v>
      </c>
      <c r="D4" s="503">
        <v>499</v>
      </c>
      <c r="E4" s="503">
        <v>261</v>
      </c>
      <c r="F4" s="503">
        <v>146</v>
      </c>
      <c r="G4" s="503">
        <v>124</v>
      </c>
      <c r="H4" s="503">
        <v>1</v>
      </c>
      <c r="I4" s="503">
        <v>526</v>
      </c>
      <c r="J4" s="504">
        <v>39</v>
      </c>
      <c r="K4" s="504">
        <v>62</v>
      </c>
      <c r="L4" s="504">
        <v>33</v>
      </c>
      <c r="M4" s="504">
        <v>1</v>
      </c>
      <c r="N4" s="504">
        <v>239</v>
      </c>
      <c r="O4" s="504">
        <v>168</v>
      </c>
      <c r="P4" s="504">
        <v>380</v>
      </c>
      <c r="Q4" s="504">
        <v>8</v>
      </c>
      <c r="R4" s="504">
        <v>1</v>
      </c>
      <c r="S4" s="504">
        <v>12</v>
      </c>
      <c r="T4" s="504">
        <v>92</v>
      </c>
      <c r="U4" s="504">
        <v>531</v>
      </c>
      <c r="V4" s="504">
        <v>0</v>
      </c>
      <c r="W4" s="504">
        <v>22</v>
      </c>
      <c r="X4" s="504">
        <v>14</v>
      </c>
      <c r="Y4" s="504">
        <v>22</v>
      </c>
      <c r="Z4" s="504">
        <v>50</v>
      </c>
      <c r="AA4" s="504">
        <v>1</v>
      </c>
      <c r="AB4" s="504">
        <v>3</v>
      </c>
      <c r="AC4" s="504">
        <v>52</v>
      </c>
      <c r="AD4" s="504">
        <v>2</v>
      </c>
      <c r="AE4" s="504">
        <v>0</v>
      </c>
      <c r="AF4" s="504">
        <v>0</v>
      </c>
      <c r="AG4" s="504">
        <v>9</v>
      </c>
      <c r="AH4" s="504">
        <v>0</v>
      </c>
      <c r="AI4" s="504">
        <v>0</v>
      </c>
      <c r="AJ4" s="504">
        <v>0</v>
      </c>
      <c r="AK4" s="504">
        <v>0</v>
      </c>
      <c r="AL4" s="505">
        <v>1</v>
      </c>
    </row>
    <row r="5" spans="1:38" ht="16">
      <c r="A5" s="502" t="s">
        <v>142</v>
      </c>
      <c r="B5" s="500" t="s">
        <v>2</v>
      </c>
      <c r="C5" s="547" t="s">
        <v>273</v>
      </c>
      <c r="D5" s="503" t="s">
        <v>143</v>
      </c>
      <c r="E5" s="503" t="s">
        <v>143</v>
      </c>
      <c r="F5" s="503" t="s">
        <v>143</v>
      </c>
      <c r="G5" s="503">
        <v>28</v>
      </c>
      <c r="H5" s="503">
        <v>37</v>
      </c>
      <c r="I5" s="503">
        <v>37</v>
      </c>
      <c r="J5" s="504">
        <v>6</v>
      </c>
      <c r="K5" s="504">
        <v>99</v>
      </c>
      <c r="L5" s="504">
        <v>21</v>
      </c>
      <c r="M5" s="504">
        <v>24</v>
      </c>
      <c r="N5" s="504">
        <v>25</v>
      </c>
      <c r="O5" s="504">
        <v>9</v>
      </c>
      <c r="P5" s="504">
        <v>14</v>
      </c>
      <c r="Q5" s="504">
        <v>46</v>
      </c>
      <c r="R5" s="504">
        <v>0</v>
      </c>
      <c r="S5" s="504">
        <v>12</v>
      </c>
      <c r="T5" s="504">
        <v>5</v>
      </c>
      <c r="U5" s="504">
        <v>13</v>
      </c>
      <c r="V5" s="504">
        <v>0</v>
      </c>
      <c r="W5" s="504">
        <v>2</v>
      </c>
      <c r="X5" s="504">
        <v>0</v>
      </c>
      <c r="Y5" s="504">
        <v>0</v>
      </c>
      <c r="Z5" s="504">
        <v>2</v>
      </c>
      <c r="AA5" s="504">
        <v>0</v>
      </c>
      <c r="AB5" s="504">
        <v>0</v>
      </c>
      <c r="AC5" s="504">
        <v>0</v>
      </c>
      <c r="AD5" s="504">
        <v>0</v>
      </c>
      <c r="AE5" s="504">
        <v>0</v>
      </c>
      <c r="AF5" s="504">
        <v>0</v>
      </c>
      <c r="AG5" s="504">
        <v>5</v>
      </c>
      <c r="AH5" s="504">
        <v>0</v>
      </c>
      <c r="AI5" s="504">
        <v>1</v>
      </c>
      <c r="AJ5" s="504">
        <v>8</v>
      </c>
      <c r="AK5" s="504">
        <v>0</v>
      </c>
      <c r="AL5" s="505">
        <v>0</v>
      </c>
    </row>
    <row r="6" spans="1:38" ht="16">
      <c r="A6" s="502" t="s">
        <v>144</v>
      </c>
      <c r="B6" s="500" t="s">
        <v>2</v>
      </c>
      <c r="C6" s="547" t="s">
        <v>274</v>
      </c>
      <c r="D6" s="503" t="s">
        <v>143</v>
      </c>
      <c r="E6" s="503" t="s">
        <v>143</v>
      </c>
      <c r="F6" s="503" t="s">
        <v>143</v>
      </c>
      <c r="G6" s="503">
        <v>69</v>
      </c>
      <c r="H6" s="503">
        <v>105</v>
      </c>
      <c r="I6" s="503">
        <v>76</v>
      </c>
      <c r="J6" s="504">
        <v>51</v>
      </c>
      <c r="K6" s="504">
        <v>78</v>
      </c>
      <c r="L6" s="504">
        <v>68</v>
      </c>
      <c r="M6" s="504">
        <v>42</v>
      </c>
      <c r="N6" s="504">
        <v>63</v>
      </c>
      <c r="O6" s="504">
        <v>52</v>
      </c>
      <c r="P6" s="504">
        <v>63</v>
      </c>
      <c r="Q6" s="504">
        <v>39</v>
      </c>
      <c r="R6" s="504">
        <v>45</v>
      </c>
      <c r="S6" s="504">
        <v>38</v>
      </c>
      <c r="T6" s="504">
        <v>71</v>
      </c>
      <c r="U6" s="504">
        <v>60</v>
      </c>
      <c r="V6" s="504">
        <v>35</v>
      </c>
      <c r="W6" s="504">
        <v>42</v>
      </c>
      <c r="X6" s="504">
        <v>64</v>
      </c>
      <c r="Y6" s="504">
        <v>18</v>
      </c>
      <c r="Z6" s="504">
        <v>16</v>
      </c>
      <c r="AA6" s="504">
        <v>43</v>
      </c>
      <c r="AB6" s="504">
        <v>69</v>
      </c>
      <c r="AC6" s="504">
        <v>17</v>
      </c>
      <c r="AD6" s="504">
        <v>17</v>
      </c>
      <c r="AE6" s="504">
        <v>41</v>
      </c>
      <c r="AF6" s="504">
        <v>12</v>
      </c>
      <c r="AG6" s="504">
        <v>25</v>
      </c>
      <c r="AH6" s="504">
        <v>20</v>
      </c>
      <c r="AI6" s="504">
        <v>27</v>
      </c>
      <c r="AJ6" s="504">
        <v>19</v>
      </c>
      <c r="AK6" s="504">
        <v>16</v>
      </c>
      <c r="AL6" s="505">
        <v>12</v>
      </c>
    </row>
    <row r="7" spans="1:38" ht="16">
      <c r="A7" s="502" t="s">
        <v>145</v>
      </c>
      <c r="B7" s="500" t="s">
        <v>2</v>
      </c>
      <c r="C7" s="547" t="s">
        <v>275</v>
      </c>
      <c r="D7" s="503">
        <v>787</v>
      </c>
      <c r="E7" s="503">
        <v>1029</v>
      </c>
      <c r="F7" s="503">
        <v>1310</v>
      </c>
      <c r="G7" s="503">
        <v>1252</v>
      </c>
      <c r="H7" s="503">
        <v>1239</v>
      </c>
      <c r="I7" s="503">
        <v>956</v>
      </c>
      <c r="J7" s="504">
        <v>770</v>
      </c>
      <c r="K7" s="504">
        <v>800</v>
      </c>
      <c r="L7" s="504">
        <v>866</v>
      </c>
      <c r="M7" s="504">
        <v>744</v>
      </c>
      <c r="N7" s="504">
        <v>730</v>
      </c>
      <c r="O7" s="504">
        <v>734</v>
      </c>
      <c r="P7" s="504">
        <v>636</v>
      </c>
      <c r="Q7" s="504">
        <v>631</v>
      </c>
      <c r="R7" s="504">
        <v>624</v>
      </c>
      <c r="S7" s="504">
        <v>621</v>
      </c>
      <c r="T7" s="504">
        <v>596</v>
      </c>
      <c r="U7" s="506">
        <v>563</v>
      </c>
      <c r="V7" s="504">
        <v>581</v>
      </c>
      <c r="W7" s="504">
        <v>633</v>
      </c>
      <c r="X7" s="504">
        <v>559</v>
      </c>
      <c r="Y7" s="504">
        <v>563</v>
      </c>
      <c r="Z7" s="504">
        <v>706</v>
      </c>
      <c r="AA7" s="504">
        <v>496</v>
      </c>
      <c r="AB7" s="504">
        <v>496</v>
      </c>
      <c r="AC7" s="507">
        <v>481</v>
      </c>
      <c r="AD7" s="504">
        <v>458</v>
      </c>
      <c r="AE7" s="504">
        <v>458</v>
      </c>
      <c r="AF7" s="504">
        <v>438</v>
      </c>
      <c r="AG7" s="504">
        <v>390</v>
      </c>
      <c r="AH7" s="507">
        <v>422</v>
      </c>
      <c r="AI7" s="504">
        <v>378</v>
      </c>
      <c r="AJ7" s="504">
        <v>386</v>
      </c>
      <c r="AK7" s="504">
        <v>331</v>
      </c>
      <c r="AL7" s="505">
        <v>381</v>
      </c>
    </row>
    <row r="8" spans="1:38" ht="14">
      <c r="A8" s="500" t="s">
        <v>4</v>
      </c>
      <c r="B8" s="500" t="s">
        <v>265</v>
      </c>
      <c r="C8" s="546" t="s">
        <v>264</v>
      </c>
      <c r="D8" s="501">
        <v>36399</v>
      </c>
      <c r="E8" s="501">
        <v>47089</v>
      </c>
      <c r="F8" s="501">
        <v>52627</v>
      </c>
      <c r="G8" s="501">
        <v>44525</v>
      </c>
      <c r="H8" s="501">
        <v>51091</v>
      </c>
      <c r="I8" s="501">
        <v>43825</v>
      </c>
      <c r="J8" s="501">
        <v>44599</v>
      </c>
      <c r="K8" s="501">
        <v>41508</v>
      </c>
      <c r="L8" s="501">
        <v>39250</v>
      </c>
      <c r="M8" s="501">
        <v>40150</v>
      </c>
      <c r="N8" s="501">
        <v>40716</v>
      </c>
      <c r="O8" s="501">
        <v>41817</v>
      </c>
      <c r="P8" s="501">
        <v>42065</v>
      </c>
      <c r="Q8" s="501">
        <v>42013</v>
      </c>
      <c r="R8" s="501">
        <v>41501</v>
      </c>
      <c r="S8" s="501">
        <v>41717</v>
      </c>
      <c r="T8" s="501">
        <v>41945</v>
      </c>
      <c r="U8" s="501">
        <v>42196</v>
      </c>
      <c r="V8" s="501">
        <v>43005</v>
      </c>
      <c r="W8" s="501">
        <v>42884</v>
      </c>
      <c r="X8" s="501">
        <v>42836</v>
      </c>
      <c r="Y8" s="501">
        <v>43510</v>
      </c>
      <c r="Z8" s="501">
        <v>42708</v>
      </c>
      <c r="AA8" s="501">
        <v>41259</v>
      </c>
      <c r="AB8" s="501">
        <v>37423</v>
      </c>
      <c r="AC8" s="501">
        <v>33883</v>
      </c>
      <c r="AD8" s="501">
        <v>32999</v>
      </c>
      <c r="AE8" s="501">
        <v>32479</v>
      </c>
      <c r="AF8" s="501">
        <v>33782</v>
      </c>
      <c r="AG8" s="501">
        <v>32893</v>
      </c>
      <c r="AH8" s="501">
        <v>32744</v>
      </c>
      <c r="AI8" s="501">
        <v>35484</v>
      </c>
      <c r="AJ8" s="501">
        <v>37806</v>
      </c>
      <c r="AK8" s="501">
        <v>37473</v>
      </c>
      <c r="AL8" s="501">
        <v>36560</v>
      </c>
    </row>
    <row r="9" spans="1:38" ht="14">
      <c r="A9" s="502" t="s">
        <v>146</v>
      </c>
      <c r="B9" s="500" t="s">
        <v>265</v>
      </c>
      <c r="C9" s="547" t="s">
        <v>277</v>
      </c>
      <c r="D9" s="503" t="s">
        <v>143</v>
      </c>
      <c r="E9" s="503" t="s">
        <v>143</v>
      </c>
      <c r="F9" s="503" t="s">
        <v>143</v>
      </c>
      <c r="G9" s="503">
        <v>25929</v>
      </c>
      <c r="H9" s="503">
        <v>27449</v>
      </c>
      <c r="I9" s="503">
        <v>23212</v>
      </c>
      <c r="J9" s="503">
        <v>24092</v>
      </c>
      <c r="K9" s="503">
        <v>22385</v>
      </c>
      <c r="L9" s="503">
        <v>21387</v>
      </c>
      <c r="M9" s="503">
        <v>21566</v>
      </c>
      <c r="N9" s="503">
        <v>21997</v>
      </c>
      <c r="O9" s="503">
        <v>22423</v>
      </c>
      <c r="P9" s="503">
        <v>22505</v>
      </c>
      <c r="Q9" s="503">
        <v>22199</v>
      </c>
      <c r="R9" s="503">
        <v>21194</v>
      </c>
      <c r="S9" s="503">
        <v>20862</v>
      </c>
      <c r="T9" s="503">
        <v>20699</v>
      </c>
      <c r="U9" s="503">
        <v>20320</v>
      </c>
      <c r="V9" s="503">
        <v>20569</v>
      </c>
      <c r="W9" s="503">
        <v>19725</v>
      </c>
      <c r="X9" s="503">
        <v>19192</v>
      </c>
      <c r="Y9" s="503">
        <v>18512</v>
      </c>
      <c r="Z9" s="503">
        <v>17925</v>
      </c>
      <c r="AA9" s="503">
        <v>16614</v>
      </c>
      <c r="AB9" s="503">
        <v>14646</v>
      </c>
      <c r="AC9" s="503">
        <v>13135</v>
      </c>
      <c r="AD9" s="503">
        <v>12491</v>
      </c>
      <c r="AE9" s="503">
        <v>12014</v>
      </c>
      <c r="AF9" s="503">
        <v>12361</v>
      </c>
      <c r="AG9" s="503">
        <v>12037</v>
      </c>
      <c r="AH9" s="503">
        <v>11947</v>
      </c>
      <c r="AI9" s="503">
        <v>12763</v>
      </c>
      <c r="AJ9" s="503">
        <v>13508</v>
      </c>
      <c r="AK9" s="503">
        <v>13477</v>
      </c>
      <c r="AL9" s="503">
        <v>12775</v>
      </c>
    </row>
    <row r="10" spans="1:38" ht="14">
      <c r="A10" s="502" t="s">
        <v>147</v>
      </c>
      <c r="B10" s="500" t="s">
        <v>265</v>
      </c>
      <c r="C10" s="547" t="s">
        <v>276</v>
      </c>
      <c r="D10" s="503">
        <v>790</v>
      </c>
      <c r="E10" s="503">
        <v>1650</v>
      </c>
      <c r="F10" s="503">
        <v>2280</v>
      </c>
      <c r="G10" s="503">
        <v>3189</v>
      </c>
      <c r="H10" s="503">
        <v>5144</v>
      </c>
      <c r="I10" s="503">
        <v>4564</v>
      </c>
      <c r="J10" s="503">
        <v>3244</v>
      </c>
      <c r="K10" s="503">
        <v>2806</v>
      </c>
      <c r="L10" s="503">
        <v>2395</v>
      </c>
      <c r="M10" s="503">
        <v>2449</v>
      </c>
      <c r="N10" s="503">
        <v>2320</v>
      </c>
      <c r="O10" s="503">
        <v>2227</v>
      </c>
      <c r="P10" s="503">
        <v>2161</v>
      </c>
      <c r="Q10" s="503">
        <v>2116</v>
      </c>
      <c r="R10" s="503">
        <v>2294</v>
      </c>
      <c r="S10" s="503">
        <v>2483</v>
      </c>
      <c r="T10" s="503">
        <v>2897</v>
      </c>
      <c r="U10" s="503">
        <v>3197</v>
      </c>
      <c r="V10" s="503">
        <v>3270</v>
      </c>
      <c r="W10" s="503">
        <v>3714</v>
      </c>
      <c r="X10" s="503">
        <v>4028</v>
      </c>
      <c r="Y10" s="503">
        <v>4576</v>
      </c>
      <c r="Z10" s="503">
        <v>4837</v>
      </c>
      <c r="AA10" s="503">
        <v>5174</v>
      </c>
      <c r="AB10" s="503">
        <v>5312</v>
      </c>
      <c r="AC10" s="503">
        <v>4469</v>
      </c>
      <c r="AD10" s="503">
        <v>4518</v>
      </c>
      <c r="AE10" s="503">
        <v>4630</v>
      </c>
      <c r="AF10" s="503">
        <v>4986</v>
      </c>
      <c r="AG10" s="503">
        <v>4692</v>
      </c>
      <c r="AH10" s="503">
        <v>4594</v>
      </c>
      <c r="AI10" s="503">
        <v>5029</v>
      </c>
      <c r="AJ10" s="503">
        <v>5337</v>
      </c>
      <c r="AK10" s="503">
        <v>5229</v>
      </c>
      <c r="AL10" s="503">
        <v>4985</v>
      </c>
    </row>
    <row r="11" spans="1:38" ht="16">
      <c r="A11" s="502" t="s">
        <v>148</v>
      </c>
      <c r="B11" s="500" t="s">
        <v>265</v>
      </c>
      <c r="C11" s="547" t="s">
        <v>277</v>
      </c>
      <c r="D11" s="503" t="s">
        <v>143</v>
      </c>
      <c r="E11" s="503" t="s">
        <v>143</v>
      </c>
      <c r="F11" s="503" t="s">
        <v>143</v>
      </c>
      <c r="G11" s="503">
        <v>4856</v>
      </c>
      <c r="H11" s="503">
        <v>7486</v>
      </c>
      <c r="I11" s="503">
        <v>6689</v>
      </c>
      <c r="J11" s="503">
        <v>8601</v>
      </c>
      <c r="K11" s="503">
        <v>8391</v>
      </c>
      <c r="L11" s="503">
        <v>8098</v>
      </c>
      <c r="M11" s="503">
        <v>8511</v>
      </c>
      <c r="N11" s="503">
        <v>8904</v>
      </c>
      <c r="O11" s="503">
        <v>9568</v>
      </c>
      <c r="P11" s="503">
        <v>9932</v>
      </c>
      <c r="Q11" s="503">
        <v>10249</v>
      </c>
      <c r="R11" s="503">
        <v>10705</v>
      </c>
      <c r="S11" s="503">
        <v>11265</v>
      </c>
      <c r="T11" s="503">
        <v>11526</v>
      </c>
      <c r="U11" s="503">
        <v>11723</v>
      </c>
      <c r="V11" s="503">
        <v>12274</v>
      </c>
      <c r="W11" s="503">
        <v>12546</v>
      </c>
      <c r="X11" s="503">
        <v>12674</v>
      </c>
      <c r="Y11" s="503">
        <v>13037</v>
      </c>
      <c r="Z11" s="503">
        <v>12761</v>
      </c>
      <c r="AA11" s="503">
        <v>12458</v>
      </c>
      <c r="AB11" s="503">
        <v>10816</v>
      </c>
      <c r="AC11" s="503">
        <v>10312</v>
      </c>
      <c r="AD11" s="503">
        <v>9782</v>
      </c>
      <c r="AE11" s="503">
        <v>9302</v>
      </c>
      <c r="AF11" s="503">
        <v>9418</v>
      </c>
      <c r="AG11" s="503">
        <v>9186</v>
      </c>
      <c r="AH11" s="503">
        <v>9103</v>
      </c>
      <c r="AI11" s="503">
        <v>9878</v>
      </c>
      <c r="AJ11" s="506">
        <v>10279</v>
      </c>
      <c r="AK11" s="503">
        <v>10186</v>
      </c>
      <c r="AL11" s="503">
        <v>9922</v>
      </c>
    </row>
    <row r="12" spans="1:38" ht="16">
      <c r="A12" s="502" t="s">
        <v>149</v>
      </c>
      <c r="B12" s="500" t="s">
        <v>265</v>
      </c>
      <c r="C12" s="547" t="s">
        <v>278</v>
      </c>
      <c r="D12" s="503" t="s">
        <v>143</v>
      </c>
      <c r="E12" s="503" t="s">
        <v>143</v>
      </c>
      <c r="F12" s="503" t="s">
        <v>143</v>
      </c>
      <c r="G12" s="503">
        <v>961</v>
      </c>
      <c r="H12" s="503">
        <v>1262</v>
      </c>
      <c r="I12" s="503">
        <v>977</v>
      </c>
      <c r="J12" s="503">
        <v>705</v>
      </c>
      <c r="K12" s="503">
        <v>661</v>
      </c>
      <c r="L12" s="503">
        <v>585</v>
      </c>
      <c r="M12" s="503">
        <v>605</v>
      </c>
      <c r="N12" s="503">
        <v>670</v>
      </c>
      <c r="O12" s="503">
        <v>648</v>
      </c>
      <c r="P12" s="503">
        <v>621</v>
      </c>
      <c r="Q12" s="503">
        <v>723</v>
      </c>
      <c r="R12" s="503">
        <v>742</v>
      </c>
      <c r="S12" s="503">
        <v>759</v>
      </c>
      <c r="T12" s="503">
        <v>754</v>
      </c>
      <c r="U12" s="503">
        <v>708</v>
      </c>
      <c r="V12" s="503">
        <v>689</v>
      </c>
      <c r="W12" s="503">
        <v>726</v>
      </c>
      <c r="X12" s="503">
        <v>766</v>
      </c>
      <c r="Y12" s="503">
        <v>804</v>
      </c>
      <c r="Z12" s="503">
        <v>805</v>
      </c>
      <c r="AA12" s="503">
        <v>805</v>
      </c>
      <c r="AB12" s="503">
        <v>682</v>
      </c>
      <c r="AC12" s="503">
        <v>499</v>
      </c>
      <c r="AD12" s="503">
        <v>530</v>
      </c>
      <c r="AE12" s="503">
        <v>640</v>
      </c>
      <c r="AF12" s="503">
        <v>697</v>
      </c>
      <c r="AG12" s="503">
        <v>695</v>
      </c>
      <c r="AH12" s="503">
        <v>656</v>
      </c>
      <c r="AI12" s="503">
        <v>665</v>
      </c>
      <c r="AJ12" s="506">
        <v>815</v>
      </c>
      <c r="AK12" s="503">
        <v>878</v>
      </c>
      <c r="AL12" s="503">
        <v>885</v>
      </c>
    </row>
    <row r="13" spans="1:38" ht="14">
      <c r="A13" s="502" t="s">
        <v>150</v>
      </c>
      <c r="B13" s="500" t="s">
        <v>265</v>
      </c>
      <c r="C13" s="547" t="s">
        <v>279</v>
      </c>
      <c r="D13" s="503" t="s">
        <v>143</v>
      </c>
      <c r="E13" s="503" t="s">
        <v>143</v>
      </c>
      <c r="F13" s="503" t="s">
        <v>143</v>
      </c>
      <c r="G13" s="503">
        <v>53</v>
      </c>
      <c r="H13" s="503">
        <v>46</v>
      </c>
      <c r="I13" s="503">
        <v>57</v>
      </c>
      <c r="J13" s="503">
        <v>32</v>
      </c>
      <c r="K13" s="503">
        <v>31</v>
      </c>
      <c r="L13" s="503">
        <v>28</v>
      </c>
      <c r="M13" s="503">
        <v>18</v>
      </c>
      <c r="N13" s="503">
        <v>18</v>
      </c>
      <c r="O13" s="503">
        <v>33</v>
      </c>
      <c r="P13" s="503">
        <v>21</v>
      </c>
      <c r="Q13" s="503">
        <v>18</v>
      </c>
      <c r="R13" s="503">
        <v>38</v>
      </c>
      <c r="S13" s="503">
        <v>59</v>
      </c>
      <c r="T13" s="503">
        <v>22</v>
      </c>
      <c r="U13" s="503">
        <v>34</v>
      </c>
      <c r="V13" s="503">
        <v>45</v>
      </c>
      <c r="W13" s="503">
        <v>41</v>
      </c>
      <c r="X13" s="503">
        <v>42</v>
      </c>
      <c r="Y13" s="503">
        <v>58</v>
      </c>
      <c r="Z13" s="503">
        <v>27</v>
      </c>
      <c r="AA13" s="503">
        <v>36</v>
      </c>
      <c r="AB13" s="503">
        <v>67</v>
      </c>
      <c r="AC13" s="503">
        <v>26</v>
      </c>
      <c r="AD13" s="503">
        <v>44</v>
      </c>
      <c r="AE13" s="503">
        <v>55</v>
      </c>
      <c r="AF13" s="503">
        <v>39</v>
      </c>
      <c r="AG13" s="503">
        <v>54</v>
      </c>
      <c r="AH13" s="503">
        <v>44</v>
      </c>
      <c r="AI13" s="503">
        <v>49</v>
      </c>
      <c r="AJ13" s="503">
        <v>64</v>
      </c>
      <c r="AK13" s="503">
        <v>43</v>
      </c>
      <c r="AL13" s="503">
        <v>43</v>
      </c>
    </row>
    <row r="14" spans="1:38" ht="14">
      <c r="A14" s="502" t="s">
        <v>151</v>
      </c>
      <c r="B14" s="500" t="s">
        <v>265</v>
      </c>
      <c r="C14" s="547" t="s">
        <v>151</v>
      </c>
      <c r="D14" s="503">
        <v>7210</v>
      </c>
      <c r="E14" s="503">
        <v>7990</v>
      </c>
      <c r="F14" s="503">
        <v>8950</v>
      </c>
      <c r="G14" s="503">
        <v>7516</v>
      </c>
      <c r="H14" s="503">
        <v>8070</v>
      </c>
      <c r="I14" s="503">
        <v>6808</v>
      </c>
      <c r="J14" s="503">
        <v>6482</v>
      </c>
      <c r="K14" s="503">
        <v>5801</v>
      </c>
      <c r="L14" s="503">
        <v>5549</v>
      </c>
      <c r="M14" s="503">
        <v>5649</v>
      </c>
      <c r="N14" s="503">
        <v>5489</v>
      </c>
      <c r="O14" s="503">
        <v>5584</v>
      </c>
      <c r="P14" s="503">
        <v>5449</v>
      </c>
      <c r="Q14" s="503">
        <v>5321</v>
      </c>
      <c r="R14" s="503">
        <v>5228</v>
      </c>
      <c r="S14" s="503">
        <v>4939</v>
      </c>
      <c r="T14" s="503">
        <v>4763</v>
      </c>
      <c r="U14" s="503">
        <v>4901</v>
      </c>
      <c r="V14" s="503">
        <v>4851</v>
      </c>
      <c r="W14" s="503">
        <v>4774</v>
      </c>
      <c r="X14" s="503">
        <v>4675</v>
      </c>
      <c r="Y14" s="503">
        <v>4892</v>
      </c>
      <c r="Z14" s="503">
        <v>4795</v>
      </c>
      <c r="AA14" s="503">
        <v>4699</v>
      </c>
      <c r="AB14" s="503">
        <v>4414</v>
      </c>
      <c r="AC14" s="503">
        <v>4109</v>
      </c>
      <c r="AD14" s="503">
        <v>4302</v>
      </c>
      <c r="AE14" s="503">
        <v>4457</v>
      </c>
      <c r="AF14" s="503">
        <v>4818</v>
      </c>
      <c r="AG14" s="503">
        <v>4779</v>
      </c>
      <c r="AH14" s="503">
        <v>4910</v>
      </c>
      <c r="AI14" s="503">
        <v>5494</v>
      </c>
      <c r="AJ14" s="503">
        <v>6080</v>
      </c>
      <c r="AK14" s="503">
        <v>6075</v>
      </c>
      <c r="AL14" s="503">
        <v>6283</v>
      </c>
    </row>
    <row r="15" spans="1:38" ht="14">
      <c r="A15" s="502" t="s">
        <v>152</v>
      </c>
      <c r="B15" s="500" t="s">
        <v>265</v>
      </c>
      <c r="C15" s="547" t="s">
        <v>280</v>
      </c>
      <c r="D15" s="503">
        <v>490</v>
      </c>
      <c r="E15" s="503">
        <v>690</v>
      </c>
      <c r="F15" s="503">
        <v>760</v>
      </c>
      <c r="G15" s="503">
        <v>1003</v>
      </c>
      <c r="H15" s="503">
        <v>965</v>
      </c>
      <c r="I15" s="503">
        <v>890</v>
      </c>
      <c r="J15" s="503">
        <v>859</v>
      </c>
      <c r="K15" s="503">
        <v>843</v>
      </c>
      <c r="L15" s="503">
        <v>723</v>
      </c>
      <c r="M15" s="503">
        <v>816</v>
      </c>
      <c r="N15" s="503">
        <v>802</v>
      </c>
      <c r="O15" s="503">
        <v>833</v>
      </c>
      <c r="P15" s="503">
        <v>765</v>
      </c>
      <c r="Q15" s="503">
        <v>814</v>
      </c>
      <c r="R15" s="503">
        <v>760</v>
      </c>
      <c r="S15" s="503">
        <v>754</v>
      </c>
      <c r="T15" s="503">
        <v>693</v>
      </c>
      <c r="U15" s="503">
        <v>732</v>
      </c>
      <c r="V15" s="503">
        <v>665</v>
      </c>
      <c r="W15" s="503">
        <v>629</v>
      </c>
      <c r="X15" s="503">
        <v>727</v>
      </c>
      <c r="Y15" s="503">
        <v>786</v>
      </c>
      <c r="Z15" s="503">
        <v>772</v>
      </c>
      <c r="AA15" s="503">
        <v>701</v>
      </c>
      <c r="AB15" s="503">
        <v>718</v>
      </c>
      <c r="AC15" s="503">
        <v>628</v>
      </c>
      <c r="AD15" s="503">
        <v>623</v>
      </c>
      <c r="AE15" s="503">
        <v>682</v>
      </c>
      <c r="AF15" s="503">
        <v>734</v>
      </c>
      <c r="AG15" s="503">
        <v>749</v>
      </c>
      <c r="AH15" s="503">
        <v>729</v>
      </c>
      <c r="AI15" s="503">
        <v>829</v>
      </c>
      <c r="AJ15" s="506">
        <v>853</v>
      </c>
      <c r="AK15" s="503">
        <v>806</v>
      </c>
      <c r="AL15" s="503">
        <v>857</v>
      </c>
    </row>
    <row r="16" spans="1:38" ht="16">
      <c r="A16" s="502" t="s">
        <v>153</v>
      </c>
      <c r="B16" s="500" t="s">
        <v>265</v>
      </c>
      <c r="C16" s="547" t="s">
        <v>269</v>
      </c>
      <c r="D16" s="503">
        <v>27909</v>
      </c>
      <c r="E16" s="503">
        <v>36759</v>
      </c>
      <c r="F16" s="503">
        <v>40637</v>
      </c>
      <c r="G16" s="503">
        <v>1018</v>
      </c>
      <c r="H16" s="503">
        <v>669</v>
      </c>
      <c r="I16" s="503">
        <v>628</v>
      </c>
      <c r="J16" s="503">
        <v>584</v>
      </c>
      <c r="K16" s="503">
        <v>590</v>
      </c>
      <c r="L16" s="503">
        <v>485</v>
      </c>
      <c r="M16" s="503">
        <v>536</v>
      </c>
      <c r="N16" s="503">
        <v>516</v>
      </c>
      <c r="O16" s="503">
        <v>501</v>
      </c>
      <c r="P16" s="503">
        <v>609</v>
      </c>
      <c r="Q16" s="503">
        <v>573</v>
      </c>
      <c r="R16" s="503">
        <v>540</v>
      </c>
      <c r="S16" s="503">
        <v>596</v>
      </c>
      <c r="T16" s="503">
        <v>591</v>
      </c>
      <c r="U16" s="503">
        <v>581</v>
      </c>
      <c r="V16" s="503">
        <v>642</v>
      </c>
      <c r="W16" s="503">
        <v>729</v>
      </c>
      <c r="X16" s="503">
        <v>732</v>
      </c>
      <c r="Y16" s="503">
        <v>845</v>
      </c>
      <c r="Z16" s="503">
        <v>786</v>
      </c>
      <c r="AA16" s="503">
        <v>772</v>
      </c>
      <c r="AB16" s="503">
        <v>768</v>
      </c>
      <c r="AC16" s="503">
        <v>705</v>
      </c>
      <c r="AD16" s="503">
        <v>709</v>
      </c>
      <c r="AE16" s="503">
        <v>699</v>
      </c>
      <c r="AF16" s="503">
        <v>729</v>
      </c>
      <c r="AG16" s="503">
        <v>701</v>
      </c>
      <c r="AH16" s="503">
        <v>761</v>
      </c>
      <c r="AI16" s="503">
        <v>777</v>
      </c>
      <c r="AJ16" s="506">
        <v>870</v>
      </c>
      <c r="AK16" s="503">
        <v>779</v>
      </c>
      <c r="AL16" s="503">
        <v>810</v>
      </c>
    </row>
    <row r="17" spans="1:38" ht="16">
      <c r="A17" s="500" t="s">
        <v>154</v>
      </c>
      <c r="B17" s="500" t="s">
        <v>9</v>
      </c>
      <c r="C17" s="546" t="s">
        <v>264</v>
      </c>
      <c r="D17" s="501" t="s">
        <v>143</v>
      </c>
      <c r="E17" s="501" t="s">
        <v>143</v>
      </c>
      <c r="F17" s="501" t="s">
        <v>143</v>
      </c>
      <c r="G17" s="501">
        <v>1560</v>
      </c>
      <c r="H17" s="501">
        <v>1417</v>
      </c>
      <c r="I17" s="501">
        <v>1036</v>
      </c>
      <c r="J17" s="501">
        <v>1297</v>
      </c>
      <c r="K17" s="501">
        <v>1194</v>
      </c>
      <c r="L17" s="501">
        <v>1170</v>
      </c>
      <c r="M17" s="501">
        <v>1279</v>
      </c>
      <c r="N17" s="501">
        <v>1226</v>
      </c>
      <c r="O17" s="501">
        <v>1146</v>
      </c>
      <c r="P17" s="501">
        <v>1039</v>
      </c>
      <c r="Q17" s="501">
        <v>1063</v>
      </c>
      <c r="R17" s="501">
        <v>1008</v>
      </c>
      <c r="S17" s="501">
        <v>932</v>
      </c>
      <c r="T17" s="501">
        <v>937</v>
      </c>
      <c r="U17" s="501">
        <v>971</v>
      </c>
      <c r="V17" s="501">
        <v>951</v>
      </c>
      <c r="W17" s="501">
        <v>865</v>
      </c>
      <c r="X17" s="501">
        <v>891</v>
      </c>
      <c r="Y17" s="501">
        <v>884</v>
      </c>
      <c r="Z17" s="501">
        <v>903</v>
      </c>
      <c r="AA17" s="501">
        <v>851</v>
      </c>
      <c r="AB17" s="501">
        <v>804</v>
      </c>
      <c r="AC17" s="501">
        <v>695</v>
      </c>
      <c r="AD17" s="501">
        <v>735</v>
      </c>
      <c r="AE17" s="501">
        <v>681</v>
      </c>
      <c r="AF17" s="501">
        <v>669</v>
      </c>
      <c r="AG17" s="501">
        <v>702</v>
      </c>
      <c r="AH17" s="501">
        <v>767</v>
      </c>
      <c r="AI17" s="501">
        <v>749</v>
      </c>
      <c r="AJ17" s="501">
        <v>760</v>
      </c>
      <c r="AK17" s="501">
        <v>817</v>
      </c>
      <c r="AL17" s="501">
        <v>831</v>
      </c>
    </row>
    <row r="18" spans="1:38" ht="14">
      <c r="A18" s="502" t="s">
        <v>155</v>
      </c>
      <c r="B18" s="500" t="s">
        <v>9</v>
      </c>
      <c r="C18" s="547" t="s">
        <v>281</v>
      </c>
      <c r="D18" s="503" t="s">
        <v>143</v>
      </c>
      <c r="E18" s="503" t="s">
        <v>143</v>
      </c>
      <c r="F18" s="503" t="s">
        <v>143</v>
      </c>
      <c r="G18" s="503">
        <v>19</v>
      </c>
      <c r="H18" s="503">
        <v>29</v>
      </c>
      <c r="I18" s="503">
        <v>8</v>
      </c>
      <c r="J18" s="503">
        <v>10</v>
      </c>
      <c r="K18" s="503">
        <v>19</v>
      </c>
      <c r="L18" s="503">
        <v>6</v>
      </c>
      <c r="M18" s="503">
        <v>67</v>
      </c>
      <c r="N18" s="503">
        <v>12</v>
      </c>
      <c r="O18" s="503">
        <v>14</v>
      </c>
      <c r="P18" s="503">
        <v>25</v>
      </c>
      <c r="Q18" s="503">
        <v>17</v>
      </c>
      <c r="R18" s="503">
        <v>4</v>
      </c>
      <c r="S18" s="503">
        <v>9</v>
      </c>
      <c r="T18" s="508">
        <v>10</v>
      </c>
      <c r="U18" s="508">
        <v>6</v>
      </c>
      <c r="V18" s="508">
        <v>15</v>
      </c>
      <c r="W18" s="508">
        <v>4</v>
      </c>
      <c r="X18" s="508">
        <v>13</v>
      </c>
      <c r="Y18" s="503">
        <v>33</v>
      </c>
      <c r="Z18" s="503">
        <v>6</v>
      </c>
      <c r="AA18" s="503">
        <v>9</v>
      </c>
      <c r="AB18" s="503">
        <v>27</v>
      </c>
      <c r="AC18" s="503">
        <v>4</v>
      </c>
      <c r="AD18" s="503">
        <v>8</v>
      </c>
      <c r="AE18" s="503">
        <v>6</v>
      </c>
      <c r="AF18" s="503">
        <v>9</v>
      </c>
      <c r="AG18" s="503">
        <v>11</v>
      </c>
      <c r="AH18" s="503">
        <v>5</v>
      </c>
      <c r="AI18" s="503">
        <v>11</v>
      </c>
      <c r="AJ18" s="503">
        <v>7</v>
      </c>
      <c r="AK18" s="503">
        <v>7</v>
      </c>
      <c r="AL18" s="503">
        <v>8</v>
      </c>
    </row>
    <row r="19" spans="1:38" ht="14">
      <c r="A19" s="502" t="s">
        <v>156</v>
      </c>
      <c r="B19" s="500" t="s">
        <v>9</v>
      </c>
      <c r="C19" s="547" t="s">
        <v>282</v>
      </c>
      <c r="D19" s="503">
        <v>1364</v>
      </c>
      <c r="E19" s="503">
        <v>1534</v>
      </c>
      <c r="F19" s="503">
        <v>1440</v>
      </c>
      <c r="G19" s="503">
        <v>917</v>
      </c>
      <c r="H19" s="503">
        <v>833</v>
      </c>
      <c r="I19" s="503">
        <v>582</v>
      </c>
      <c r="J19" s="503">
        <v>698</v>
      </c>
      <c r="K19" s="503">
        <v>608</v>
      </c>
      <c r="L19" s="503">
        <v>579</v>
      </c>
      <c r="M19" s="503">
        <v>626</v>
      </c>
      <c r="N19" s="503">
        <v>615</v>
      </c>
      <c r="O19" s="503">
        <v>579</v>
      </c>
      <c r="P19" s="503">
        <v>488</v>
      </c>
      <c r="Q19" s="503">
        <v>461</v>
      </c>
      <c r="R19" s="503">
        <v>431</v>
      </c>
      <c r="S19" s="503">
        <v>402</v>
      </c>
      <c r="T19" s="508">
        <v>425</v>
      </c>
      <c r="U19" s="508">
        <v>421</v>
      </c>
      <c r="V19" s="508">
        <v>357</v>
      </c>
      <c r="W19" s="508">
        <v>334</v>
      </c>
      <c r="X19" s="508">
        <v>371</v>
      </c>
      <c r="Y19" s="503">
        <v>359</v>
      </c>
      <c r="Z19" s="503">
        <v>369</v>
      </c>
      <c r="AA19" s="503">
        <v>339</v>
      </c>
      <c r="AB19" s="503">
        <v>290</v>
      </c>
      <c r="AC19" s="503">
        <v>248</v>
      </c>
      <c r="AD19" s="503">
        <v>261</v>
      </c>
      <c r="AE19" s="503">
        <v>246</v>
      </c>
      <c r="AF19" s="503">
        <v>231</v>
      </c>
      <c r="AG19" s="503">
        <v>232</v>
      </c>
      <c r="AH19" s="503">
        <v>262</v>
      </c>
      <c r="AI19" s="503">
        <v>237</v>
      </c>
      <c r="AJ19" s="503">
        <v>255</v>
      </c>
      <c r="AK19" s="503">
        <v>271</v>
      </c>
      <c r="AL19" s="503">
        <v>262</v>
      </c>
    </row>
    <row r="20" spans="1:38" ht="14">
      <c r="A20" s="502" t="s">
        <v>157</v>
      </c>
      <c r="B20" s="500" t="s">
        <v>9</v>
      </c>
      <c r="C20" s="547" t="s">
        <v>157</v>
      </c>
      <c r="D20" s="503" t="s">
        <v>143</v>
      </c>
      <c r="E20" s="503" t="s">
        <v>143</v>
      </c>
      <c r="F20" s="503" t="s">
        <v>143</v>
      </c>
      <c r="G20" s="503">
        <v>442</v>
      </c>
      <c r="H20" s="503">
        <v>457</v>
      </c>
      <c r="I20" s="503">
        <v>391</v>
      </c>
      <c r="J20" s="503">
        <v>543</v>
      </c>
      <c r="K20" s="503">
        <v>524</v>
      </c>
      <c r="L20" s="503">
        <v>533</v>
      </c>
      <c r="M20" s="503">
        <v>523</v>
      </c>
      <c r="N20" s="503">
        <v>529</v>
      </c>
      <c r="O20" s="503">
        <v>494</v>
      </c>
      <c r="P20" s="503">
        <v>471</v>
      </c>
      <c r="Q20" s="503">
        <v>533</v>
      </c>
      <c r="R20" s="503">
        <v>536</v>
      </c>
      <c r="S20" s="503">
        <v>479</v>
      </c>
      <c r="T20" s="508">
        <v>463</v>
      </c>
      <c r="U20" s="508">
        <v>511</v>
      </c>
      <c r="V20" s="508">
        <v>540</v>
      </c>
      <c r="W20" s="508">
        <v>498</v>
      </c>
      <c r="X20" s="508">
        <v>472</v>
      </c>
      <c r="Y20" s="503">
        <v>458</v>
      </c>
      <c r="Z20" s="503">
        <v>511</v>
      </c>
      <c r="AA20" s="503">
        <v>470</v>
      </c>
      <c r="AB20" s="503">
        <v>457</v>
      </c>
      <c r="AC20" s="503">
        <v>416</v>
      </c>
      <c r="AD20" s="503">
        <v>441</v>
      </c>
      <c r="AE20" s="503">
        <v>399</v>
      </c>
      <c r="AF20" s="503">
        <v>405</v>
      </c>
      <c r="AG20" s="503">
        <v>427</v>
      </c>
      <c r="AH20" s="503">
        <v>469</v>
      </c>
      <c r="AI20" s="503">
        <v>450</v>
      </c>
      <c r="AJ20" s="503">
        <v>467</v>
      </c>
      <c r="AK20" s="503">
        <v>504</v>
      </c>
      <c r="AL20" s="503">
        <v>532</v>
      </c>
    </row>
    <row r="21" spans="1:38" ht="16">
      <c r="A21" s="502" t="s">
        <v>158</v>
      </c>
      <c r="B21" s="500" t="s">
        <v>9</v>
      </c>
      <c r="C21" s="547" t="s">
        <v>269</v>
      </c>
      <c r="D21" s="503" t="s">
        <v>143</v>
      </c>
      <c r="E21" s="503" t="s">
        <v>143</v>
      </c>
      <c r="F21" s="503" t="s">
        <v>143</v>
      </c>
      <c r="G21" s="503">
        <v>182</v>
      </c>
      <c r="H21" s="503">
        <v>98</v>
      </c>
      <c r="I21" s="503">
        <v>55</v>
      </c>
      <c r="J21" s="503">
        <v>46</v>
      </c>
      <c r="K21" s="503">
        <v>43</v>
      </c>
      <c r="L21" s="503">
        <v>52</v>
      </c>
      <c r="M21" s="503">
        <v>63</v>
      </c>
      <c r="N21" s="503">
        <v>70</v>
      </c>
      <c r="O21" s="503">
        <v>59</v>
      </c>
      <c r="P21" s="503">
        <v>55</v>
      </c>
      <c r="Q21" s="503">
        <v>52</v>
      </c>
      <c r="R21" s="503">
        <v>37</v>
      </c>
      <c r="S21" s="503">
        <v>42</v>
      </c>
      <c r="T21" s="508">
        <v>39</v>
      </c>
      <c r="U21" s="508">
        <v>33</v>
      </c>
      <c r="V21" s="508">
        <v>39</v>
      </c>
      <c r="W21" s="508">
        <v>29</v>
      </c>
      <c r="X21" s="508">
        <v>35</v>
      </c>
      <c r="Y21" s="503">
        <v>34</v>
      </c>
      <c r="Z21" s="503">
        <v>17</v>
      </c>
      <c r="AA21" s="503">
        <v>33</v>
      </c>
      <c r="AB21" s="503">
        <v>30</v>
      </c>
      <c r="AC21" s="503">
        <v>27</v>
      </c>
      <c r="AD21" s="503">
        <v>25</v>
      </c>
      <c r="AE21" s="503">
        <v>30</v>
      </c>
      <c r="AF21" s="503">
        <v>24</v>
      </c>
      <c r="AG21" s="503">
        <v>32</v>
      </c>
      <c r="AH21" s="503">
        <v>31</v>
      </c>
      <c r="AI21" s="503">
        <v>51</v>
      </c>
      <c r="AJ21" s="503">
        <v>31</v>
      </c>
      <c r="AK21" s="503">
        <v>35</v>
      </c>
      <c r="AL21" s="503">
        <v>29</v>
      </c>
    </row>
    <row r="22" spans="1:38" ht="16">
      <c r="A22" s="500" t="s">
        <v>159</v>
      </c>
      <c r="B22" s="500" t="s">
        <v>266</v>
      </c>
      <c r="C22" s="546" t="s">
        <v>264</v>
      </c>
      <c r="D22" s="501" t="s">
        <v>143</v>
      </c>
      <c r="E22" s="501" t="s">
        <v>143</v>
      </c>
      <c r="F22" s="501" t="s">
        <v>143</v>
      </c>
      <c r="G22" s="501" t="s">
        <v>143</v>
      </c>
      <c r="H22" s="501" t="s">
        <v>143</v>
      </c>
      <c r="I22" s="501" t="s">
        <v>143</v>
      </c>
      <c r="J22" s="501">
        <v>339</v>
      </c>
      <c r="K22" s="501">
        <v>300</v>
      </c>
      <c r="L22" s="501">
        <v>273</v>
      </c>
      <c r="M22" s="501">
        <v>281</v>
      </c>
      <c r="N22" s="501">
        <v>320</v>
      </c>
      <c r="O22" s="501">
        <v>274</v>
      </c>
      <c r="P22" s="501">
        <v>264</v>
      </c>
      <c r="Q22" s="501">
        <v>275</v>
      </c>
      <c r="R22" s="501">
        <v>286</v>
      </c>
      <c r="S22" s="501">
        <v>299</v>
      </c>
      <c r="T22" s="501">
        <v>295</v>
      </c>
      <c r="U22" s="501">
        <v>267</v>
      </c>
      <c r="V22" s="501">
        <v>182</v>
      </c>
      <c r="W22" s="501">
        <v>202</v>
      </c>
      <c r="X22" s="501">
        <v>177</v>
      </c>
      <c r="Y22" s="501">
        <v>149</v>
      </c>
      <c r="Z22" s="501">
        <v>162</v>
      </c>
      <c r="AA22" s="501">
        <v>188</v>
      </c>
      <c r="AB22" s="501">
        <v>192</v>
      </c>
      <c r="AC22" s="501">
        <v>233</v>
      </c>
      <c r="AD22" s="501">
        <v>222</v>
      </c>
      <c r="AE22" s="501">
        <v>226</v>
      </c>
      <c r="AF22" s="501">
        <v>265</v>
      </c>
      <c r="AG22" s="501">
        <v>273</v>
      </c>
      <c r="AH22" s="501">
        <v>236</v>
      </c>
      <c r="AI22" s="501">
        <v>254</v>
      </c>
      <c r="AJ22" s="501">
        <v>257</v>
      </c>
      <c r="AK22" s="501">
        <v>239</v>
      </c>
      <c r="AL22" s="501">
        <v>251</v>
      </c>
    </row>
    <row r="23" spans="1:38" ht="14">
      <c r="A23" s="502" t="s">
        <v>160</v>
      </c>
      <c r="B23" s="500" t="s">
        <v>266</v>
      </c>
      <c r="C23" s="547" t="s">
        <v>270</v>
      </c>
      <c r="D23" s="503" t="s">
        <v>143</v>
      </c>
      <c r="E23" s="503" t="s">
        <v>143</v>
      </c>
      <c r="F23" s="503" t="s">
        <v>143</v>
      </c>
      <c r="G23" s="503" t="s">
        <v>143</v>
      </c>
      <c r="H23" s="503" t="s">
        <v>143</v>
      </c>
      <c r="I23" s="503" t="s">
        <v>143</v>
      </c>
      <c r="J23" s="503" t="s">
        <v>143</v>
      </c>
      <c r="K23" s="503" t="s">
        <v>143</v>
      </c>
      <c r="L23" s="503" t="s">
        <v>143</v>
      </c>
      <c r="M23" s="503" t="s">
        <v>143</v>
      </c>
      <c r="N23" s="503" t="s">
        <v>143</v>
      </c>
      <c r="O23" s="503" t="s">
        <v>143</v>
      </c>
      <c r="P23" s="503" t="s">
        <v>143</v>
      </c>
      <c r="Q23" s="503" t="s">
        <v>143</v>
      </c>
      <c r="R23" s="503" t="s">
        <v>143</v>
      </c>
      <c r="S23" s="503" t="s">
        <v>143</v>
      </c>
      <c r="T23" s="503" t="s">
        <v>143</v>
      </c>
      <c r="U23" s="503" t="s">
        <v>143</v>
      </c>
      <c r="V23" s="503">
        <v>47</v>
      </c>
      <c r="W23" s="503">
        <v>51</v>
      </c>
      <c r="X23" s="503">
        <v>33</v>
      </c>
      <c r="Y23" s="503">
        <v>48</v>
      </c>
      <c r="Z23" s="503">
        <v>20</v>
      </c>
      <c r="AA23" s="503">
        <v>26</v>
      </c>
      <c r="AB23" s="503">
        <v>28</v>
      </c>
      <c r="AC23" s="503">
        <v>44</v>
      </c>
      <c r="AD23" s="503">
        <v>42</v>
      </c>
      <c r="AE23" s="503">
        <v>42</v>
      </c>
      <c r="AF23" s="503">
        <v>67</v>
      </c>
      <c r="AG23" s="503">
        <v>56</v>
      </c>
      <c r="AH23" s="503">
        <v>57</v>
      </c>
      <c r="AI23" s="503">
        <v>29</v>
      </c>
      <c r="AJ23" s="503">
        <v>49</v>
      </c>
      <c r="AK23" s="503">
        <v>42</v>
      </c>
      <c r="AL23" s="503">
        <v>37</v>
      </c>
    </row>
    <row r="24" spans="1:38" ht="14">
      <c r="A24" s="502" t="s">
        <v>161</v>
      </c>
      <c r="B24" s="500" t="s">
        <v>266</v>
      </c>
      <c r="C24" s="547" t="s">
        <v>271</v>
      </c>
      <c r="D24" s="503" t="s">
        <v>143</v>
      </c>
      <c r="E24" s="503" t="s">
        <v>143</v>
      </c>
      <c r="F24" s="503" t="s">
        <v>143</v>
      </c>
      <c r="G24" s="503" t="s">
        <v>143</v>
      </c>
      <c r="H24" s="503" t="s">
        <v>143</v>
      </c>
      <c r="I24" s="503" t="s">
        <v>143</v>
      </c>
      <c r="J24" s="503" t="s">
        <v>143</v>
      </c>
      <c r="K24" s="503" t="s">
        <v>143</v>
      </c>
      <c r="L24" s="503" t="s">
        <v>143</v>
      </c>
      <c r="M24" s="503" t="s">
        <v>143</v>
      </c>
      <c r="N24" s="503" t="s">
        <v>143</v>
      </c>
      <c r="O24" s="503" t="s">
        <v>143</v>
      </c>
      <c r="P24" s="503" t="s">
        <v>143</v>
      </c>
      <c r="Q24" s="503" t="s">
        <v>143</v>
      </c>
      <c r="R24" s="503" t="s">
        <v>143</v>
      </c>
      <c r="S24" s="503" t="s">
        <v>143</v>
      </c>
      <c r="T24" s="503" t="s">
        <v>143</v>
      </c>
      <c r="U24" s="503" t="s">
        <v>143</v>
      </c>
      <c r="V24" s="503">
        <v>5</v>
      </c>
      <c r="W24" s="503">
        <v>8</v>
      </c>
      <c r="X24" s="503">
        <v>8</v>
      </c>
      <c r="Y24" s="503">
        <v>7</v>
      </c>
      <c r="Z24" s="503">
        <v>9</v>
      </c>
      <c r="AA24" s="503">
        <v>9</v>
      </c>
      <c r="AB24" s="503">
        <v>6</v>
      </c>
      <c r="AC24" s="503">
        <v>11</v>
      </c>
      <c r="AD24" s="503">
        <v>6</v>
      </c>
      <c r="AE24" s="503">
        <v>3</v>
      </c>
      <c r="AF24" s="503">
        <v>5</v>
      </c>
      <c r="AG24" s="503">
        <v>11</v>
      </c>
      <c r="AH24" s="503">
        <v>5</v>
      </c>
      <c r="AI24" s="503">
        <v>4</v>
      </c>
      <c r="AJ24" s="503">
        <v>8</v>
      </c>
      <c r="AK24" s="503">
        <v>4</v>
      </c>
      <c r="AL24" s="503">
        <v>11</v>
      </c>
    </row>
    <row r="25" spans="1:38" ht="14">
      <c r="A25" s="502" t="s">
        <v>162</v>
      </c>
      <c r="B25" s="500" t="s">
        <v>266</v>
      </c>
      <c r="C25" s="547" t="s">
        <v>269</v>
      </c>
      <c r="D25" s="503" t="s">
        <v>143</v>
      </c>
      <c r="E25" s="503" t="s">
        <v>143</v>
      </c>
      <c r="F25" s="503" t="s">
        <v>143</v>
      </c>
      <c r="G25" s="503" t="s">
        <v>143</v>
      </c>
      <c r="H25" s="503" t="s">
        <v>143</v>
      </c>
      <c r="I25" s="503" t="s">
        <v>143</v>
      </c>
      <c r="J25" s="503" t="s">
        <v>143</v>
      </c>
      <c r="K25" s="503" t="s">
        <v>143</v>
      </c>
      <c r="L25" s="503" t="s">
        <v>143</v>
      </c>
      <c r="M25" s="503" t="s">
        <v>143</v>
      </c>
      <c r="N25" s="503" t="s">
        <v>143</v>
      </c>
      <c r="O25" s="503" t="s">
        <v>143</v>
      </c>
      <c r="P25" s="503" t="s">
        <v>143</v>
      </c>
      <c r="Q25" s="503" t="s">
        <v>143</v>
      </c>
      <c r="R25" s="503" t="s">
        <v>143</v>
      </c>
      <c r="S25" s="503" t="s">
        <v>143</v>
      </c>
      <c r="T25" s="503" t="s">
        <v>143</v>
      </c>
      <c r="U25" s="503" t="s">
        <v>143</v>
      </c>
      <c r="V25" s="503">
        <v>130</v>
      </c>
      <c r="W25" s="503">
        <v>143</v>
      </c>
      <c r="X25" s="503">
        <v>136</v>
      </c>
      <c r="Y25" s="503">
        <v>94</v>
      </c>
      <c r="Z25" s="503">
        <v>133</v>
      </c>
      <c r="AA25" s="503">
        <v>153</v>
      </c>
      <c r="AB25" s="503">
        <v>158</v>
      </c>
      <c r="AC25" s="503">
        <v>178</v>
      </c>
      <c r="AD25" s="503">
        <v>174</v>
      </c>
      <c r="AE25" s="503">
        <v>181</v>
      </c>
      <c r="AF25" s="503">
        <v>193</v>
      </c>
      <c r="AG25" s="503">
        <v>206</v>
      </c>
      <c r="AH25" s="503">
        <v>174</v>
      </c>
      <c r="AI25" s="503">
        <v>221</v>
      </c>
      <c r="AJ25" s="503">
        <v>200</v>
      </c>
      <c r="AK25" s="503">
        <v>193</v>
      </c>
      <c r="AL25" s="503">
        <v>203</v>
      </c>
    </row>
    <row r="26" spans="1:38" ht="16">
      <c r="A26" s="500" t="s">
        <v>163</v>
      </c>
      <c r="B26" s="500" t="s">
        <v>267</v>
      </c>
      <c r="C26" s="546" t="s">
        <v>264</v>
      </c>
      <c r="D26" s="501" t="s">
        <v>143</v>
      </c>
      <c r="E26" s="501" t="s">
        <v>143</v>
      </c>
      <c r="F26" s="501">
        <v>1418</v>
      </c>
      <c r="G26" s="501">
        <v>1466</v>
      </c>
      <c r="H26" s="501">
        <v>1360</v>
      </c>
      <c r="I26" s="501">
        <v>1116</v>
      </c>
      <c r="J26" s="501">
        <v>865</v>
      </c>
      <c r="K26" s="501">
        <v>924</v>
      </c>
      <c r="L26" s="501">
        <v>816</v>
      </c>
      <c r="M26" s="501">
        <v>800</v>
      </c>
      <c r="N26" s="501">
        <v>784</v>
      </c>
      <c r="O26" s="501">
        <v>829</v>
      </c>
      <c r="P26" s="501">
        <v>709</v>
      </c>
      <c r="Q26" s="501">
        <v>821</v>
      </c>
      <c r="R26" s="501">
        <v>815</v>
      </c>
      <c r="S26" s="501">
        <v>734</v>
      </c>
      <c r="T26" s="497">
        <v>716</v>
      </c>
      <c r="U26" s="501">
        <v>681</v>
      </c>
      <c r="V26" s="501">
        <v>890</v>
      </c>
      <c r="W26" s="501">
        <v>844</v>
      </c>
      <c r="X26" s="501">
        <v>815</v>
      </c>
      <c r="Y26" s="501">
        <v>829</v>
      </c>
      <c r="Z26" s="501">
        <v>883</v>
      </c>
      <c r="AA26" s="501">
        <v>842</v>
      </c>
      <c r="AB26" s="501">
        <v>854</v>
      </c>
      <c r="AC26" s="501">
        <v>865</v>
      </c>
      <c r="AD26" s="501">
        <v>821</v>
      </c>
      <c r="AE26" s="501">
        <v>904</v>
      </c>
      <c r="AF26" s="501">
        <v>765</v>
      </c>
      <c r="AG26" s="501">
        <v>650</v>
      </c>
      <c r="AH26" s="501">
        <v>674</v>
      </c>
      <c r="AI26" s="501">
        <v>700</v>
      </c>
      <c r="AJ26" s="501">
        <v>737</v>
      </c>
      <c r="AK26" s="501">
        <v>709</v>
      </c>
      <c r="AL26" s="501">
        <v>684</v>
      </c>
    </row>
    <row r="27" spans="1:38" ht="16">
      <c r="A27" s="502" t="s">
        <v>164</v>
      </c>
      <c r="B27" s="500" t="s">
        <v>267</v>
      </c>
      <c r="C27" s="547" t="s">
        <v>270</v>
      </c>
      <c r="D27" s="503">
        <v>0</v>
      </c>
      <c r="E27" s="503">
        <v>0</v>
      </c>
      <c r="F27" s="503">
        <v>0</v>
      </c>
      <c r="G27" s="503">
        <v>0</v>
      </c>
      <c r="H27" s="503">
        <v>0</v>
      </c>
      <c r="I27" s="503">
        <v>0</v>
      </c>
      <c r="J27" s="503">
        <v>11</v>
      </c>
      <c r="K27" s="503">
        <v>0</v>
      </c>
      <c r="L27" s="503">
        <v>0</v>
      </c>
      <c r="M27" s="503">
        <v>0</v>
      </c>
      <c r="N27" s="503">
        <v>0</v>
      </c>
      <c r="O27" s="503">
        <v>0</v>
      </c>
      <c r="P27" s="503">
        <v>0</v>
      </c>
      <c r="Q27" s="503">
        <v>0</v>
      </c>
      <c r="R27" s="503">
        <v>0</v>
      </c>
      <c r="S27" s="503">
        <v>0</v>
      </c>
      <c r="T27" s="503">
        <v>15</v>
      </c>
      <c r="U27" s="503">
        <v>0</v>
      </c>
      <c r="V27" s="503">
        <v>48</v>
      </c>
      <c r="W27" s="503">
        <v>52</v>
      </c>
      <c r="X27" s="503">
        <v>55</v>
      </c>
      <c r="Y27" s="503">
        <v>52</v>
      </c>
      <c r="Z27" s="503">
        <v>91</v>
      </c>
      <c r="AA27" s="503">
        <v>79</v>
      </c>
      <c r="AB27" s="503">
        <v>65</v>
      </c>
      <c r="AC27" s="503">
        <v>62</v>
      </c>
      <c r="AD27" s="503">
        <v>87</v>
      </c>
      <c r="AE27" s="503">
        <v>96</v>
      </c>
      <c r="AF27" s="503">
        <v>84</v>
      </c>
      <c r="AG27" s="503">
        <v>26</v>
      </c>
      <c r="AH27" s="503">
        <v>14</v>
      </c>
      <c r="AI27" s="503">
        <v>15</v>
      </c>
      <c r="AJ27" s="503">
        <v>7</v>
      </c>
      <c r="AK27" s="503">
        <v>8</v>
      </c>
      <c r="AL27" s="503">
        <v>26</v>
      </c>
    </row>
    <row r="28" spans="1:38" ht="16">
      <c r="A28" s="502" t="s">
        <v>165</v>
      </c>
      <c r="B28" s="500" t="s">
        <v>267</v>
      </c>
      <c r="C28" s="547" t="s">
        <v>283</v>
      </c>
      <c r="D28" s="503" t="s">
        <v>0</v>
      </c>
      <c r="E28" s="503" t="s">
        <v>0</v>
      </c>
      <c r="F28" s="503" t="s">
        <v>0</v>
      </c>
      <c r="G28" s="503" t="s">
        <v>0</v>
      </c>
      <c r="H28" s="503" t="s">
        <v>0</v>
      </c>
      <c r="I28" s="503" t="s">
        <v>0</v>
      </c>
      <c r="J28" s="503" t="s">
        <v>0</v>
      </c>
      <c r="K28" s="503" t="s">
        <v>0</v>
      </c>
      <c r="L28" s="503" t="s">
        <v>0</v>
      </c>
      <c r="M28" s="503" t="s">
        <v>0</v>
      </c>
      <c r="N28" s="503" t="s">
        <v>0</v>
      </c>
      <c r="O28" s="503" t="s">
        <v>0</v>
      </c>
      <c r="P28" s="503" t="s">
        <v>0</v>
      </c>
      <c r="Q28" s="503" t="s">
        <v>0</v>
      </c>
      <c r="R28" s="503" t="s">
        <v>0</v>
      </c>
      <c r="S28" s="503" t="s">
        <v>0</v>
      </c>
      <c r="T28" s="503" t="s">
        <v>0</v>
      </c>
      <c r="U28" s="503" t="s">
        <v>0</v>
      </c>
      <c r="V28" s="503">
        <v>48</v>
      </c>
      <c r="W28" s="503">
        <v>39</v>
      </c>
      <c r="X28" s="503">
        <v>37</v>
      </c>
      <c r="Y28" s="503">
        <v>33</v>
      </c>
      <c r="Z28" s="503">
        <v>37</v>
      </c>
      <c r="AA28" s="503">
        <v>42</v>
      </c>
      <c r="AB28" s="503">
        <v>34</v>
      </c>
      <c r="AC28" s="503">
        <v>30</v>
      </c>
      <c r="AD28" s="503">
        <v>22</v>
      </c>
      <c r="AE28" s="503">
        <v>18</v>
      </c>
      <c r="AF28" s="503">
        <v>14</v>
      </c>
      <c r="AG28" s="503">
        <v>19</v>
      </c>
      <c r="AH28" s="503">
        <v>18</v>
      </c>
      <c r="AI28" s="503">
        <v>41</v>
      </c>
      <c r="AJ28" s="503">
        <v>12</v>
      </c>
      <c r="AK28" s="503">
        <v>11</v>
      </c>
      <c r="AL28" s="503">
        <v>9</v>
      </c>
    </row>
    <row r="29" spans="1:38" ht="16">
      <c r="A29" s="502" t="s">
        <v>166</v>
      </c>
      <c r="B29" s="500" t="s">
        <v>267</v>
      </c>
      <c r="C29" s="547" t="s">
        <v>284</v>
      </c>
      <c r="D29" s="503" t="s">
        <v>0</v>
      </c>
      <c r="E29" s="503" t="s">
        <v>0</v>
      </c>
      <c r="F29" s="503" t="s">
        <v>0</v>
      </c>
      <c r="G29" s="503" t="s">
        <v>0</v>
      </c>
      <c r="H29" s="503" t="s">
        <v>0</v>
      </c>
      <c r="I29" s="503" t="s">
        <v>0</v>
      </c>
      <c r="J29" s="503" t="s">
        <v>0</v>
      </c>
      <c r="K29" s="503" t="s">
        <v>0</v>
      </c>
      <c r="L29" s="503" t="s">
        <v>0</v>
      </c>
      <c r="M29" s="503" t="s">
        <v>0</v>
      </c>
      <c r="N29" s="503" t="s">
        <v>0</v>
      </c>
      <c r="O29" s="503" t="s">
        <v>0</v>
      </c>
      <c r="P29" s="503" t="s">
        <v>0</v>
      </c>
      <c r="Q29" s="503" t="s">
        <v>0</v>
      </c>
      <c r="R29" s="503" t="s">
        <v>0</v>
      </c>
      <c r="S29" s="503" t="s">
        <v>0</v>
      </c>
      <c r="T29" s="503" t="s">
        <v>0</v>
      </c>
      <c r="U29" s="503" t="s">
        <v>0</v>
      </c>
      <c r="V29" s="503">
        <v>44</v>
      </c>
      <c r="W29" s="503">
        <v>50</v>
      </c>
      <c r="X29" s="503">
        <v>47</v>
      </c>
      <c r="Y29" s="503">
        <v>47</v>
      </c>
      <c r="Z29" s="503">
        <v>45</v>
      </c>
      <c r="AA29" s="503">
        <v>36</v>
      </c>
      <c r="AB29" s="503">
        <v>46</v>
      </c>
      <c r="AC29" s="503">
        <v>37</v>
      </c>
      <c r="AD29" s="503">
        <v>40</v>
      </c>
      <c r="AE29" s="503">
        <v>32</v>
      </c>
      <c r="AF29" s="503">
        <v>16</v>
      </c>
      <c r="AG29" s="503">
        <v>45</v>
      </c>
      <c r="AH29" s="503">
        <v>32</v>
      </c>
      <c r="AI29" s="503">
        <v>18</v>
      </c>
      <c r="AJ29" s="503">
        <v>17</v>
      </c>
      <c r="AK29" s="503">
        <v>32</v>
      </c>
      <c r="AL29" s="503">
        <v>16</v>
      </c>
    </row>
    <row r="30" spans="1:38" ht="16">
      <c r="A30" s="502" t="s">
        <v>167</v>
      </c>
      <c r="B30" s="500" t="s">
        <v>267</v>
      </c>
      <c r="C30" s="547" t="s">
        <v>285</v>
      </c>
      <c r="D30" s="503">
        <v>739</v>
      </c>
      <c r="E30" s="503">
        <v>1360</v>
      </c>
      <c r="F30" s="503">
        <v>1418</v>
      </c>
      <c r="G30" s="503">
        <v>1466</v>
      </c>
      <c r="H30" s="503">
        <v>1360</v>
      </c>
      <c r="I30" s="503">
        <v>1116</v>
      </c>
      <c r="J30" s="503">
        <v>865</v>
      </c>
      <c r="K30" s="503">
        <v>924</v>
      </c>
      <c r="L30" s="503">
        <v>816</v>
      </c>
      <c r="M30" s="503">
        <v>800</v>
      </c>
      <c r="N30" s="503">
        <v>784</v>
      </c>
      <c r="O30" s="503">
        <v>829</v>
      </c>
      <c r="P30" s="503">
        <v>709</v>
      </c>
      <c r="Q30" s="503">
        <v>821</v>
      </c>
      <c r="R30" s="503">
        <v>815</v>
      </c>
      <c r="S30" s="503">
        <v>734</v>
      </c>
      <c r="T30" s="503">
        <v>701</v>
      </c>
      <c r="U30" s="503">
        <v>681</v>
      </c>
      <c r="V30" s="503">
        <v>750</v>
      </c>
      <c r="W30" s="503">
        <v>703</v>
      </c>
      <c r="X30" s="503">
        <v>676</v>
      </c>
      <c r="Y30" s="503">
        <v>697</v>
      </c>
      <c r="Z30" s="503">
        <v>710</v>
      </c>
      <c r="AA30" s="503">
        <v>685</v>
      </c>
      <c r="AB30" s="503">
        <v>709</v>
      </c>
      <c r="AC30" s="503">
        <v>736</v>
      </c>
      <c r="AD30" s="503">
        <v>672</v>
      </c>
      <c r="AE30" s="503">
        <v>758</v>
      </c>
      <c r="AF30" s="503">
        <v>651</v>
      </c>
      <c r="AG30" s="503">
        <v>560</v>
      </c>
      <c r="AH30" s="503">
        <v>610</v>
      </c>
      <c r="AI30" s="503">
        <v>626</v>
      </c>
      <c r="AJ30" s="503">
        <v>701</v>
      </c>
      <c r="AK30" s="503">
        <v>658</v>
      </c>
      <c r="AL30" s="503">
        <v>633</v>
      </c>
    </row>
    <row r="31" spans="1:38" ht="14">
      <c r="A31" s="500" t="s">
        <v>168</v>
      </c>
      <c r="B31" s="500" t="s">
        <v>268</v>
      </c>
      <c r="C31" s="546" t="s">
        <v>264</v>
      </c>
      <c r="D31" s="501" t="s">
        <v>143</v>
      </c>
      <c r="E31" s="501" t="s">
        <v>143</v>
      </c>
      <c r="F31" s="501">
        <v>30</v>
      </c>
      <c r="G31" s="501">
        <v>15</v>
      </c>
      <c r="H31" s="501">
        <v>19</v>
      </c>
      <c r="I31" s="501">
        <v>33</v>
      </c>
      <c r="J31" s="501">
        <v>9</v>
      </c>
      <c r="K31" s="501">
        <v>14</v>
      </c>
      <c r="L31" s="501">
        <v>15</v>
      </c>
      <c r="M31" s="501">
        <v>17</v>
      </c>
      <c r="N31" s="501">
        <v>22</v>
      </c>
      <c r="O31" s="501">
        <v>21</v>
      </c>
      <c r="P31" s="501">
        <v>53</v>
      </c>
      <c r="Q31" s="501">
        <v>10</v>
      </c>
      <c r="R31" s="501">
        <v>21</v>
      </c>
      <c r="S31" s="501">
        <v>22</v>
      </c>
      <c r="T31" s="501">
        <v>38</v>
      </c>
      <c r="U31" s="501">
        <v>7</v>
      </c>
      <c r="V31" s="501">
        <v>12</v>
      </c>
      <c r="W31" s="501">
        <v>12</v>
      </c>
      <c r="X31" s="501">
        <v>23</v>
      </c>
      <c r="Y31" s="501">
        <v>17</v>
      </c>
      <c r="Z31" s="501">
        <v>21</v>
      </c>
      <c r="AA31" s="501">
        <v>15</v>
      </c>
      <c r="AB31" s="501">
        <v>8</v>
      </c>
      <c r="AC31" s="501">
        <v>13</v>
      </c>
      <c r="AD31" s="501">
        <v>22</v>
      </c>
      <c r="AE31" s="501">
        <v>13</v>
      </c>
      <c r="AF31" s="501">
        <v>12</v>
      </c>
      <c r="AG31" s="501">
        <v>9</v>
      </c>
      <c r="AH31" s="501">
        <v>19</v>
      </c>
      <c r="AI31" s="501">
        <v>11</v>
      </c>
      <c r="AJ31" s="501">
        <v>16</v>
      </c>
      <c r="AK31" s="501">
        <v>20</v>
      </c>
      <c r="AL31" s="501">
        <v>8</v>
      </c>
    </row>
    <row r="32" spans="1:38" ht="14">
      <c r="A32" s="502" t="s">
        <v>169</v>
      </c>
      <c r="B32" s="500" t="s">
        <v>268</v>
      </c>
      <c r="C32" s="547" t="s">
        <v>286</v>
      </c>
      <c r="D32" s="503" t="s">
        <v>143</v>
      </c>
      <c r="E32" s="503" t="s">
        <v>143</v>
      </c>
      <c r="F32" s="503">
        <v>4</v>
      </c>
      <c r="G32" s="503">
        <v>7</v>
      </c>
      <c r="H32" s="503">
        <v>4</v>
      </c>
      <c r="I32" s="503">
        <v>5</v>
      </c>
      <c r="J32" s="503">
        <v>3</v>
      </c>
      <c r="K32" s="503">
        <v>0</v>
      </c>
      <c r="L32" s="503">
        <v>5</v>
      </c>
      <c r="M32" s="503">
        <v>0</v>
      </c>
      <c r="N32" s="503">
        <v>1</v>
      </c>
      <c r="O32" s="503">
        <v>3</v>
      </c>
      <c r="P32" s="503">
        <v>5</v>
      </c>
      <c r="Q32" s="503">
        <v>0</v>
      </c>
      <c r="R32" s="503">
        <v>2</v>
      </c>
      <c r="S32" s="503">
        <v>4</v>
      </c>
      <c r="T32" s="503">
        <v>1</v>
      </c>
      <c r="U32" s="503">
        <v>0</v>
      </c>
      <c r="V32" s="503">
        <v>1</v>
      </c>
      <c r="W32" s="503">
        <v>0</v>
      </c>
      <c r="X32" s="503">
        <v>5</v>
      </c>
      <c r="Y32" s="503">
        <v>2</v>
      </c>
      <c r="Z32" s="503">
        <v>0</v>
      </c>
      <c r="AA32" s="503">
        <v>4</v>
      </c>
      <c r="AB32" s="503">
        <v>2</v>
      </c>
      <c r="AC32" s="503">
        <v>4</v>
      </c>
      <c r="AD32" s="503">
        <v>1</v>
      </c>
      <c r="AE32" s="503">
        <v>0</v>
      </c>
      <c r="AF32" s="503">
        <v>3</v>
      </c>
      <c r="AG32" s="503">
        <v>1</v>
      </c>
      <c r="AH32" s="503">
        <v>0</v>
      </c>
      <c r="AI32" s="503">
        <v>1</v>
      </c>
      <c r="AJ32" s="503">
        <v>3</v>
      </c>
      <c r="AK32" s="503">
        <v>1</v>
      </c>
      <c r="AL32" s="503">
        <v>0</v>
      </c>
    </row>
    <row r="33" spans="1:38" ht="14">
      <c r="A33" s="502" t="s">
        <v>170</v>
      </c>
      <c r="B33" s="500" t="s">
        <v>268</v>
      </c>
      <c r="C33" s="547" t="s">
        <v>287</v>
      </c>
      <c r="D33" s="503" t="s">
        <v>143</v>
      </c>
      <c r="E33" s="503" t="s">
        <v>143</v>
      </c>
      <c r="F33" s="503">
        <v>26</v>
      </c>
      <c r="G33" s="503">
        <v>8</v>
      </c>
      <c r="H33" s="503">
        <v>15</v>
      </c>
      <c r="I33" s="503">
        <v>28</v>
      </c>
      <c r="J33" s="503">
        <v>6</v>
      </c>
      <c r="K33" s="503">
        <v>14</v>
      </c>
      <c r="L33" s="503">
        <v>10</v>
      </c>
      <c r="M33" s="503">
        <v>17</v>
      </c>
      <c r="N33" s="503">
        <v>21</v>
      </c>
      <c r="O33" s="503">
        <v>18</v>
      </c>
      <c r="P33" s="503">
        <v>48</v>
      </c>
      <c r="Q33" s="503">
        <v>10</v>
      </c>
      <c r="R33" s="503">
        <v>19</v>
      </c>
      <c r="S33" s="503">
        <v>18</v>
      </c>
      <c r="T33" s="503">
        <v>37</v>
      </c>
      <c r="U33" s="503">
        <v>7</v>
      </c>
      <c r="V33" s="503">
        <v>11</v>
      </c>
      <c r="W33" s="503">
        <v>12</v>
      </c>
      <c r="X33" s="503">
        <v>18</v>
      </c>
      <c r="Y33" s="503">
        <v>15</v>
      </c>
      <c r="Z33" s="503">
        <v>21</v>
      </c>
      <c r="AA33" s="503">
        <v>11</v>
      </c>
      <c r="AB33" s="503">
        <v>6</v>
      </c>
      <c r="AC33" s="503">
        <v>9</v>
      </c>
      <c r="AD33" s="503">
        <v>21</v>
      </c>
      <c r="AE33" s="503">
        <v>13</v>
      </c>
      <c r="AF33" s="503">
        <v>9</v>
      </c>
      <c r="AG33" s="503">
        <v>8</v>
      </c>
      <c r="AH33" s="503">
        <v>19</v>
      </c>
      <c r="AI33" s="503">
        <v>10</v>
      </c>
      <c r="AJ33" s="503">
        <v>13</v>
      </c>
      <c r="AK33" s="503">
        <v>19</v>
      </c>
      <c r="AL33" s="503">
        <v>8</v>
      </c>
    </row>
    <row r="34" spans="1:38" ht="14">
      <c r="A34" s="500" t="s">
        <v>171</v>
      </c>
      <c r="B34" s="500" t="s">
        <v>269</v>
      </c>
      <c r="C34" s="546" t="s">
        <v>269</v>
      </c>
      <c r="D34" s="503"/>
      <c r="E34" s="503"/>
      <c r="F34" s="503"/>
      <c r="G34" s="503"/>
      <c r="H34" s="503"/>
      <c r="I34" s="503"/>
      <c r="J34" s="503"/>
      <c r="K34" s="503"/>
      <c r="L34" s="503"/>
      <c r="M34" s="503"/>
      <c r="N34" s="503"/>
      <c r="O34" s="503"/>
      <c r="P34" s="503"/>
      <c r="Q34" s="503"/>
      <c r="R34" s="503"/>
      <c r="S34" s="503"/>
      <c r="T34" s="503"/>
      <c r="U34" s="503"/>
      <c r="V34" s="503"/>
      <c r="W34" s="503"/>
      <c r="X34" s="503"/>
      <c r="Y34" s="503"/>
      <c r="Z34" s="503"/>
      <c r="AA34" s="503"/>
      <c r="AB34" s="503"/>
      <c r="AC34" s="503"/>
      <c r="AD34" s="503"/>
      <c r="AE34" s="503"/>
      <c r="AF34" s="503"/>
      <c r="AG34" s="503"/>
      <c r="AH34" s="503"/>
      <c r="AI34" s="503"/>
      <c r="AJ34" s="503"/>
      <c r="AK34" s="503"/>
      <c r="AL34" s="503"/>
    </row>
    <row r="35" spans="1:38" ht="14">
      <c r="A35" s="502" t="s">
        <v>172</v>
      </c>
      <c r="B35" s="500" t="s">
        <v>269</v>
      </c>
      <c r="C35" s="547"/>
      <c r="D35" s="503">
        <v>1261</v>
      </c>
      <c r="E35" s="503">
        <v>1434</v>
      </c>
      <c r="F35" s="503">
        <v>1362</v>
      </c>
      <c r="G35" s="506">
        <v>768</v>
      </c>
      <c r="H35" s="506">
        <v>678</v>
      </c>
      <c r="I35" s="506">
        <v>450</v>
      </c>
      <c r="J35" s="506">
        <v>567</v>
      </c>
      <c r="K35" s="503">
        <v>497</v>
      </c>
      <c r="L35" s="503">
        <v>466</v>
      </c>
      <c r="M35" s="503">
        <v>517</v>
      </c>
      <c r="N35" s="503">
        <v>501</v>
      </c>
      <c r="O35" s="503">
        <v>455</v>
      </c>
      <c r="P35" s="503">
        <v>377</v>
      </c>
      <c r="Q35" s="503">
        <v>378</v>
      </c>
      <c r="R35" s="503">
        <v>325</v>
      </c>
      <c r="S35" s="503">
        <v>309</v>
      </c>
      <c r="T35" s="503">
        <v>306</v>
      </c>
      <c r="U35" s="503">
        <v>315</v>
      </c>
      <c r="V35" s="503">
        <v>271</v>
      </c>
      <c r="W35" s="503">
        <v>249</v>
      </c>
      <c r="X35" s="503">
        <v>256</v>
      </c>
      <c r="Y35" s="503">
        <v>258</v>
      </c>
      <c r="Z35" s="503">
        <v>267</v>
      </c>
      <c r="AA35" s="503">
        <v>227</v>
      </c>
      <c r="AB35" s="503">
        <v>199</v>
      </c>
      <c r="AC35" s="503">
        <v>161</v>
      </c>
      <c r="AD35" s="503">
        <v>136</v>
      </c>
      <c r="AE35" s="503">
        <v>138</v>
      </c>
      <c r="AF35" s="503">
        <v>135</v>
      </c>
      <c r="AG35" s="503">
        <v>141</v>
      </c>
      <c r="AH35" s="503">
        <v>144</v>
      </c>
      <c r="AI35" s="503">
        <v>128</v>
      </c>
      <c r="AJ35" s="503">
        <v>130</v>
      </c>
      <c r="AK35" s="503">
        <v>140</v>
      </c>
      <c r="AL35" s="503">
        <v>130</v>
      </c>
    </row>
    <row r="36" spans="1:38" ht="14">
      <c r="A36" s="502" t="s">
        <v>173</v>
      </c>
      <c r="B36" s="500" t="s">
        <v>289</v>
      </c>
      <c r="C36" s="547" t="s">
        <v>264</v>
      </c>
      <c r="D36" s="503" t="s">
        <v>143</v>
      </c>
      <c r="E36" s="503" t="s">
        <v>143</v>
      </c>
      <c r="F36" s="503" t="s">
        <v>143</v>
      </c>
      <c r="G36" s="503">
        <v>40</v>
      </c>
      <c r="H36" s="503">
        <v>52</v>
      </c>
      <c r="I36" s="503">
        <v>79</v>
      </c>
      <c r="J36" s="503">
        <v>202</v>
      </c>
      <c r="K36" s="503">
        <v>178</v>
      </c>
      <c r="L36" s="503">
        <v>175</v>
      </c>
      <c r="M36" s="503">
        <v>292</v>
      </c>
      <c r="N36" s="503">
        <v>196</v>
      </c>
      <c r="O36" s="503">
        <v>211</v>
      </c>
      <c r="P36" s="506">
        <v>177</v>
      </c>
      <c r="Q36" s="503">
        <v>227</v>
      </c>
      <c r="R36" s="503">
        <v>196</v>
      </c>
      <c r="S36" s="503">
        <v>188</v>
      </c>
      <c r="T36" s="503">
        <v>220</v>
      </c>
      <c r="U36" s="503">
        <v>242</v>
      </c>
      <c r="V36" s="503">
        <v>226</v>
      </c>
      <c r="W36" s="506">
        <v>183</v>
      </c>
      <c r="X36" s="503">
        <v>201</v>
      </c>
      <c r="Y36" s="503">
        <v>202</v>
      </c>
      <c r="Z36" s="503">
        <v>180</v>
      </c>
      <c r="AA36" s="503">
        <v>216</v>
      </c>
      <c r="AB36" s="503">
        <v>229</v>
      </c>
      <c r="AC36" s="503">
        <v>214</v>
      </c>
      <c r="AD36" s="503">
        <v>215</v>
      </c>
      <c r="AE36" s="503">
        <v>189</v>
      </c>
      <c r="AF36" s="503">
        <v>194</v>
      </c>
      <c r="AG36" s="503">
        <v>197</v>
      </c>
      <c r="AH36" s="503">
        <v>219</v>
      </c>
      <c r="AI36" s="503">
        <v>249</v>
      </c>
      <c r="AJ36" s="503">
        <v>253</v>
      </c>
      <c r="AK36" s="503">
        <v>307</v>
      </c>
      <c r="AL36" s="503">
        <v>289</v>
      </c>
    </row>
    <row r="37" spans="1:38" ht="14">
      <c r="A37" s="509" t="s">
        <v>155</v>
      </c>
      <c r="B37" s="500" t="s">
        <v>289</v>
      </c>
      <c r="C37" s="548" t="s">
        <v>288</v>
      </c>
      <c r="D37" s="503" t="s">
        <v>0</v>
      </c>
      <c r="E37" s="503" t="s">
        <v>0</v>
      </c>
      <c r="F37" s="503" t="s">
        <v>0</v>
      </c>
      <c r="G37" s="510">
        <v>2</v>
      </c>
      <c r="H37" s="510">
        <v>1</v>
      </c>
      <c r="I37" s="510">
        <v>0</v>
      </c>
      <c r="J37" s="503">
        <v>0</v>
      </c>
      <c r="K37" s="503">
        <v>9</v>
      </c>
      <c r="L37" s="503">
        <v>0</v>
      </c>
      <c r="M37" s="503">
        <v>55</v>
      </c>
      <c r="N37" s="503">
        <v>3</v>
      </c>
      <c r="O37" s="503">
        <v>2</v>
      </c>
      <c r="P37" s="503">
        <v>14</v>
      </c>
      <c r="Q37" s="503">
        <v>4</v>
      </c>
      <c r="R37" s="503">
        <v>0</v>
      </c>
      <c r="S37" s="503">
        <v>1</v>
      </c>
      <c r="T37" s="511">
        <v>2</v>
      </c>
      <c r="U37" s="511">
        <v>1</v>
      </c>
      <c r="V37" s="511">
        <v>7</v>
      </c>
      <c r="W37" s="503">
        <v>1</v>
      </c>
      <c r="X37" s="511">
        <v>2</v>
      </c>
      <c r="Y37" s="503">
        <v>14</v>
      </c>
      <c r="Z37" s="503">
        <v>0</v>
      </c>
      <c r="AA37" s="503">
        <v>2</v>
      </c>
      <c r="AB37" s="503">
        <v>25</v>
      </c>
      <c r="AC37" s="503">
        <v>1</v>
      </c>
      <c r="AD37" s="503">
        <v>4</v>
      </c>
      <c r="AE37" s="503">
        <v>0</v>
      </c>
      <c r="AF37" s="503">
        <v>0</v>
      </c>
      <c r="AG37" s="503">
        <v>5</v>
      </c>
      <c r="AH37" s="503">
        <v>3</v>
      </c>
      <c r="AI37" s="503">
        <v>10</v>
      </c>
      <c r="AJ37" s="503">
        <v>4</v>
      </c>
      <c r="AK37" s="503">
        <v>5</v>
      </c>
      <c r="AL37" s="503">
        <v>4</v>
      </c>
    </row>
    <row r="38" spans="1:38" ht="16">
      <c r="A38" s="509" t="s">
        <v>174</v>
      </c>
      <c r="B38" s="500" t="s">
        <v>289</v>
      </c>
      <c r="C38" s="548" t="s">
        <v>282</v>
      </c>
      <c r="D38" s="503" t="s">
        <v>0</v>
      </c>
      <c r="E38" s="503" t="s">
        <v>0</v>
      </c>
      <c r="F38" s="503" t="s">
        <v>0</v>
      </c>
      <c r="G38" s="510">
        <v>14</v>
      </c>
      <c r="H38" s="510">
        <v>12</v>
      </c>
      <c r="I38" s="510">
        <v>11</v>
      </c>
      <c r="J38" s="503">
        <v>74</v>
      </c>
      <c r="K38" s="503">
        <v>54</v>
      </c>
      <c r="L38" s="503">
        <v>70</v>
      </c>
      <c r="M38" s="503">
        <v>77</v>
      </c>
      <c r="N38" s="503">
        <v>57</v>
      </c>
      <c r="O38" s="503">
        <v>81</v>
      </c>
      <c r="P38" s="503">
        <v>53</v>
      </c>
      <c r="Q38" s="503">
        <v>72</v>
      </c>
      <c r="R38" s="503">
        <v>70</v>
      </c>
      <c r="S38" s="503">
        <v>70</v>
      </c>
      <c r="T38" s="511">
        <v>72</v>
      </c>
      <c r="U38" s="511">
        <v>95</v>
      </c>
      <c r="V38" s="511">
        <v>69</v>
      </c>
      <c r="W38" s="503">
        <v>72</v>
      </c>
      <c r="X38" s="511">
        <v>72</v>
      </c>
      <c r="Y38" s="503">
        <v>70</v>
      </c>
      <c r="Z38" s="503">
        <v>74</v>
      </c>
      <c r="AA38" s="503">
        <v>87</v>
      </c>
      <c r="AB38" s="503">
        <v>70</v>
      </c>
      <c r="AC38" s="503">
        <v>82</v>
      </c>
      <c r="AD38" s="503">
        <v>74</v>
      </c>
      <c r="AE38" s="503">
        <v>58</v>
      </c>
      <c r="AF38" s="503">
        <v>62</v>
      </c>
      <c r="AG38" s="503">
        <v>75</v>
      </c>
      <c r="AH38" s="503">
        <v>61</v>
      </c>
      <c r="AI38" s="503">
        <v>82</v>
      </c>
      <c r="AJ38" s="503">
        <v>88</v>
      </c>
      <c r="AK38" s="503">
        <v>99</v>
      </c>
      <c r="AL38" s="503">
        <v>85</v>
      </c>
    </row>
    <row r="39" spans="1:38" ht="14">
      <c r="A39" s="509" t="s">
        <v>157</v>
      </c>
      <c r="B39" s="500" t="s">
        <v>289</v>
      </c>
      <c r="C39" s="548" t="s">
        <v>157</v>
      </c>
      <c r="D39" s="503" t="s">
        <v>0</v>
      </c>
      <c r="E39" s="503" t="s">
        <v>0</v>
      </c>
      <c r="F39" s="503" t="s">
        <v>0</v>
      </c>
      <c r="G39" s="510">
        <v>13</v>
      </c>
      <c r="H39" s="510">
        <v>31</v>
      </c>
      <c r="I39" s="510">
        <v>60</v>
      </c>
      <c r="J39" s="503">
        <v>117</v>
      </c>
      <c r="K39" s="510">
        <v>107</v>
      </c>
      <c r="L39" s="510">
        <v>94</v>
      </c>
      <c r="M39" s="510">
        <v>136</v>
      </c>
      <c r="N39" s="510">
        <v>131</v>
      </c>
      <c r="O39" s="510">
        <v>122</v>
      </c>
      <c r="P39" s="510">
        <v>102</v>
      </c>
      <c r="Q39" s="510">
        <v>138</v>
      </c>
      <c r="R39" s="510">
        <v>116</v>
      </c>
      <c r="S39" s="510">
        <v>109</v>
      </c>
      <c r="T39" s="511">
        <v>135</v>
      </c>
      <c r="U39" s="503">
        <v>138</v>
      </c>
      <c r="V39" s="503">
        <v>141</v>
      </c>
      <c r="W39" s="506">
        <v>104</v>
      </c>
      <c r="X39" s="503">
        <v>117</v>
      </c>
      <c r="Y39" s="503">
        <v>109</v>
      </c>
      <c r="Z39" s="503">
        <v>100</v>
      </c>
      <c r="AA39" s="503">
        <v>116</v>
      </c>
      <c r="AB39" s="503">
        <v>127</v>
      </c>
      <c r="AC39" s="503">
        <v>125</v>
      </c>
      <c r="AD39" s="503">
        <v>131</v>
      </c>
      <c r="AE39" s="503">
        <v>123</v>
      </c>
      <c r="AF39" s="503">
        <v>121</v>
      </c>
      <c r="AG39" s="503">
        <v>110</v>
      </c>
      <c r="AH39" s="503">
        <v>146</v>
      </c>
      <c r="AI39" s="503">
        <v>150</v>
      </c>
      <c r="AJ39" s="503">
        <v>156</v>
      </c>
      <c r="AK39" s="503">
        <v>188</v>
      </c>
      <c r="AL39" s="503">
        <v>187</v>
      </c>
    </row>
    <row r="40" spans="1:38" ht="14">
      <c r="A40" s="509" t="s">
        <v>175</v>
      </c>
      <c r="B40" s="500" t="s">
        <v>289</v>
      </c>
      <c r="C40" s="548" t="s">
        <v>269</v>
      </c>
      <c r="D40" s="503" t="s">
        <v>0</v>
      </c>
      <c r="E40" s="503" t="s">
        <v>0</v>
      </c>
      <c r="F40" s="503" t="s">
        <v>0</v>
      </c>
      <c r="G40" s="510">
        <v>11</v>
      </c>
      <c r="H40" s="510">
        <v>8</v>
      </c>
      <c r="I40" s="510">
        <v>8</v>
      </c>
      <c r="J40" s="503">
        <v>11</v>
      </c>
      <c r="K40" s="510">
        <v>8</v>
      </c>
      <c r="L40" s="510">
        <v>11</v>
      </c>
      <c r="M40" s="510">
        <v>24</v>
      </c>
      <c r="N40" s="510">
        <v>5</v>
      </c>
      <c r="O40" s="510">
        <v>6</v>
      </c>
      <c r="P40" s="510">
        <v>8</v>
      </c>
      <c r="Q40" s="510">
        <v>13</v>
      </c>
      <c r="R40" s="510">
        <v>10</v>
      </c>
      <c r="S40" s="510">
        <v>8</v>
      </c>
      <c r="T40" s="511">
        <v>11</v>
      </c>
      <c r="U40" s="503">
        <v>8</v>
      </c>
      <c r="V40" s="503">
        <v>9</v>
      </c>
      <c r="W40" s="503">
        <v>6</v>
      </c>
      <c r="X40" s="503">
        <v>10</v>
      </c>
      <c r="Y40" s="503">
        <v>9</v>
      </c>
      <c r="Z40" s="503">
        <v>6</v>
      </c>
      <c r="AA40" s="503">
        <v>11</v>
      </c>
      <c r="AB40" s="503">
        <v>7</v>
      </c>
      <c r="AC40" s="503">
        <v>6</v>
      </c>
      <c r="AD40" s="503">
        <v>6</v>
      </c>
      <c r="AE40" s="503">
        <v>8</v>
      </c>
      <c r="AF40" s="503">
        <v>11</v>
      </c>
      <c r="AG40" s="503">
        <v>7</v>
      </c>
      <c r="AH40" s="503">
        <v>9</v>
      </c>
      <c r="AI40" s="503">
        <v>7</v>
      </c>
      <c r="AJ40" s="503">
        <v>5</v>
      </c>
      <c r="AK40" s="503">
        <v>15</v>
      </c>
      <c r="AL40" s="503">
        <v>13</v>
      </c>
    </row>
    <row r="41" spans="1:38" ht="14">
      <c r="A41" s="502" t="s">
        <v>176</v>
      </c>
      <c r="B41" s="500" t="s">
        <v>290</v>
      </c>
      <c r="C41" s="547" t="s">
        <v>264</v>
      </c>
      <c r="D41" s="503" t="s">
        <v>143</v>
      </c>
      <c r="E41" s="503" t="s">
        <v>143</v>
      </c>
      <c r="F41" s="503" t="s">
        <v>143</v>
      </c>
      <c r="G41" s="503">
        <v>1520</v>
      </c>
      <c r="H41" s="503">
        <v>1365</v>
      </c>
      <c r="I41" s="503">
        <v>957</v>
      </c>
      <c r="J41" s="503">
        <v>1095</v>
      </c>
      <c r="K41" s="503">
        <v>1016</v>
      </c>
      <c r="L41" s="503">
        <v>995</v>
      </c>
      <c r="M41" s="503">
        <v>987</v>
      </c>
      <c r="N41" s="503">
        <v>1030</v>
      </c>
      <c r="O41" s="503">
        <v>935</v>
      </c>
      <c r="P41" s="506">
        <v>862</v>
      </c>
      <c r="Q41" s="503">
        <v>837</v>
      </c>
      <c r="R41" s="503">
        <v>812</v>
      </c>
      <c r="S41" s="503">
        <v>745</v>
      </c>
      <c r="T41" s="503">
        <v>717</v>
      </c>
      <c r="U41" s="503">
        <v>729</v>
      </c>
      <c r="V41" s="503">
        <v>725</v>
      </c>
      <c r="W41" s="506">
        <v>682</v>
      </c>
      <c r="X41" s="503">
        <v>690</v>
      </c>
      <c r="Y41" s="503">
        <v>682</v>
      </c>
      <c r="Z41" s="503">
        <v>723</v>
      </c>
      <c r="AA41" s="503">
        <v>635</v>
      </c>
      <c r="AB41" s="503">
        <v>575</v>
      </c>
      <c r="AC41" s="503">
        <v>481</v>
      </c>
      <c r="AD41" s="503">
        <v>520</v>
      </c>
      <c r="AE41" s="503">
        <v>492</v>
      </c>
      <c r="AF41" s="503">
        <v>475</v>
      </c>
      <c r="AG41" s="503">
        <v>505</v>
      </c>
      <c r="AH41" s="503">
        <v>551</v>
      </c>
      <c r="AI41" s="503">
        <v>500</v>
      </c>
      <c r="AJ41" s="503">
        <v>507</v>
      </c>
      <c r="AK41" s="503">
        <v>510</v>
      </c>
      <c r="AL41" s="503">
        <v>542</v>
      </c>
    </row>
    <row r="42" spans="1:38" ht="14">
      <c r="A42" s="509" t="s">
        <v>155</v>
      </c>
      <c r="B42" s="500" t="s">
        <v>290</v>
      </c>
      <c r="C42" s="548" t="s">
        <v>281</v>
      </c>
      <c r="D42" s="503" t="s">
        <v>0</v>
      </c>
      <c r="E42" s="503" t="s">
        <v>0</v>
      </c>
      <c r="F42" s="503" t="s">
        <v>0</v>
      </c>
      <c r="G42" s="510">
        <v>17</v>
      </c>
      <c r="H42" s="503">
        <v>28</v>
      </c>
      <c r="I42" s="510">
        <v>8</v>
      </c>
      <c r="J42" s="503">
        <v>10</v>
      </c>
      <c r="K42" s="510">
        <v>10</v>
      </c>
      <c r="L42" s="510">
        <v>6</v>
      </c>
      <c r="M42" s="510">
        <v>12</v>
      </c>
      <c r="N42" s="510">
        <v>9</v>
      </c>
      <c r="O42" s="510">
        <v>12</v>
      </c>
      <c r="P42" s="510">
        <v>11</v>
      </c>
      <c r="Q42" s="510">
        <v>13</v>
      </c>
      <c r="R42" s="510">
        <v>4</v>
      </c>
      <c r="S42" s="510">
        <v>8</v>
      </c>
      <c r="T42" s="504">
        <v>8</v>
      </c>
      <c r="U42" s="504">
        <v>5</v>
      </c>
      <c r="V42" s="504">
        <v>8</v>
      </c>
      <c r="W42" s="503">
        <v>3</v>
      </c>
      <c r="X42" s="504">
        <v>11</v>
      </c>
      <c r="Y42" s="503">
        <v>19</v>
      </c>
      <c r="Z42" s="503">
        <v>6</v>
      </c>
      <c r="AA42" s="503">
        <v>7</v>
      </c>
      <c r="AB42" s="503">
        <v>2</v>
      </c>
      <c r="AC42" s="503">
        <v>3</v>
      </c>
      <c r="AD42" s="503">
        <v>4</v>
      </c>
      <c r="AE42" s="503">
        <v>6</v>
      </c>
      <c r="AF42" s="503">
        <v>9</v>
      </c>
      <c r="AG42" s="503">
        <v>6</v>
      </c>
      <c r="AH42" s="503">
        <v>2</v>
      </c>
      <c r="AI42" s="503">
        <v>1</v>
      </c>
      <c r="AJ42" s="503">
        <v>3</v>
      </c>
      <c r="AK42" s="503">
        <v>2</v>
      </c>
      <c r="AL42" s="503">
        <v>4</v>
      </c>
    </row>
    <row r="43" spans="1:38" ht="16">
      <c r="A43" s="509" t="s">
        <v>177</v>
      </c>
      <c r="B43" s="500" t="s">
        <v>290</v>
      </c>
      <c r="C43" s="548" t="s">
        <v>282</v>
      </c>
      <c r="D43" s="503" t="s">
        <v>0</v>
      </c>
      <c r="E43" s="503" t="s">
        <v>0</v>
      </c>
      <c r="F43" s="503" t="s">
        <v>0</v>
      </c>
      <c r="G43" s="510">
        <v>903</v>
      </c>
      <c r="H43" s="503">
        <v>821</v>
      </c>
      <c r="I43" s="510">
        <v>571</v>
      </c>
      <c r="J43" s="503">
        <v>624</v>
      </c>
      <c r="K43" s="510">
        <v>554</v>
      </c>
      <c r="L43" s="510">
        <v>509</v>
      </c>
      <c r="M43" s="510">
        <v>549</v>
      </c>
      <c r="N43" s="510">
        <v>558</v>
      </c>
      <c r="O43" s="510">
        <v>498</v>
      </c>
      <c r="P43" s="510">
        <v>435</v>
      </c>
      <c r="Q43" s="510">
        <v>390</v>
      </c>
      <c r="R43" s="510">
        <v>361</v>
      </c>
      <c r="S43" s="510">
        <v>332</v>
      </c>
      <c r="T43" s="504">
        <v>353</v>
      </c>
      <c r="U43" s="504">
        <v>326</v>
      </c>
      <c r="V43" s="504">
        <v>288</v>
      </c>
      <c r="W43" s="503">
        <v>262</v>
      </c>
      <c r="X43" s="504">
        <v>299</v>
      </c>
      <c r="Y43" s="503">
        <v>289</v>
      </c>
      <c r="Z43" s="503">
        <v>295</v>
      </c>
      <c r="AA43" s="503">
        <v>252</v>
      </c>
      <c r="AB43" s="503">
        <v>220</v>
      </c>
      <c r="AC43" s="503">
        <v>166</v>
      </c>
      <c r="AD43" s="503">
        <v>187</v>
      </c>
      <c r="AE43" s="503">
        <v>188</v>
      </c>
      <c r="AF43" s="503">
        <v>169</v>
      </c>
      <c r="AG43" s="503">
        <v>157</v>
      </c>
      <c r="AH43" s="503">
        <v>202</v>
      </c>
      <c r="AI43" s="503">
        <v>155</v>
      </c>
      <c r="AJ43" s="503">
        <v>167</v>
      </c>
      <c r="AK43" s="503">
        <v>172</v>
      </c>
      <c r="AL43" s="503">
        <v>177</v>
      </c>
    </row>
    <row r="44" spans="1:38" ht="14">
      <c r="A44" s="509" t="s">
        <v>157</v>
      </c>
      <c r="B44" s="500" t="s">
        <v>290</v>
      </c>
      <c r="C44" s="548" t="s">
        <v>157</v>
      </c>
      <c r="D44" s="503" t="s">
        <v>0</v>
      </c>
      <c r="E44" s="503" t="s">
        <v>0</v>
      </c>
      <c r="F44" s="503" t="s">
        <v>0</v>
      </c>
      <c r="G44" s="510">
        <v>429</v>
      </c>
      <c r="H44" s="503">
        <v>426</v>
      </c>
      <c r="I44" s="510">
        <v>331</v>
      </c>
      <c r="J44" s="503">
        <v>426</v>
      </c>
      <c r="K44" s="510">
        <v>417</v>
      </c>
      <c r="L44" s="510">
        <v>439</v>
      </c>
      <c r="M44" s="510">
        <v>387</v>
      </c>
      <c r="N44" s="510">
        <v>398</v>
      </c>
      <c r="O44" s="510">
        <v>372</v>
      </c>
      <c r="P44" s="510">
        <v>369</v>
      </c>
      <c r="Q44" s="510">
        <v>395</v>
      </c>
      <c r="R44" s="510">
        <v>420</v>
      </c>
      <c r="S44" s="510">
        <v>370</v>
      </c>
      <c r="T44" s="504">
        <v>328</v>
      </c>
      <c r="U44" s="504">
        <v>373</v>
      </c>
      <c r="V44" s="504">
        <v>399</v>
      </c>
      <c r="W44" s="506">
        <v>394</v>
      </c>
      <c r="X44" s="504">
        <v>355</v>
      </c>
      <c r="Y44" s="503">
        <v>349</v>
      </c>
      <c r="Z44" s="503">
        <v>411</v>
      </c>
      <c r="AA44" s="503">
        <v>354</v>
      </c>
      <c r="AB44" s="503">
        <v>330</v>
      </c>
      <c r="AC44" s="503">
        <v>291</v>
      </c>
      <c r="AD44" s="503">
        <v>310</v>
      </c>
      <c r="AE44" s="503">
        <v>276</v>
      </c>
      <c r="AF44" s="503">
        <v>284</v>
      </c>
      <c r="AG44" s="503">
        <v>317</v>
      </c>
      <c r="AH44" s="503">
        <v>325</v>
      </c>
      <c r="AI44" s="503">
        <v>300</v>
      </c>
      <c r="AJ44" s="503">
        <v>311</v>
      </c>
      <c r="AK44" s="503">
        <v>316</v>
      </c>
      <c r="AL44" s="503">
        <v>345</v>
      </c>
    </row>
    <row r="45" spans="1:38" ht="14">
      <c r="A45" s="509" t="s">
        <v>175</v>
      </c>
      <c r="B45" s="500" t="s">
        <v>290</v>
      </c>
      <c r="C45" s="548" t="s">
        <v>269</v>
      </c>
      <c r="D45" s="503" t="s">
        <v>0</v>
      </c>
      <c r="E45" s="503" t="s">
        <v>0</v>
      </c>
      <c r="F45" s="503" t="s">
        <v>0</v>
      </c>
      <c r="G45" s="510">
        <v>171</v>
      </c>
      <c r="H45" s="503">
        <v>90</v>
      </c>
      <c r="I45" s="510">
        <v>47</v>
      </c>
      <c r="J45" s="503">
        <v>35</v>
      </c>
      <c r="K45" s="510">
        <v>35</v>
      </c>
      <c r="L45" s="510">
        <v>41</v>
      </c>
      <c r="M45" s="510">
        <v>39</v>
      </c>
      <c r="N45" s="510">
        <v>65</v>
      </c>
      <c r="O45" s="510">
        <v>53</v>
      </c>
      <c r="P45" s="510">
        <v>47</v>
      </c>
      <c r="Q45" s="510">
        <v>39</v>
      </c>
      <c r="R45" s="510">
        <v>27</v>
      </c>
      <c r="S45" s="510">
        <v>35</v>
      </c>
      <c r="T45" s="504">
        <v>28</v>
      </c>
      <c r="U45" s="504">
        <v>25</v>
      </c>
      <c r="V45" s="504">
        <v>30</v>
      </c>
      <c r="W45" s="503">
        <v>23</v>
      </c>
      <c r="X45" s="504">
        <v>25</v>
      </c>
      <c r="Y45" s="503">
        <v>25</v>
      </c>
      <c r="Z45" s="503">
        <v>11</v>
      </c>
      <c r="AA45" s="503">
        <v>22</v>
      </c>
      <c r="AB45" s="503">
        <v>23</v>
      </c>
      <c r="AC45" s="503">
        <v>21</v>
      </c>
      <c r="AD45" s="503">
        <v>19</v>
      </c>
      <c r="AE45" s="503">
        <v>22</v>
      </c>
      <c r="AF45" s="503">
        <v>13</v>
      </c>
      <c r="AG45" s="503">
        <v>25</v>
      </c>
      <c r="AH45" s="503">
        <v>22</v>
      </c>
      <c r="AI45" s="503">
        <v>44</v>
      </c>
      <c r="AJ45" s="503">
        <v>26</v>
      </c>
      <c r="AK45" s="503">
        <v>20</v>
      </c>
      <c r="AL45" s="503">
        <v>16</v>
      </c>
    </row>
    <row r="46" spans="1:38" ht="14">
      <c r="A46" s="502" t="s">
        <v>178</v>
      </c>
      <c r="B46" s="500" t="s">
        <v>266</v>
      </c>
      <c r="C46" s="547" t="s">
        <v>291</v>
      </c>
      <c r="D46" s="503" t="s">
        <v>143</v>
      </c>
      <c r="E46" s="503" t="s">
        <v>143</v>
      </c>
      <c r="F46" s="503" t="s">
        <v>143</v>
      </c>
      <c r="G46" s="503" t="s">
        <v>143</v>
      </c>
      <c r="H46" s="503" t="s">
        <v>143</v>
      </c>
      <c r="I46" s="503" t="s">
        <v>143</v>
      </c>
      <c r="J46" s="503">
        <v>110</v>
      </c>
      <c r="K46" s="503">
        <v>91</v>
      </c>
      <c r="L46" s="503">
        <v>99</v>
      </c>
      <c r="M46" s="503">
        <v>85</v>
      </c>
      <c r="N46" s="503">
        <v>110</v>
      </c>
      <c r="O46" s="503">
        <v>88</v>
      </c>
      <c r="P46" s="503">
        <v>112</v>
      </c>
      <c r="Q46" s="503">
        <v>116</v>
      </c>
      <c r="R46" s="503">
        <v>113</v>
      </c>
      <c r="S46" s="503">
        <v>103</v>
      </c>
      <c r="T46" s="503">
        <v>98</v>
      </c>
      <c r="U46" s="503">
        <v>100</v>
      </c>
      <c r="V46" s="503">
        <v>93</v>
      </c>
      <c r="W46" s="503">
        <v>136</v>
      </c>
      <c r="X46" s="503">
        <v>95</v>
      </c>
      <c r="Y46" s="503">
        <v>92</v>
      </c>
      <c r="Z46" s="503">
        <v>121</v>
      </c>
      <c r="AA46" s="503">
        <v>122</v>
      </c>
      <c r="AB46" s="503">
        <v>88</v>
      </c>
      <c r="AC46" s="503">
        <v>91</v>
      </c>
      <c r="AD46" s="503">
        <v>100</v>
      </c>
      <c r="AE46" s="503">
        <v>96</v>
      </c>
      <c r="AF46" s="503">
        <v>115</v>
      </c>
      <c r="AG46" s="503">
        <v>124</v>
      </c>
      <c r="AH46" s="503">
        <v>101</v>
      </c>
      <c r="AI46" s="503">
        <v>104</v>
      </c>
      <c r="AJ46" s="503">
        <v>108</v>
      </c>
      <c r="AK46" s="503">
        <v>98</v>
      </c>
      <c r="AL46" s="503">
        <v>82</v>
      </c>
    </row>
    <row r="47" spans="1:38" ht="14">
      <c r="A47" s="502" t="s">
        <v>179</v>
      </c>
      <c r="B47" s="500" t="s">
        <v>266</v>
      </c>
      <c r="C47" s="547" t="s">
        <v>9</v>
      </c>
      <c r="D47" s="503" t="s">
        <v>143</v>
      </c>
      <c r="E47" s="503" t="s">
        <v>143</v>
      </c>
      <c r="F47" s="503" t="s">
        <v>143</v>
      </c>
      <c r="G47" s="503" t="s">
        <v>143</v>
      </c>
      <c r="H47" s="503" t="s">
        <v>143</v>
      </c>
      <c r="I47" s="503" t="s">
        <v>143</v>
      </c>
      <c r="J47" s="503">
        <v>229</v>
      </c>
      <c r="K47" s="503">
        <v>209</v>
      </c>
      <c r="L47" s="503">
        <v>174</v>
      </c>
      <c r="M47" s="503">
        <v>196</v>
      </c>
      <c r="N47" s="503">
        <v>210</v>
      </c>
      <c r="O47" s="503">
        <v>186</v>
      </c>
      <c r="P47" s="503">
        <v>152</v>
      </c>
      <c r="Q47" s="503">
        <v>159</v>
      </c>
      <c r="R47" s="503">
        <v>173</v>
      </c>
      <c r="S47" s="503">
        <v>196</v>
      </c>
      <c r="T47" s="503">
        <v>197</v>
      </c>
      <c r="U47" s="503">
        <v>167</v>
      </c>
      <c r="V47" s="503">
        <v>89</v>
      </c>
      <c r="W47" s="503">
        <v>66</v>
      </c>
      <c r="X47" s="503">
        <v>82</v>
      </c>
      <c r="Y47" s="503">
        <v>57</v>
      </c>
      <c r="Z47" s="503">
        <v>41</v>
      </c>
      <c r="AA47" s="503">
        <v>66</v>
      </c>
      <c r="AB47" s="503">
        <v>104</v>
      </c>
      <c r="AC47" s="503">
        <v>142</v>
      </c>
      <c r="AD47" s="503">
        <v>122</v>
      </c>
      <c r="AE47" s="503">
        <v>130</v>
      </c>
      <c r="AF47" s="503">
        <v>150</v>
      </c>
      <c r="AG47" s="503">
        <v>149</v>
      </c>
      <c r="AH47" s="503">
        <v>135</v>
      </c>
      <c r="AI47" s="503">
        <v>150</v>
      </c>
      <c r="AJ47" s="503">
        <v>149</v>
      </c>
      <c r="AK47" s="503">
        <v>141</v>
      </c>
      <c r="AL47" s="503">
        <v>169</v>
      </c>
    </row>
    <row r="48" spans="1:38" ht="16">
      <c r="A48" s="502" t="s">
        <v>180</v>
      </c>
      <c r="B48" s="500" t="s">
        <v>267</v>
      </c>
      <c r="C48" s="547" t="s">
        <v>292</v>
      </c>
      <c r="D48" s="504" t="s">
        <v>143</v>
      </c>
      <c r="E48" s="504" t="s">
        <v>143</v>
      </c>
      <c r="F48" s="504">
        <v>178</v>
      </c>
      <c r="G48" s="504">
        <v>243</v>
      </c>
      <c r="H48" s="504">
        <v>206</v>
      </c>
      <c r="I48" s="504">
        <v>131</v>
      </c>
      <c r="J48" s="504">
        <v>85</v>
      </c>
      <c r="K48" s="504">
        <v>30</v>
      </c>
      <c r="L48" s="504">
        <v>97</v>
      </c>
      <c r="M48" s="504">
        <v>105</v>
      </c>
      <c r="N48" s="504">
        <v>77</v>
      </c>
      <c r="O48" s="504">
        <v>53</v>
      </c>
      <c r="P48" s="504">
        <v>55</v>
      </c>
      <c r="Q48" s="504">
        <v>48</v>
      </c>
      <c r="R48" s="504">
        <v>69</v>
      </c>
      <c r="S48" s="504">
        <v>58</v>
      </c>
      <c r="T48" s="504">
        <v>53</v>
      </c>
      <c r="U48" s="504">
        <v>53</v>
      </c>
      <c r="V48" s="504">
        <v>29</v>
      </c>
      <c r="W48" s="504">
        <v>44</v>
      </c>
      <c r="X48" s="504">
        <v>65</v>
      </c>
      <c r="Y48" s="504">
        <v>46</v>
      </c>
      <c r="Z48" s="504">
        <v>45</v>
      </c>
      <c r="AA48" s="504">
        <v>31</v>
      </c>
      <c r="AB48" s="504">
        <v>31</v>
      </c>
      <c r="AC48" s="504">
        <v>34</v>
      </c>
      <c r="AD48" s="504">
        <v>37</v>
      </c>
      <c r="AE48" s="504">
        <v>27</v>
      </c>
      <c r="AF48" s="504">
        <v>25</v>
      </c>
      <c r="AG48" s="504">
        <v>16</v>
      </c>
      <c r="AH48" s="504">
        <v>14</v>
      </c>
      <c r="AI48" s="504">
        <v>46</v>
      </c>
      <c r="AJ48" s="504">
        <v>18</v>
      </c>
      <c r="AK48" s="504">
        <v>24</v>
      </c>
      <c r="AL48" s="504">
        <v>30</v>
      </c>
    </row>
    <row r="49" spans="1:38" ht="17" thickBot="1">
      <c r="A49" s="502" t="s">
        <v>181</v>
      </c>
      <c r="B49" s="500" t="s">
        <v>267</v>
      </c>
      <c r="C49" s="547" t="s">
        <v>293</v>
      </c>
      <c r="D49" s="504" t="s">
        <v>143</v>
      </c>
      <c r="E49" s="504" t="s">
        <v>143</v>
      </c>
      <c r="F49" s="504">
        <v>420</v>
      </c>
      <c r="G49" s="504">
        <v>330</v>
      </c>
      <c r="H49" s="504">
        <v>281</v>
      </c>
      <c r="I49" s="504">
        <v>130</v>
      </c>
      <c r="J49" s="504">
        <v>101</v>
      </c>
      <c r="K49" s="504">
        <v>56</v>
      </c>
      <c r="L49" s="504">
        <v>119</v>
      </c>
      <c r="M49" s="504">
        <v>121</v>
      </c>
      <c r="N49" s="504">
        <v>131</v>
      </c>
      <c r="O49" s="504">
        <v>134</v>
      </c>
      <c r="P49" s="504">
        <v>142</v>
      </c>
      <c r="Q49" s="504">
        <v>120</v>
      </c>
      <c r="R49" s="504">
        <v>149</v>
      </c>
      <c r="S49" s="504">
        <v>136</v>
      </c>
      <c r="T49" s="504">
        <v>134</v>
      </c>
      <c r="U49" s="504">
        <v>94</v>
      </c>
      <c r="V49" s="504">
        <v>64</v>
      </c>
      <c r="W49" s="504">
        <v>76</v>
      </c>
      <c r="X49" s="504">
        <v>69</v>
      </c>
      <c r="Y49" s="504">
        <v>67</v>
      </c>
      <c r="Z49" s="504">
        <v>70</v>
      </c>
      <c r="AA49" s="504">
        <v>65</v>
      </c>
      <c r="AB49" s="512">
        <v>82</v>
      </c>
      <c r="AC49" s="512">
        <v>72</v>
      </c>
      <c r="AD49" s="512">
        <v>58</v>
      </c>
      <c r="AE49" s="512">
        <v>43</v>
      </c>
      <c r="AF49" s="512">
        <v>60</v>
      </c>
      <c r="AG49" s="512">
        <v>74</v>
      </c>
      <c r="AH49" s="512">
        <v>50</v>
      </c>
      <c r="AI49" s="512">
        <v>28</v>
      </c>
      <c r="AJ49" s="512">
        <v>18</v>
      </c>
      <c r="AK49" s="512">
        <v>27</v>
      </c>
      <c r="AL49" s="512">
        <v>21</v>
      </c>
    </row>
    <row r="50" spans="1:38">
      <c r="A50" s="513" t="s">
        <v>182</v>
      </c>
      <c r="B50" s="513"/>
      <c r="C50" s="513"/>
      <c r="D50" s="513"/>
      <c r="E50" s="513"/>
      <c r="F50" s="513"/>
      <c r="G50" s="513"/>
      <c r="H50" s="513"/>
      <c r="I50" s="513"/>
      <c r="J50" s="513"/>
      <c r="K50" s="513"/>
      <c r="L50" s="513"/>
      <c r="M50" s="513"/>
      <c r="N50" s="513"/>
      <c r="O50" s="513"/>
      <c r="P50" s="513"/>
      <c r="Q50" s="513"/>
      <c r="R50" s="513"/>
      <c r="S50" s="513"/>
      <c r="T50" s="513"/>
      <c r="U50" s="513"/>
      <c r="V50" s="513"/>
      <c r="W50" s="513"/>
      <c r="X50" s="513"/>
      <c r="Y50" s="513"/>
      <c r="Z50" s="513"/>
      <c r="AA50" s="513"/>
      <c r="AB50" s="513"/>
      <c r="AC50" s="513"/>
      <c r="AD50" s="513"/>
      <c r="AE50" s="513"/>
      <c r="AF50" s="513"/>
      <c r="AG50" s="514"/>
      <c r="AH50" s="514"/>
      <c r="AI50" s="514"/>
      <c r="AJ50" s="514"/>
      <c r="AK50" s="514"/>
      <c r="AL50" s="514"/>
    </row>
    <row r="51" spans="1:38">
      <c r="A51" s="515"/>
      <c r="B51" s="515"/>
      <c r="C51" s="515"/>
      <c r="D51" s="515"/>
      <c r="E51" s="515"/>
      <c r="F51" s="515"/>
      <c r="G51" s="515"/>
      <c r="H51" s="515"/>
      <c r="I51" s="515"/>
      <c r="J51" s="515"/>
      <c r="K51" s="515"/>
      <c r="L51" s="515"/>
      <c r="M51" s="515"/>
      <c r="N51" s="515"/>
      <c r="O51" s="515"/>
      <c r="P51" s="515"/>
      <c r="Q51" s="515"/>
      <c r="R51" s="515"/>
      <c r="S51" s="515"/>
      <c r="T51" s="515"/>
      <c r="U51" s="515"/>
      <c r="V51" s="515"/>
      <c r="W51" s="515"/>
      <c r="X51" s="515"/>
      <c r="Y51" s="515"/>
      <c r="Z51" s="515"/>
      <c r="AA51" s="515"/>
      <c r="AB51" s="515"/>
      <c r="AC51" s="515"/>
      <c r="AD51" s="515"/>
      <c r="AE51" s="515"/>
      <c r="AF51" s="515"/>
      <c r="AG51" s="514"/>
      <c r="AH51" s="514"/>
      <c r="AI51" s="514"/>
      <c r="AJ51" s="514"/>
      <c r="AK51" s="514"/>
      <c r="AL51" s="514"/>
    </row>
    <row r="52" spans="1:38">
      <c r="A52" s="516" t="s">
        <v>183</v>
      </c>
      <c r="B52" s="516"/>
      <c r="C52" s="516"/>
      <c r="D52" s="516"/>
      <c r="E52" s="516"/>
      <c r="F52" s="516"/>
      <c r="G52" s="516"/>
      <c r="H52" s="516"/>
      <c r="I52" s="516"/>
      <c r="J52" s="516"/>
      <c r="K52" s="516"/>
      <c r="L52" s="516"/>
      <c r="M52" s="516"/>
      <c r="N52" s="516"/>
      <c r="O52" s="516"/>
      <c r="P52" s="516"/>
      <c r="Q52" s="516"/>
      <c r="R52" s="516"/>
      <c r="S52" s="516"/>
      <c r="T52" s="516"/>
      <c r="U52" s="516"/>
      <c r="V52" s="516"/>
      <c r="W52" s="516"/>
      <c r="X52" s="516"/>
      <c r="Y52" s="516"/>
      <c r="Z52" s="516"/>
      <c r="AA52" s="516"/>
      <c r="AB52" s="516"/>
      <c r="AC52" s="516"/>
      <c r="AD52" s="516"/>
      <c r="AE52" s="516"/>
      <c r="AF52" s="516"/>
      <c r="AG52" s="517"/>
      <c r="AH52" s="517"/>
      <c r="AI52" s="518"/>
      <c r="AJ52" s="519"/>
      <c r="AK52" s="519"/>
      <c r="AL52" s="519"/>
    </row>
    <row r="53" spans="1:38">
      <c r="A53" s="516" t="s">
        <v>184</v>
      </c>
      <c r="B53" s="516"/>
      <c r="C53" s="516"/>
      <c r="D53" s="516"/>
      <c r="E53" s="516"/>
      <c r="F53" s="516"/>
      <c r="G53" s="516"/>
      <c r="H53" s="516"/>
      <c r="I53" s="516"/>
      <c r="J53" s="516"/>
      <c r="K53" s="516"/>
      <c r="L53" s="516"/>
      <c r="M53" s="516"/>
      <c r="N53" s="516"/>
      <c r="O53" s="516"/>
      <c r="P53" s="516"/>
      <c r="Q53" s="516"/>
      <c r="R53" s="516"/>
      <c r="S53" s="516"/>
      <c r="T53" s="516"/>
      <c r="U53" s="516"/>
      <c r="V53" s="516"/>
      <c r="W53" s="516"/>
      <c r="X53" s="516"/>
      <c r="Y53" s="516"/>
      <c r="Z53" s="516"/>
      <c r="AA53" s="516"/>
      <c r="AB53" s="516"/>
      <c r="AC53" s="516"/>
      <c r="AD53" s="516"/>
      <c r="AE53" s="516"/>
      <c r="AF53" s="516"/>
      <c r="AG53" s="517"/>
      <c r="AH53" s="517"/>
      <c r="AI53" s="518"/>
      <c r="AJ53" s="514"/>
      <c r="AK53" s="514"/>
      <c r="AL53" s="514"/>
    </row>
    <row r="54" spans="1:38">
      <c r="A54" s="516" t="s">
        <v>185</v>
      </c>
      <c r="B54" s="516"/>
      <c r="C54" s="516"/>
      <c r="D54" s="516"/>
      <c r="E54" s="516"/>
      <c r="F54" s="516"/>
      <c r="G54" s="516"/>
      <c r="H54" s="516"/>
      <c r="I54" s="516"/>
      <c r="J54" s="516"/>
      <c r="K54" s="516"/>
      <c r="L54" s="516"/>
      <c r="M54" s="516"/>
      <c r="N54" s="516"/>
      <c r="O54" s="516"/>
      <c r="P54" s="516"/>
      <c r="Q54" s="516"/>
      <c r="R54" s="516"/>
      <c r="S54" s="516"/>
      <c r="T54" s="516"/>
      <c r="U54" s="516"/>
      <c r="V54" s="516"/>
      <c r="W54" s="516"/>
      <c r="X54" s="516"/>
      <c r="Y54" s="516"/>
      <c r="Z54" s="516"/>
      <c r="AA54" s="516"/>
      <c r="AB54" s="516"/>
      <c r="AC54" s="516"/>
      <c r="AD54" s="516"/>
      <c r="AE54" s="516"/>
      <c r="AF54" s="516"/>
      <c r="AG54" s="517"/>
      <c r="AH54" s="517"/>
      <c r="AI54" s="518"/>
      <c r="AJ54" s="514"/>
      <c r="AK54" s="514"/>
      <c r="AL54" s="514"/>
    </row>
    <row r="55" spans="1:38">
      <c r="A55" s="516" t="s">
        <v>186</v>
      </c>
      <c r="B55" s="516"/>
      <c r="C55" s="516"/>
      <c r="D55" s="516"/>
      <c r="E55" s="516"/>
      <c r="F55" s="516"/>
      <c r="G55" s="516"/>
      <c r="H55" s="516"/>
      <c r="I55" s="516"/>
      <c r="J55" s="516"/>
      <c r="K55" s="516"/>
      <c r="L55" s="516"/>
      <c r="M55" s="516"/>
      <c r="N55" s="516"/>
      <c r="O55" s="516"/>
      <c r="P55" s="516"/>
      <c r="Q55" s="516"/>
      <c r="R55" s="516"/>
      <c r="S55" s="516"/>
      <c r="T55" s="516"/>
      <c r="U55" s="516"/>
      <c r="V55" s="516"/>
      <c r="W55" s="516"/>
      <c r="X55" s="516"/>
      <c r="Y55" s="516"/>
      <c r="Z55" s="516"/>
      <c r="AA55" s="516"/>
      <c r="AB55" s="516"/>
      <c r="AC55" s="516"/>
      <c r="AD55" s="516"/>
      <c r="AE55" s="516"/>
      <c r="AF55" s="516"/>
      <c r="AG55" s="517"/>
      <c r="AH55" s="517"/>
      <c r="AI55" s="518"/>
      <c r="AJ55" s="514"/>
      <c r="AK55" s="514"/>
      <c r="AL55" s="514"/>
    </row>
    <row r="56" spans="1:38">
      <c r="A56" s="516" t="s">
        <v>187</v>
      </c>
      <c r="B56" s="516"/>
      <c r="C56" s="516"/>
      <c r="D56" s="516"/>
      <c r="E56" s="516"/>
      <c r="F56" s="516"/>
      <c r="G56" s="516"/>
      <c r="H56" s="516"/>
      <c r="I56" s="516"/>
      <c r="J56" s="516"/>
      <c r="K56" s="516"/>
      <c r="L56" s="516"/>
      <c r="M56" s="516"/>
      <c r="N56" s="516"/>
      <c r="O56" s="516"/>
      <c r="P56" s="516"/>
      <c r="Q56" s="516"/>
      <c r="R56" s="516"/>
      <c r="S56" s="516"/>
      <c r="T56" s="516"/>
      <c r="U56" s="516"/>
      <c r="V56" s="516"/>
      <c r="W56" s="516"/>
      <c r="X56" s="516"/>
      <c r="Y56" s="516"/>
      <c r="Z56" s="516"/>
      <c r="AA56" s="516"/>
      <c r="AB56" s="516"/>
      <c r="AC56" s="516"/>
      <c r="AD56" s="516"/>
      <c r="AE56" s="516"/>
      <c r="AF56" s="516"/>
      <c r="AG56" s="517"/>
      <c r="AH56" s="517"/>
      <c r="AI56" s="518"/>
      <c r="AJ56" s="514"/>
      <c r="AK56" s="514"/>
      <c r="AL56" s="514"/>
    </row>
    <row r="57" spans="1:38">
      <c r="A57" s="516" t="s">
        <v>188</v>
      </c>
      <c r="B57" s="516"/>
      <c r="C57" s="516"/>
      <c r="D57" s="516"/>
      <c r="E57" s="516"/>
      <c r="F57" s="516"/>
      <c r="G57" s="516"/>
      <c r="H57" s="516"/>
      <c r="I57" s="516"/>
      <c r="J57" s="516"/>
      <c r="K57" s="516"/>
      <c r="L57" s="516"/>
      <c r="M57" s="516"/>
      <c r="N57" s="516"/>
      <c r="O57" s="516"/>
      <c r="P57" s="516"/>
      <c r="Q57" s="516"/>
      <c r="R57" s="516"/>
      <c r="S57" s="516"/>
      <c r="T57" s="516"/>
      <c r="U57" s="516"/>
      <c r="V57" s="516"/>
      <c r="W57" s="516"/>
      <c r="X57" s="516"/>
      <c r="Y57" s="516"/>
      <c r="Z57" s="516"/>
      <c r="AA57" s="516"/>
      <c r="AB57" s="516"/>
      <c r="AC57" s="516"/>
      <c r="AD57" s="516"/>
      <c r="AE57" s="516"/>
      <c r="AF57" s="516"/>
      <c r="AG57" s="517"/>
      <c r="AH57" s="517"/>
      <c r="AI57" s="518"/>
      <c r="AJ57" s="514"/>
      <c r="AK57" s="514"/>
      <c r="AL57" s="514"/>
    </row>
    <row r="58" spans="1:38">
      <c r="A58" s="516" t="s">
        <v>189</v>
      </c>
      <c r="B58" s="516"/>
      <c r="C58" s="516"/>
      <c r="D58" s="516"/>
      <c r="E58" s="516"/>
      <c r="F58" s="516"/>
      <c r="G58" s="516"/>
      <c r="H58" s="516"/>
      <c r="I58" s="516"/>
      <c r="J58" s="516"/>
      <c r="K58" s="516"/>
      <c r="L58" s="516"/>
      <c r="M58" s="516"/>
      <c r="N58" s="516"/>
      <c r="O58" s="516"/>
      <c r="P58" s="516"/>
      <c r="Q58" s="516"/>
      <c r="R58" s="516"/>
      <c r="S58" s="516"/>
      <c r="T58" s="516"/>
      <c r="U58" s="516"/>
      <c r="V58" s="516"/>
      <c r="W58" s="516"/>
      <c r="X58" s="516"/>
      <c r="Y58" s="516"/>
      <c r="Z58" s="516"/>
      <c r="AA58" s="516"/>
      <c r="AB58" s="516"/>
      <c r="AC58" s="516"/>
      <c r="AD58" s="516"/>
      <c r="AE58" s="516"/>
      <c r="AF58" s="516"/>
      <c r="AG58" s="517"/>
      <c r="AH58" s="517"/>
      <c r="AI58" s="518"/>
      <c r="AJ58" s="514"/>
      <c r="AK58" s="514"/>
      <c r="AL58" s="514"/>
    </row>
    <row r="59" spans="1:38">
      <c r="A59" s="516" t="s">
        <v>190</v>
      </c>
      <c r="B59" s="516"/>
      <c r="C59" s="516"/>
      <c r="D59" s="516"/>
      <c r="E59" s="516"/>
      <c r="F59" s="516"/>
      <c r="G59" s="516"/>
      <c r="H59" s="516"/>
      <c r="I59" s="516"/>
      <c r="J59" s="516"/>
      <c r="K59" s="516"/>
      <c r="L59" s="516"/>
      <c r="M59" s="516"/>
      <c r="N59" s="516"/>
      <c r="O59" s="516"/>
      <c r="P59" s="516"/>
      <c r="Q59" s="516"/>
      <c r="R59" s="516"/>
      <c r="S59" s="516"/>
      <c r="T59" s="516"/>
      <c r="U59" s="516"/>
      <c r="V59" s="516"/>
      <c r="W59" s="516"/>
      <c r="X59" s="516"/>
      <c r="Y59" s="516"/>
      <c r="Z59" s="516"/>
      <c r="AA59" s="516"/>
      <c r="AB59" s="516"/>
      <c r="AC59" s="516"/>
      <c r="AD59" s="516"/>
      <c r="AE59" s="516"/>
      <c r="AF59" s="516"/>
      <c r="AG59" s="517"/>
      <c r="AH59" s="517"/>
      <c r="AI59" s="518"/>
      <c r="AJ59" s="514"/>
      <c r="AK59" s="514"/>
      <c r="AL59" s="514"/>
    </row>
    <row r="60" spans="1:38">
      <c r="A60" s="516" t="s">
        <v>191</v>
      </c>
      <c r="B60" s="516"/>
      <c r="C60" s="516"/>
      <c r="D60" s="516"/>
      <c r="E60" s="516"/>
      <c r="F60" s="516"/>
      <c r="G60" s="516"/>
      <c r="H60" s="516"/>
      <c r="I60" s="516"/>
      <c r="J60" s="516"/>
      <c r="K60" s="516"/>
      <c r="L60" s="516"/>
      <c r="M60" s="516"/>
      <c r="N60" s="516"/>
      <c r="O60" s="516"/>
      <c r="P60" s="516"/>
      <c r="Q60" s="516"/>
      <c r="R60" s="516"/>
      <c r="S60" s="516"/>
      <c r="T60" s="516"/>
      <c r="U60" s="516"/>
      <c r="V60" s="516"/>
      <c r="W60" s="516"/>
      <c r="X60" s="516"/>
      <c r="Y60" s="516"/>
      <c r="Z60" s="516"/>
      <c r="AA60" s="516"/>
      <c r="AB60" s="516"/>
      <c r="AC60" s="516"/>
      <c r="AD60" s="516"/>
      <c r="AE60" s="516"/>
      <c r="AF60" s="516"/>
      <c r="AG60" s="517"/>
      <c r="AH60" s="517"/>
      <c r="AI60" s="518"/>
      <c r="AJ60" s="514"/>
      <c r="AK60" s="514"/>
      <c r="AL60" s="514"/>
    </row>
    <row r="61" spans="1:38">
      <c r="A61" s="520" t="s">
        <v>192</v>
      </c>
      <c r="B61" s="520"/>
      <c r="C61" s="520"/>
      <c r="D61" s="520"/>
      <c r="E61" s="520"/>
      <c r="F61" s="520"/>
      <c r="G61" s="520"/>
      <c r="H61" s="520"/>
      <c r="I61" s="520"/>
      <c r="J61" s="520"/>
      <c r="K61" s="520"/>
      <c r="L61" s="520"/>
      <c r="M61" s="520"/>
      <c r="N61" s="520"/>
      <c r="O61" s="520"/>
      <c r="P61" s="520"/>
      <c r="Q61" s="520"/>
      <c r="R61" s="520"/>
      <c r="S61" s="520"/>
      <c r="T61" s="520"/>
      <c r="U61" s="520"/>
      <c r="V61" s="520"/>
      <c r="W61" s="520"/>
      <c r="X61" s="520"/>
      <c r="Y61" s="520"/>
      <c r="Z61" s="520"/>
      <c r="AA61" s="520"/>
      <c r="AB61" s="520"/>
      <c r="AC61" s="520"/>
      <c r="AD61" s="520"/>
      <c r="AE61" s="520"/>
      <c r="AF61" s="520"/>
      <c r="AG61" s="517"/>
      <c r="AH61" s="517"/>
      <c r="AI61" s="518"/>
      <c r="AJ61" s="514"/>
      <c r="AK61" s="514"/>
      <c r="AL61" s="514"/>
    </row>
    <row r="62" spans="1:38">
      <c r="A62" s="516" t="s">
        <v>193</v>
      </c>
      <c r="B62" s="516"/>
      <c r="C62" s="516"/>
      <c r="D62" s="516"/>
      <c r="E62" s="516"/>
      <c r="F62" s="516"/>
      <c r="G62" s="516"/>
      <c r="H62" s="516"/>
      <c r="I62" s="516"/>
      <c r="J62" s="516"/>
      <c r="K62" s="516"/>
      <c r="L62" s="516"/>
      <c r="M62" s="516"/>
      <c r="N62" s="516"/>
      <c r="O62" s="516"/>
      <c r="P62" s="516"/>
      <c r="Q62" s="516"/>
      <c r="R62" s="516"/>
      <c r="S62" s="516"/>
      <c r="T62" s="516"/>
      <c r="U62" s="516"/>
      <c r="V62" s="516"/>
      <c r="W62" s="516"/>
      <c r="X62" s="516"/>
      <c r="Y62" s="516"/>
      <c r="Z62" s="516"/>
      <c r="AA62" s="516"/>
      <c r="AB62" s="516"/>
      <c r="AC62" s="516"/>
      <c r="AD62" s="516"/>
      <c r="AE62" s="516"/>
      <c r="AF62" s="516"/>
      <c r="AG62" s="517"/>
      <c r="AH62" s="517"/>
      <c r="AI62" s="518"/>
      <c r="AJ62" s="514"/>
      <c r="AK62" s="514"/>
      <c r="AL62" s="514"/>
    </row>
    <row r="63" spans="1:38">
      <c r="A63" s="520" t="s">
        <v>194</v>
      </c>
      <c r="B63" s="520"/>
      <c r="C63" s="520"/>
      <c r="D63" s="520"/>
      <c r="E63" s="520"/>
      <c r="F63" s="520"/>
      <c r="G63" s="520"/>
      <c r="H63" s="520"/>
      <c r="I63" s="520"/>
      <c r="J63" s="520"/>
      <c r="K63" s="520"/>
      <c r="L63" s="520"/>
      <c r="M63" s="520"/>
      <c r="N63" s="520"/>
      <c r="O63" s="520"/>
      <c r="P63" s="520"/>
      <c r="Q63" s="520"/>
      <c r="R63" s="520"/>
      <c r="S63" s="520"/>
      <c r="T63" s="520"/>
      <c r="U63" s="520"/>
      <c r="V63" s="520"/>
      <c r="W63" s="520"/>
      <c r="X63" s="520"/>
      <c r="Y63" s="520"/>
      <c r="Z63" s="520"/>
      <c r="AA63" s="520"/>
      <c r="AB63" s="520"/>
      <c r="AC63" s="520"/>
      <c r="AD63" s="520"/>
      <c r="AE63" s="520"/>
      <c r="AF63" s="520"/>
      <c r="AG63" s="517"/>
      <c r="AH63" s="517"/>
      <c r="AI63" s="518"/>
      <c r="AJ63" s="514"/>
      <c r="AK63" s="514"/>
      <c r="AL63" s="514"/>
    </row>
    <row r="64" spans="1:38">
      <c r="A64" s="521" t="s">
        <v>195</v>
      </c>
      <c r="B64" s="521"/>
      <c r="C64" s="521"/>
      <c r="D64" s="521"/>
      <c r="E64" s="521"/>
      <c r="F64" s="521"/>
      <c r="G64" s="521"/>
      <c r="H64" s="521"/>
      <c r="I64" s="521"/>
      <c r="J64" s="521"/>
      <c r="K64" s="521"/>
      <c r="L64" s="521"/>
      <c r="M64" s="521"/>
      <c r="N64" s="521"/>
      <c r="O64" s="521"/>
      <c r="P64" s="521"/>
      <c r="Q64" s="521"/>
      <c r="R64" s="521"/>
      <c r="S64" s="521"/>
      <c r="T64" s="521"/>
      <c r="U64" s="521"/>
      <c r="V64" s="521"/>
      <c r="W64" s="521"/>
      <c r="X64" s="521"/>
      <c r="Y64" s="521"/>
      <c r="Z64" s="521"/>
      <c r="AA64" s="521"/>
      <c r="AB64" s="521"/>
      <c r="AC64" s="521"/>
      <c r="AD64" s="521"/>
      <c r="AE64" s="521"/>
      <c r="AF64" s="521"/>
      <c r="AG64" s="517"/>
      <c r="AH64" s="517"/>
      <c r="AI64" s="518"/>
      <c r="AJ64" s="514"/>
      <c r="AK64" s="514"/>
      <c r="AL64" s="514"/>
    </row>
    <row r="65" spans="1:38">
      <c r="A65" s="516" t="s">
        <v>196</v>
      </c>
      <c r="B65" s="516"/>
      <c r="C65" s="516"/>
      <c r="D65" s="516"/>
      <c r="E65" s="516"/>
      <c r="F65" s="516"/>
      <c r="G65" s="516"/>
      <c r="H65" s="516"/>
      <c r="I65" s="516"/>
      <c r="J65" s="516"/>
      <c r="K65" s="516"/>
      <c r="L65" s="516"/>
      <c r="M65" s="516"/>
      <c r="N65" s="516"/>
      <c r="O65" s="516"/>
      <c r="P65" s="516"/>
      <c r="Q65" s="516"/>
      <c r="R65" s="516"/>
      <c r="S65" s="516"/>
      <c r="T65" s="516"/>
      <c r="U65" s="516"/>
      <c r="V65" s="516"/>
      <c r="W65" s="516"/>
      <c r="X65" s="516"/>
      <c r="Y65" s="516"/>
      <c r="Z65" s="516"/>
      <c r="AA65" s="516"/>
      <c r="AB65" s="516"/>
      <c r="AC65" s="516"/>
      <c r="AD65" s="516"/>
      <c r="AE65" s="516"/>
      <c r="AF65" s="516"/>
      <c r="AG65" s="517"/>
      <c r="AH65" s="517"/>
      <c r="AI65" s="518"/>
      <c r="AJ65" s="514"/>
      <c r="AK65" s="514"/>
      <c r="AL65" s="514"/>
    </row>
    <row r="66" spans="1:38">
      <c r="A66" s="522" t="s">
        <v>197</v>
      </c>
      <c r="B66" s="522"/>
      <c r="C66" s="522"/>
      <c r="D66" s="522"/>
      <c r="E66" s="522"/>
      <c r="F66" s="522"/>
      <c r="G66" s="522"/>
      <c r="H66" s="522"/>
      <c r="I66" s="522"/>
      <c r="J66" s="522"/>
      <c r="K66" s="522"/>
      <c r="L66" s="522"/>
      <c r="M66" s="522"/>
      <c r="N66" s="522"/>
      <c r="O66" s="522"/>
      <c r="P66" s="522"/>
      <c r="Q66" s="522"/>
      <c r="R66" s="522"/>
      <c r="S66" s="522"/>
      <c r="T66" s="522"/>
      <c r="U66" s="522"/>
      <c r="V66" s="522"/>
      <c r="W66" s="522"/>
      <c r="X66" s="522"/>
      <c r="Y66" s="522"/>
      <c r="Z66" s="522"/>
      <c r="AA66" s="522"/>
      <c r="AB66" s="522"/>
      <c r="AC66" s="522"/>
      <c r="AD66" s="522"/>
      <c r="AE66" s="522"/>
      <c r="AF66" s="522"/>
      <c r="AG66" s="517"/>
      <c r="AH66" s="517"/>
      <c r="AI66" s="518"/>
      <c r="AJ66" s="514"/>
      <c r="AK66" s="514"/>
      <c r="AL66" s="514"/>
    </row>
    <row r="67" spans="1:38">
      <c r="A67" s="523" t="s">
        <v>198</v>
      </c>
      <c r="B67" s="523"/>
      <c r="C67" s="523"/>
      <c r="D67" s="523"/>
      <c r="E67" s="523"/>
      <c r="F67" s="523"/>
      <c r="G67" s="523"/>
      <c r="H67" s="523"/>
      <c r="I67" s="523"/>
      <c r="J67" s="523"/>
      <c r="K67" s="523"/>
      <c r="L67" s="523"/>
      <c r="M67" s="523"/>
      <c r="N67" s="523"/>
      <c r="O67" s="523"/>
      <c r="P67" s="523"/>
      <c r="Q67" s="523"/>
      <c r="R67" s="523"/>
      <c r="S67" s="523"/>
      <c r="T67" s="523"/>
      <c r="U67" s="523"/>
      <c r="V67" s="523"/>
      <c r="W67" s="523"/>
      <c r="X67" s="523"/>
      <c r="Y67" s="523"/>
      <c r="Z67" s="523"/>
      <c r="AA67" s="523"/>
      <c r="AB67" s="523"/>
      <c r="AC67" s="523"/>
      <c r="AD67" s="523"/>
      <c r="AE67" s="523"/>
      <c r="AF67" s="523"/>
      <c r="AG67" s="524"/>
      <c r="AH67" s="514"/>
      <c r="AI67" s="518"/>
      <c r="AJ67" s="514"/>
      <c r="AK67" s="514"/>
      <c r="AL67" s="514"/>
    </row>
    <row r="68" spans="1:38">
      <c r="A68" s="525" t="s">
        <v>199</v>
      </c>
      <c r="B68" s="525"/>
      <c r="C68" s="525"/>
      <c r="D68" s="525"/>
      <c r="E68" s="525"/>
      <c r="F68" s="525"/>
      <c r="G68" s="525"/>
      <c r="H68" s="525"/>
      <c r="I68" s="525"/>
      <c r="J68" s="525"/>
      <c r="K68" s="525"/>
      <c r="L68" s="525"/>
      <c r="M68" s="525"/>
      <c r="N68" s="525"/>
      <c r="O68" s="525"/>
      <c r="P68" s="525"/>
      <c r="Q68" s="525"/>
      <c r="R68" s="525"/>
      <c r="S68" s="525"/>
      <c r="T68" s="525"/>
      <c r="U68" s="525"/>
      <c r="V68" s="525"/>
      <c r="W68" s="525"/>
      <c r="X68" s="525"/>
      <c r="Y68" s="525"/>
      <c r="Z68" s="525"/>
      <c r="AA68" s="525"/>
      <c r="AB68" s="525"/>
      <c r="AC68" s="525"/>
      <c r="AD68" s="525"/>
      <c r="AE68" s="525"/>
      <c r="AF68" s="525"/>
      <c r="AG68" s="526"/>
      <c r="AH68" s="526"/>
      <c r="AI68" s="518"/>
      <c r="AJ68" s="514"/>
      <c r="AK68" s="514"/>
      <c r="AL68" s="514"/>
    </row>
    <row r="69" spans="1:38">
      <c r="A69" s="525" t="s">
        <v>200</v>
      </c>
      <c r="B69" s="525"/>
      <c r="C69" s="525"/>
      <c r="D69" s="525"/>
      <c r="E69" s="525"/>
      <c r="F69" s="525"/>
      <c r="G69" s="525"/>
      <c r="H69" s="525"/>
      <c r="I69" s="525"/>
      <c r="J69" s="525"/>
      <c r="K69" s="525"/>
      <c r="L69" s="525"/>
      <c r="M69" s="525"/>
      <c r="N69" s="525"/>
      <c r="O69" s="525"/>
      <c r="P69" s="525"/>
      <c r="Q69" s="525"/>
      <c r="R69" s="525"/>
      <c r="S69" s="525"/>
      <c r="T69" s="525"/>
      <c r="U69" s="525"/>
      <c r="V69" s="525"/>
      <c r="W69" s="525"/>
      <c r="X69" s="525"/>
      <c r="Y69" s="525"/>
      <c r="Z69" s="525"/>
      <c r="AA69" s="525"/>
      <c r="AB69" s="525"/>
      <c r="AC69" s="525"/>
      <c r="AD69" s="525"/>
      <c r="AE69" s="525"/>
      <c r="AF69" s="525"/>
      <c r="AG69" s="526"/>
      <c r="AH69" s="526"/>
      <c r="AI69" s="518"/>
      <c r="AJ69" s="514"/>
      <c r="AK69" s="514"/>
      <c r="AL69" s="514"/>
    </row>
    <row r="70" spans="1:38">
      <c r="A70" s="527"/>
      <c r="B70" s="527"/>
      <c r="C70" s="527"/>
      <c r="D70" s="527"/>
      <c r="E70" s="527"/>
      <c r="F70" s="527"/>
      <c r="G70" s="527"/>
      <c r="H70" s="527"/>
      <c r="I70" s="527"/>
      <c r="J70" s="527"/>
      <c r="K70" s="527"/>
      <c r="L70" s="527"/>
      <c r="M70" s="527"/>
      <c r="N70" s="527"/>
      <c r="O70" s="527"/>
      <c r="P70" s="527"/>
      <c r="Q70" s="527"/>
      <c r="R70" s="527"/>
      <c r="S70" s="527"/>
      <c r="T70" s="527"/>
      <c r="U70" s="527"/>
      <c r="V70" s="527"/>
      <c r="W70" s="527"/>
      <c r="X70" s="527"/>
      <c r="Y70" s="527"/>
      <c r="Z70" s="527"/>
      <c r="AA70" s="527"/>
      <c r="AB70" s="527"/>
      <c r="AC70" s="527"/>
      <c r="AD70" s="527"/>
      <c r="AE70" s="527"/>
      <c r="AF70" s="527"/>
      <c r="AG70" s="514"/>
      <c r="AH70" s="514"/>
      <c r="AI70" s="518"/>
      <c r="AJ70" s="514"/>
      <c r="AK70" s="514"/>
      <c r="AL70" s="514"/>
    </row>
    <row r="71" spans="1:38">
      <c r="A71" s="515" t="s">
        <v>10</v>
      </c>
      <c r="B71" s="515"/>
      <c r="C71" s="515"/>
      <c r="D71" s="515"/>
      <c r="E71" s="515"/>
      <c r="F71" s="515"/>
      <c r="G71" s="515"/>
      <c r="H71" s="515"/>
      <c r="I71" s="515"/>
      <c r="J71" s="515"/>
      <c r="K71" s="515"/>
      <c r="L71" s="515"/>
      <c r="M71" s="515"/>
      <c r="N71" s="515"/>
      <c r="O71" s="515"/>
      <c r="P71" s="515"/>
      <c r="Q71" s="515"/>
      <c r="R71" s="515"/>
      <c r="S71" s="515"/>
      <c r="T71" s="515"/>
      <c r="U71" s="515"/>
      <c r="V71" s="515"/>
      <c r="W71" s="515"/>
      <c r="X71" s="515"/>
      <c r="Y71" s="515"/>
      <c r="Z71" s="515"/>
      <c r="AA71" s="515"/>
      <c r="AB71" s="515"/>
      <c r="AC71" s="515"/>
      <c r="AD71" s="515"/>
      <c r="AE71" s="515"/>
      <c r="AF71" s="515"/>
      <c r="AG71" s="514"/>
      <c r="AH71" s="514"/>
      <c r="AI71" s="518"/>
      <c r="AJ71" s="514"/>
      <c r="AK71" s="514"/>
      <c r="AL71" s="514"/>
    </row>
    <row r="72" spans="1:38">
      <c r="A72" s="520" t="s">
        <v>201</v>
      </c>
      <c r="B72" s="520"/>
      <c r="C72" s="520"/>
      <c r="D72" s="520"/>
      <c r="E72" s="520"/>
      <c r="F72" s="520"/>
      <c r="G72" s="520"/>
      <c r="H72" s="520"/>
      <c r="I72" s="520"/>
      <c r="J72" s="520"/>
      <c r="K72" s="520"/>
      <c r="L72" s="520"/>
      <c r="M72" s="520"/>
      <c r="N72" s="520"/>
      <c r="O72" s="520"/>
      <c r="P72" s="520"/>
      <c r="Q72" s="520"/>
      <c r="R72" s="520"/>
      <c r="S72" s="520"/>
      <c r="T72" s="520"/>
      <c r="U72" s="520"/>
      <c r="V72" s="520"/>
      <c r="W72" s="520"/>
      <c r="X72" s="520"/>
      <c r="Y72" s="520"/>
      <c r="Z72" s="520"/>
      <c r="AA72" s="520"/>
      <c r="AB72" s="520"/>
      <c r="AC72" s="520"/>
      <c r="AD72" s="520"/>
      <c r="AE72" s="520"/>
      <c r="AF72" s="520"/>
      <c r="AG72" s="528"/>
      <c r="AH72" s="528"/>
      <c r="AI72" s="518"/>
      <c r="AJ72" s="514"/>
      <c r="AK72" s="514"/>
      <c r="AL72" s="514"/>
    </row>
    <row r="73" spans="1:38">
      <c r="A73" s="529" t="s">
        <v>202</v>
      </c>
      <c r="B73" s="529"/>
      <c r="C73" s="529"/>
      <c r="D73" s="529"/>
      <c r="E73" s="529"/>
      <c r="F73" s="529"/>
      <c r="G73" s="529"/>
      <c r="H73" s="529"/>
      <c r="I73" s="529"/>
      <c r="J73" s="529"/>
      <c r="K73" s="529"/>
      <c r="L73" s="529"/>
      <c r="M73" s="529"/>
      <c r="N73" s="529"/>
      <c r="O73" s="529"/>
      <c r="P73" s="529"/>
      <c r="Q73" s="529"/>
      <c r="R73" s="529"/>
      <c r="S73" s="529"/>
      <c r="T73" s="529"/>
      <c r="U73" s="529"/>
      <c r="V73" s="529"/>
      <c r="W73" s="529"/>
      <c r="X73" s="529"/>
      <c r="Y73" s="529"/>
      <c r="Z73" s="529"/>
      <c r="AA73" s="529"/>
      <c r="AB73" s="529"/>
      <c r="AC73" s="529"/>
      <c r="AD73" s="529"/>
      <c r="AE73" s="529"/>
      <c r="AF73" s="529"/>
      <c r="AG73" s="528"/>
      <c r="AH73" s="528"/>
      <c r="AI73" s="518"/>
      <c r="AJ73" s="514"/>
      <c r="AK73" s="514"/>
      <c r="AL73" s="514"/>
    </row>
    <row r="74" spans="1:38">
      <c r="A74" s="529" t="s">
        <v>203</v>
      </c>
      <c r="B74" s="529"/>
      <c r="C74" s="529"/>
      <c r="D74" s="529"/>
      <c r="E74" s="529"/>
      <c r="F74" s="529"/>
      <c r="G74" s="529"/>
      <c r="H74" s="529"/>
      <c r="I74" s="529"/>
      <c r="J74" s="529"/>
      <c r="K74" s="529"/>
      <c r="L74" s="529"/>
      <c r="M74" s="529"/>
      <c r="N74" s="529"/>
      <c r="O74" s="529"/>
      <c r="P74" s="529"/>
      <c r="Q74" s="529"/>
      <c r="R74" s="529"/>
      <c r="S74" s="529"/>
      <c r="T74" s="529"/>
      <c r="U74" s="529"/>
      <c r="V74" s="529"/>
      <c r="W74" s="529"/>
      <c r="X74" s="529"/>
      <c r="Y74" s="529"/>
      <c r="Z74" s="529"/>
      <c r="AA74" s="529"/>
      <c r="AB74" s="529"/>
      <c r="AC74" s="529"/>
      <c r="AD74" s="529"/>
      <c r="AE74" s="529"/>
      <c r="AF74" s="529"/>
      <c r="AG74" s="528"/>
      <c r="AH74" s="528"/>
      <c r="AI74" s="518"/>
      <c r="AJ74" s="514"/>
      <c r="AK74" s="514"/>
      <c r="AL74" s="514"/>
    </row>
    <row r="75" spans="1:38">
      <c r="A75" s="520" t="s">
        <v>204</v>
      </c>
      <c r="B75" s="520"/>
      <c r="C75" s="520"/>
      <c r="D75" s="520"/>
      <c r="E75" s="520"/>
      <c r="F75" s="520"/>
      <c r="G75" s="520"/>
      <c r="H75" s="520"/>
      <c r="I75" s="520"/>
      <c r="J75" s="520"/>
      <c r="K75" s="520"/>
      <c r="L75" s="520"/>
      <c r="M75" s="520"/>
      <c r="N75" s="520"/>
      <c r="O75" s="520"/>
      <c r="P75" s="520"/>
      <c r="Q75" s="520"/>
      <c r="R75" s="520"/>
      <c r="S75" s="520"/>
      <c r="T75" s="520"/>
      <c r="U75" s="520"/>
      <c r="V75" s="520"/>
      <c r="W75" s="520"/>
      <c r="X75" s="520"/>
      <c r="Y75" s="520"/>
      <c r="Z75" s="520"/>
      <c r="AA75" s="520"/>
      <c r="AB75" s="520"/>
      <c r="AC75" s="520"/>
      <c r="AD75" s="520"/>
      <c r="AE75" s="520"/>
      <c r="AF75" s="520"/>
      <c r="AG75" s="530"/>
      <c r="AH75" s="530"/>
      <c r="AI75" s="518"/>
      <c r="AJ75" s="514"/>
      <c r="AK75" s="514"/>
      <c r="AL75" s="514"/>
    </row>
    <row r="76" spans="1:38">
      <c r="A76" s="520" t="s">
        <v>205</v>
      </c>
      <c r="B76" s="520"/>
      <c r="C76" s="520"/>
      <c r="D76" s="520"/>
      <c r="E76" s="520"/>
      <c r="F76" s="520"/>
      <c r="G76" s="520"/>
      <c r="H76" s="520"/>
      <c r="I76" s="520"/>
      <c r="J76" s="520"/>
      <c r="K76" s="520"/>
      <c r="L76" s="520"/>
      <c r="M76" s="520"/>
      <c r="N76" s="520"/>
      <c r="O76" s="520"/>
      <c r="P76" s="520"/>
      <c r="Q76" s="520"/>
      <c r="R76" s="520"/>
      <c r="S76" s="520"/>
      <c r="T76" s="520"/>
      <c r="U76" s="520"/>
      <c r="V76" s="520"/>
      <c r="W76" s="520"/>
      <c r="X76" s="520"/>
      <c r="Y76" s="520"/>
      <c r="Z76" s="520"/>
      <c r="AA76" s="520"/>
      <c r="AB76" s="520"/>
      <c r="AC76" s="520"/>
      <c r="AD76" s="520"/>
      <c r="AE76" s="520"/>
      <c r="AF76" s="520"/>
      <c r="AG76" s="530"/>
      <c r="AH76" s="530"/>
      <c r="AI76" s="518"/>
      <c r="AJ76" s="514"/>
      <c r="AK76" s="514"/>
      <c r="AL76" s="514"/>
    </row>
    <row r="77" spans="1:38">
      <c r="A77" s="520" t="s">
        <v>206</v>
      </c>
      <c r="B77" s="520"/>
      <c r="C77" s="520"/>
      <c r="D77" s="520"/>
      <c r="E77" s="520"/>
      <c r="F77" s="520"/>
      <c r="G77" s="520"/>
      <c r="H77" s="520"/>
      <c r="I77" s="520"/>
      <c r="J77" s="520"/>
      <c r="K77" s="520"/>
      <c r="L77" s="520"/>
      <c r="M77" s="520"/>
      <c r="N77" s="520"/>
      <c r="O77" s="520"/>
      <c r="P77" s="520"/>
      <c r="Q77" s="520"/>
      <c r="R77" s="520"/>
      <c r="S77" s="520"/>
      <c r="T77" s="520"/>
      <c r="U77" s="520"/>
      <c r="V77" s="520"/>
      <c r="W77" s="520"/>
      <c r="X77" s="520"/>
      <c r="Y77" s="520"/>
      <c r="Z77" s="520"/>
      <c r="AA77" s="520"/>
      <c r="AB77" s="520"/>
      <c r="AC77" s="520"/>
      <c r="AD77" s="520"/>
      <c r="AE77" s="520"/>
      <c r="AF77" s="520"/>
      <c r="AG77" s="530"/>
      <c r="AH77" s="530"/>
      <c r="AI77" s="518"/>
      <c r="AJ77" s="514"/>
      <c r="AK77" s="514"/>
      <c r="AL77" s="514"/>
    </row>
    <row r="78" spans="1:38" ht="14" thickBot="1">
      <c r="A78" s="531" t="s">
        <v>207</v>
      </c>
      <c r="B78" s="531"/>
      <c r="C78" s="542"/>
      <c r="D78" s="531" t="s">
        <v>208</v>
      </c>
      <c r="E78" s="531" t="s">
        <v>209</v>
      </c>
      <c r="F78" s="531" t="s">
        <v>210</v>
      </c>
      <c r="G78" s="531" t="s">
        <v>211</v>
      </c>
      <c r="H78" s="531" t="s">
        <v>212</v>
      </c>
      <c r="I78" s="531" t="s">
        <v>213</v>
      </c>
      <c r="J78" s="531" t="s">
        <v>214</v>
      </c>
      <c r="K78" s="531" t="s">
        <v>215</v>
      </c>
      <c r="L78" s="531" t="s">
        <v>216</v>
      </c>
      <c r="M78" s="531" t="s">
        <v>217</v>
      </c>
      <c r="N78" s="531" t="s">
        <v>218</v>
      </c>
      <c r="O78" s="531" t="s">
        <v>219</v>
      </c>
      <c r="P78" s="531" t="s">
        <v>220</v>
      </c>
      <c r="Q78" s="531" t="s">
        <v>221</v>
      </c>
      <c r="R78" s="531" t="s">
        <v>222</v>
      </c>
      <c r="S78" s="514"/>
      <c r="T78" s="514"/>
      <c r="U78" s="532"/>
      <c r="V78" s="532"/>
      <c r="W78" s="532"/>
      <c r="X78" s="532"/>
      <c r="Y78" s="532"/>
      <c r="Z78" s="532"/>
      <c r="AA78" s="532"/>
      <c r="AB78" s="532"/>
      <c r="AC78" s="532"/>
      <c r="AD78" s="532"/>
      <c r="AE78" s="532"/>
      <c r="AF78" s="532"/>
      <c r="AG78" s="530"/>
      <c r="AH78" s="530"/>
      <c r="AI78" s="518"/>
      <c r="AJ78" s="514"/>
      <c r="AK78" s="514"/>
      <c r="AL78" s="514"/>
    </row>
    <row r="79" spans="1:38">
      <c r="A79" s="533" t="s">
        <v>223</v>
      </c>
      <c r="B79" s="533"/>
      <c r="C79" s="543"/>
      <c r="D79" s="518">
        <v>1</v>
      </c>
      <c r="E79" s="518">
        <v>1</v>
      </c>
      <c r="F79" s="518">
        <v>2</v>
      </c>
      <c r="G79" s="518">
        <v>4</v>
      </c>
      <c r="H79" s="518">
        <v>8</v>
      </c>
      <c r="I79" s="518">
        <v>11</v>
      </c>
      <c r="J79" s="518">
        <v>23</v>
      </c>
      <c r="K79" s="518">
        <v>37</v>
      </c>
      <c r="L79" s="518">
        <v>36</v>
      </c>
      <c r="M79" s="518">
        <v>58</v>
      </c>
      <c r="N79" s="518">
        <v>70</v>
      </c>
      <c r="O79" s="518">
        <v>61</v>
      </c>
      <c r="P79" s="518">
        <v>87</v>
      </c>
      <c r="Q79" s="518">
        <v>138</v>
      </c>
      <c r="R79" s="518">
        <v>254</v>
      </c>
      <c r="S79" s="514"/>
      <c r="T79" s="514"/>
      <c r="U79" s="532"/>
      <c r="V79" s="532"/>
      <c r="W79" s="532"/>
      <c r="X79" s="532"/>
      <c r="Y79" s="532"/>
      <c r="Z79" s="532"/>
      <c r="AA79" s="532"/>
      <c r="AB79" s="532"/>
      <c r="AC79" s="532"/>
      <c r="AD79" s="532"/>
      <c r="AE79" s="532"/>
      <c r="AF79" s="532"/>
      <c r="AG79" s="530"/>
      <c r="AH79" s="530"/>
      <c r="AI79" s="518"/>
      <c r="AJ79" s="514"/>
      <c r="AK79" s="514"/>
      <c r="AL79" s="514"/>
    </row>
    <row r="80" spans="1:38">
      <c r="A80" s="533" t="s">
        <v>224</v>
      </c>
      <c r="B80" s="533"/>
      <c r="C80" s="543"/>
      <c r="D80" s="518">
        <v>0</v>
      </c>
      <c r="E80" s="518">
        <v>0</v>
      </c>
      <c r="F80" s="518">
        <v>1</v>
      </c>
      <c r="G80" s="518">
        <v>4</v>
      </c>
      <c r="H80" s="518">
        <v>0</v>
      </c>
      <c r="I80" s="518">
        <v>10</v>
      </c>
      <c r="J80" s="518">
        <v>12</v>
      </c>
      <c r="K80" s="518">
        <v>15</v>
      </c>
      <c r="L80" s="518">
        <v>25</v>
      </c>
      <c r="M80" s="518">
        <v>27</v>
      </c>
      <c r="N80" s="518">
        <v>23</v>
      </c>
      <c r="O80" s="518">
        <v>23</v>
      </c>
      <c r="P80" s="518">
        <v>27</v>
      </c>
      <c r="Q80" s="518">
        <v>48</v>
      </c>
      <c r="R80" s="518">
        <v>70</v>
      </c>
      <c r="S80" s="514"/>
      <c r="T80" s="514"/>
      <c r="U80" s="532"/>
      <c r="V80" s="532"/>
      <c r="W80" s="532"/>
      <c r="X80" s="532"/>
      <c r="Y80" s="532"/>
      <c r="Z80" s="532"/>
      <c r="AA80" s="532"/>
      <c r="AB80" s="532"/>
      <c r="AC80" s="532"/>
      <c r="AD80" s="532"/>
      <c r="AE80" s="532"/>
      <c r="AF80" s="532"/>
      <c r="AG80" s="530"/>
      <c r="AH80" s="530"/>
      <c r="AI80" s="518"/>
      <c r="AJ80" s="514"/>
      <c r="AK80" s="514"/>
      <c r="AL80" s="514"/>
    </row>
    <row r="81" spans="1:38">
      <c r="A81" s="527"/>
      <c r="B81" s="527"/>
      <c r="C81" s="527"/>
      <c r="D81" s="527"/>
      <c r="E81" s="527"/>
      <c r="F81" s="527"/>
      <c r="G81" s="527"/>
      <c r="H81" s="527"/>
      <c r="I81" s="527"/>
      <c r="J81" s="527"/>
      <c r="K81" s="527"/>
      <c r="L81" s="527"/>
      <c r="M81" s="527"/>
      <c r="N81" s="527"/>
      <c r="O81" s="527"/>
      <c r="P81" s="527"/>
      <c r="Q81" s="527"/>
      <c r="R81" s="527"/>
      <c r="S81" s="527"/>
      <c r="T81" s="527"/>
      <c r="U81" s="527"/>
      <c r="V81" s="527"/>
      <c r="W81" s="527"/>
      <c r="X81" s="527"/>
      <c r="Y81" s="527"/>
      <c r="Z81" s="527"/>
      <c r="AA81" s="527"/>
      <c r="AB81" s="527"/>
      <c r="AC81" s="527"/>
      <c r="AD81" s="527"/>
      <c r="AE81" s="527"/>
      <c r="AF81" s="527"/>
      <c r="AG81" s="514"/>
      <c r="AH81" s="514"/>
      <c r="AI81" s="518"/>
      <c r="AJ81" s="514"/>
      <c r="AK81" s="514"/>
      <c r="AL81" s="514"/>
    </row>
    <row r="82" spans="1:38">
      <c r="A82" s="515" t="s">
        <v>14</v>
      </c>
      <c r="B82" s="515"/>
      <c r="C82" s="515"/>
      <c r="D82" s="515"/>
      <c r="E82" s="515"/>
      <c r="F82" s="515"/>
      <c r="G82" s="515"/>
      <c r="H82" s="515"/>
      <c r="I82" s="515"/>
      <c r="J82" s="515"/>
      <c r="K82" s="515"/>
      <c r="L82" s="515"/>
      <c r="M82" s="515"/>
      <c r="N82" s="515"/>
      <c r="O82" s="515"/>
      <c r="P82" s="515"/>
      <c r="Q82" s="515"/>
      <c r="R82" s="515"/>
      <c r="S82" s="515"/>
      <c r="T82" s="515"/>
      <c r="U82" s="515"/>
      <c r="V82" s="515"/>
      <c r="W82" s="515"/>
      <c r="X82" s="515"/>
      <c r="Y82" s="515"/>
      <c r="Z82" s="515"/>
      <c r="AA82" s="515"/>
      <c r="AB82" s="515"/>
      <c r="AC82" s="515"/>
      <c r="AD82" s="515"/>
      <c r="AE82" s="515"/>
      <c r="AF82" s="515"/>
      <c r="AG82" s="514"/>
      <c r="AH82" s="514"/>
      <c r="AI82" s="518"/>
      <c r="AJ82" s="514"/>
      <c r="AK82" s="514"/>
      <c r="AL82" s="514"/>
    </row>
    <row r="83" spans="1:38">
      <c r="A83" s="515" t="s">
        <v>15</v>
      </c>
      <c r="B83" s="515"/>
      <c r="C83" s="515"/>
      <c r="D83" s="515"/>
      <c r="E83" s="515"/>
      <c r="F83" s="515"/>
      <c r="G83" s="515"/>
      <c r="H83" s="515"/>
      <c r="I83" s="515"/>
      <c r="J83" s="515"/>
      <c r="K83" s="515"/>
      <c r="L83" s="515"/>
      <c r="M83" s="515"/>
      <c r="N83" s="515"/>
      <c r="O83" s="515"/>
      <c r="P83" s="515"/>
      <c r="Q83" s="515"/>
      <c r="R83" s="515"/>
      <c r="S83" s="515"/>
      <c r="T83" s="515"/>
      <c r="U83" s="515"/>
      <c r="V83" s="515"/>
      <c r="W83" s="515"/>
      <c r="X83" s="515"/>
      <c r="Y83" s="515"/>
      <c r="Z83" s="515"/>
      <c r="AA83" s="515"/>
      <c r="AB83" s="515"/>
      <c r="AC83" s="515"/>
      <c r="AD83" s="515"/>
      <c r="AE83" s="515"/>
      <c r="AF83" s="515"/>
      <c r="AG83" s="514"/>
      <c r="AH83" s="514"/>
      <c r="AI83" s="518"/>
      <c r="AJ83" s="514"/>
      <c r="AK83" s="514"/>
      <c r="AL83" s="514"/>
    </row>
    <row r="84" spans="1:38">
      <c r="A84" s="534" t="s">
        <v>225</v>
      </c>
      <c r="B84" s="534"/>
      <c r="C84" s="534"/>
      <c r="D84" s="534"/>
      <c r="E84" s="534"/>
      <c r="F84" s="534"/>
      <c r="G84" s="534"/>
      <c r="H84" s="534"/>
      <c r="I84" s="534"/>
      <c r="J84" s="534"/>
      <c r="K84" s="534"/>
      <c r="L84" s="534"/>
      <c r="M84" s="534"/>
      <c r="N84" s="534"/>
      <c r="O84" s="534"/>
      <c r="P84" s="534"/>
      <c r="Q84" s="534"/>
      <c r="R84" s="534"/>
      <c r="S84" s="534"/>
      <c r="T84" s="534"/>
      <c r="U84" s="534"/>
      <c r="V84" s="534"/>
      <c r="W84" s="534"/>
      <c r="X84" s="534"/>
      <c r="Y84" s="534"/>
      <c r="Z84" s="534"/>
      <c r="AA84" s="534"/>
      <c r="AB84" s="534"/>
      <c r="AC84" s="534"/>
      <c r="AD84" s="534"/>
      <c r="AE84" s="534"/>
      <c r="AF84" s="534"/>
      <c r="AG84" s="514"/>
      <c r="AH84" s="514"/>
      <c r="AI84" s="518"/>
      <c r="AJ84" s="514"/>
      <c r="AK84" s="514"/>
      <c r="AL84" s="514"/>
    </row>
    <row r="85" spans="1:38">
      <c r="A85" s="520" t="s">
        <v>226</v>
      </c>
      <c r="B85" s="520"/>
      <c r="C85" s="520"/>
      <c r="D85" s="520"/>
      <c r="E85" s="520"/>
      <c r="F85" s="520"/>
      <c r="G85" s="520"/>
      <c r="H85" s="520"/>
      <c r="I85" s="520"/>
      <c r="J85" s="520"/>
      <c r="K85" s="520"/>
      <c r="L85" s="520"/>
      <c r="M85" s="520"/>
      <c r="N85" s="520"/>
      <c r="O85" s="520"/>
      <c r="P85" s="520"/>
      <c r="Q85" s="520"/>
      <c r="R85" s="520"/>
      <c r="S85" s="520"/>
      <c r="T85" s="520"/>
      <c r="U85" s="520"/>
      <c r="V85" s="520"/>
      <c r="W85" s="520"/>
      <c r="X85" s="520"/>
      <c r="Y85" s="520"/>
      <c r="Z85" s="520"/>
      <c r="AA85" s="520"/>
      <c r="AB85" s="520"/>
      <c r="AC85" s="520"/>
      <c r="AD85" s="520"/>
      <c r="AE85" s="520"/>
      <c r="AF85" s="520"/>
      <c r="AG85" s="528"/>
      <c r="AH85" s="528"/>
      <c r="AI85" s="518"/>
      <c r="AJ85" s="514"/>
      <c r="AK85" s="514"/>
      <c r="AL85" s="514"/>
    </row>
    <row r="86" spans="1:38">
      <c r="A86" s="520" t="s">
        <v>227</v>
      </c>
      <c r="B86" s="520"/>
      <c r="C86" s="520"/>
      <c r="D86" s="520"/>
      <c r="E86" s="520"/>
      <c r="F86" s="520"/>
      <c r="G86" s="520"/>
      <c r="H86" s="520"/>
      <c r="I86" s="520"/>
      <c r="J86" s="520"/>
      <c r="K86" s="520"/>
      <c r="L86" s="520"/>
      <c r="M86" s="520"/>
      <c r="N86" s="520"/>
      <c r="O86" s="520"/>
      <c r="P86" s="520"/>
      <c r="Q86" s="520"/>
      <c r="R86" s="520"/>
      <c r="S86" s="520"/>
      <c r="T86" s="520"/>
      <c r="U86" s="520"/>
      <c r="V86" s="520"/>
      <c r="W86" s="520"/>
      <c r="X86" s="520"/>
      <c r="Y86" s="520"/>
      <c r="Z86" s="520"/>
      <c r="AA86" s="520"/>
      <c r="AB86" s="520"/>
      <c r="AC86" s="520"/>
      <c r="AD86" s="520"/>
      <c r="AE86" s="520"/>
      <c r="AF86" s="520"/>
      <c r="AG86" s="528"/>
      <c r="AH86" s="528"/>
      <c r="AI86" s="518"/>
      <c r="AJ86" s="514"/>
      <c r="AK86" s="514"/>
      <c r="AL86" s="514"/>
    </row>
    <row r="87" spans="1:38">
      <c r="A87" s="520" t="s">
        <v>228</v>
      </c>
      <c r="B87" s="520"/>
      <c r="C87" s="520"/>
      <c r="D87" s="520"/>
      <c r="E87" s="520"/>
      <c r="F87" s="520"/>
      <c r="G87" s="520"/>
      <c r="H87" s="520"/>
      <c r="I87" s="520"/>
      <c r="J87" s="520"/>
      <c r="K87" s="520"/>
      <c r="L87" s="520"/>
      <c r="M87" s="520"/>
      <c r="N87" s="520"/>
      <c r="O87" s="520"/>
      <c r="P87" s="520"/>
      <c r="Q87" s="520"/>
      <c r="R87" s="520"/>
      <c r="S87" s="520"/>
      <c r="T87" s="520"/>
      <c r="U87" s="520"/>
      <c r="V87" s="520"/>
      <c r="W87" s="520"/>
      <c r="X87" s="520"/>
      <c r="Y87" s="520"/>
      <c r="Z87" s="520"/>
      <c r="AA87" s="520"/>
      <c r="AB87" s="520"/>
      <c r="AC87" s="520"/>
      <c r="AD87" s="520"/>
      <c r="AE87" s="520"/>
      <c r="AF87" s="520"/>
      <c r="AG87" s="528"/>
      <c r="AH87" s="528"/>
      <c r="AI87" s="518"/>
      <c r="AJ87" s="514"/>
      <c r="AK87" s="514"/>
      <c r="AL87" s="514"/>
    </row>
    <row r="88" spans="1:38">
      <c r="A88" s="520" t="s">
        <v>229</v>
      </c>
      <c r="B88" s="520"/>
      <c r="C88" s="520"/>
      <c r="D88" s="520"/>
      <c r="E88" s="520"/>
      <c r="F88" s="520"/>
      <c r="G88" s="520"/>
      <c r="H88" s="520"/>
      <c r="I88" s="520"/>
      <c r="J88" s="520"/>
      <c r="K88" s="520"/>
      <c r="L88" s="520"/>
      <c r="M88" s="520"/>
      <c r="N88" s="520"/>
      <c r="O88" s="520"/>
      <c r="P88" s="520"/>
      <c r="Q88" s="520"/>
      <c r="R88" s="520"/>
      <c r="S88" s="520"/>
      <c r="T88" s="520"/>
      <c r="U88" s="520"/>
      <c r="V88" s="520"/>
      <c r="W88" s="520"/>
      <c r="X88" s="520"/>
      <c r="Y88" s="520"/>
      <c r="Z88" s="520"/>
      <c r="AA88" s="520"/>
      <c r="AB88" s="520"/>
      <c r="AC88" s="520"/>
      <c r="AD88" s="520"/>
      <c r="AE88" s="520"/>
      <c r="AF88" s="520"/>
      <c r="AG88" s="528"/>
      <c r="AH88" s="528"/>
      <c r="AI88" s="518"/>
      <c r="AJ88" s="514"/>
      <c r="AK88" s="514"/>
      <c r="AL88" s="514"/>
    </row>
    <row r="89" spans="1:38">
      <c r="A89" s="520" t="s">
        <v>230</v>
      </c>
      <c r="B89" s="520"/>
      <c r="C89" s="520"/>
      <c r="D89" s="520"/>
      <c r="E89" s="520"/>
      <c r="F89" s="520"/>
      <c r="G89" s="520"/>
      <c r="H89" s="520"/>
      <c r="I89" s="520"/>
      <c r="J89" s="520"/>
      <c r="K89" s="520"/>
      <c r="L89" s="520"/>
      <c r="M89" s="520"/>
      <c r="N89" s="520"/>
      <c r="O89" s="520"/>
      <c r="P89" s="520"/>
      <c r="Q89" s="520"/>
      <c r="R89" s="520"/>
      <c r="S89" s="520"/>
      <c r="T89" s="520"/>
      <c r="U89" s="520"/>
      <c r="V89" s="520"/>
      <c r="W89" s="520"/>
      <c r="X89" s="520"/>
      <c r="Y89" s="520"/>
      <c r="Z89" s="520"/>
      <c r="AA89" s="520"/>
      <c r="AB89" s="520"/>
      <c r="AC89" s="520"/>
      <c r="AD89" s="520"/>
      <c r="AE89" s="520"/>
      <c r="AF89" s="520"/>
      <c r="AG89" s="528"/>
      <c r="AH89" s="528"/>
      <c r="AI89" s="518"/>
      <c r="AJ89" s="514"/>
      <c r="AK89" s="514"/>
      <c r="AL89" s="514"/>
    </row>
    <row r="90" spans="1:38">
      <c r="A90" s="534" t="s">
        <v>231</v>
      </c>
      <c r="B90" s="534"/>
      <c r="C90" s="534"/>
      <c r="D90" s="534"/>
      <c r="E90" s="534"/>
      <c r="F90" s="534"/>
      <c r="G90" s="534"/>
      <c r="H90" s="534"/>
      <c r="I90" s="534"/>
      <c r="J90" s="534"/>
      <c r="K90" s="534"/>
      <c r="L90" s="534"/>
      <c r="M90" s="534"/>
      <c r="N90" s="534"/>
      <c r="O90" s="534"/>
      <c r="P90" s="534"/>
      <c r="Q90" s="534"/>
      <c r="R90" s="534"/>
      <c r="S90" s="534"/>
      <c r="T90" s="534"/>
      <c r="U90" s="534"/>
      <c r="V90" s="534"/>
      <c r="W90" s="534"/>
      <c r="X90" s="534"/>
      <c r="Y90" s="534"/>
      <c r="Z90" s="534"/>
      <c r="AA90" s="534"/>
      <c r="AB90" s="534"/>
      <c r="AC90" s="534"/>
      <c r="AD90" s="534"/>
      <c r="AE90" s="534"/>
      <c r="AF90" s="534"/>
      <c r="AG90" s="514"/>
      <c r="AH90" s="514"/>
      <c r="AI90" s="518"/>
      <c r="AJ90" s="514"/>
      <c r="AK90" s="514"/>
      <c r="AL90" s="514"/>
    </row>
    <row r="91" spans="1:38">
      <c r="A91" s="520" t="s">
        <v>232</v>
      </c>
      <c r="B91" s="520"/>
      <c r="C91" s="520"/>
      <c r="D91" s="520"/>
      <c r="E91" s="520"/>
      <c r="F91" s="520"/>
      <c r="G91" s="520"/>
      <c r="H91" s="520"/>
      <c r="I91" s="520"/>
      <c r="J91" s="520"/>
      <c r="K91" s="520"/>
      <c r="L91" s="520"/>
      <c r="M91" s="520"/>
      <c r="N91" s="520"/>
      <c r="O91" s="520"/>
      <c r="P91" s="520"/>
      <c r="Q91" s="520"/>
      <c r="R91" s="520"/>
      <c r="S91" s="520"/>
      <c r="T91" s="520"/>
      <c r="U91" s="520"/>
      <c r="V91" s="520"/>
      <c r="W91" s="520"/>
      <c r="X91" s="520"/>
      <c r="Y91" s="520"/>
      <c r="Z91" s="520"/>
      <c r="AA91" s="520"/>
      <c r="AB91" s="520"/>
      <c r="AC91" s="520"/>
      <c r="AD91" s="520"/>
      <c r="AE91" s="520"/>
      <c r="AF91" s="520"/>
      <c r="AG91" s="528"/>
      <c r="AH91" s="528"/>
      <c r="AI91" s="518"/>
      <c r="AJ91" s="514"/>
      <c r="AK91" s="514"/>
      <c r="AL91" s="514"/>
    </row>
    <row r="92" spans="1:38">
      <c r="A92" s="520" t="s">
        <v>233</v>
      </c>
      <c r="B92" s="520"/>
      <c r="C92" s="520"/>
      <c r="D92" s="520"/>
      <c r="E92" s="520"/>
      <c r="F92" s="520"/>
      <c r="G92" s="520"/>
      <c r="H92" s="520"/>
      <c r="I92" s="520"/>
      <c r="J92" s="520"/>
      <c r="K92" s="520"/>
      <c r="L92" s="520"/>
      <c r="M92" s="520"/>
      <c r="N92" s="520"/>
      <c r="O92" s="520"/>
      <c r="P92" s="520"/>
      <c r="Q92" s="520"/>
      <c r="R92" s="520"/>
      <c r="S92" s="520"/>
      <c r="T92" s="520"/>
      <c r="U92" s="520"/>
      <c r="V92" s="520"/>
      <c r="W92" s="520"/>
      <c r="X92" s="520"/>
      <c r="Y92" s="520"/>
      <c r="Z92" s="520"/>
      <c r="AA92" s="520"/>
      <c r="AB92" s="520"/>
      <c r="AC92" s="520"/>
      <c r="AD92" s="520"/>
      <c r="AE92" s="520"/>
      <c r="AF92" s="520"/>
      <c r="AG92" s="528"/>
      <c r="AH92" s="528"/>
      <c r="AI92" s="518"/>
      <c r="AJ92" s="514"/>
      <c r="AK92" s="514"/>
      <c r="AL92" s="514"/>
    </row>
    <row r="93" spans="1:38">
      <c r="A93" s="534" t="s">
        <v>234</v>
      </c>
      <c r="B93" s="534"/>
      <c r="C93" s="534"/>
      <c r="D93" s="534"/>
      <c r="E93" s="534"/>
      <c r="F93" s="534"/>
      <c r="G93" s="534"/>
      <c r="H93" s="534"/>
      <c r="I93" s="534"/>
      <c r="J93" s="534"/>
      <c r="K93" s="534"/>
      <c r="L93" s="534"/>
      <c r="M93" s="534"/>
      <c r="N93" s="534"/>
      <c r="O93" s="534"/>
      <c r="P93" s="534"/>
      <c r="Q93" s="534"/>
      <c r="R93" s="534"/>
      <c r="S93" s="534"/>
      <c r="T93" s="534"/>
      <c r="U93" s="534"/>
      <c r="V93" s="534"/>
      <c r="W93" s="534"/>
      <c r="X93" s="534"/>
      <c r="Y93" s="534"/>
      <c r="Z93" s="534"/>
      <c r="AA93" s="534"/>
      <c r="AB93" s="534"/>
      <c r="AC93" s="534"/>
      <c r="AD93" s="534"/>
      <c r="AE93" s="534"/>
      <c r="AF93" s="534"/>
      <c r="AG93" s="514"/>
      <c r="AH93" s="514"/>
      <c r="AI93" s="518"/>
      <c r="AJ93" s="514"/>
      <c r="AK93" s="514"/>
      <c r="AL93" s="514"/>
    </row>
    <row r="94" spans="1:38">
      <c r="A94" s="520" t="s">
        <v>235</v>
      </c>
      <c r="B94" s="520"/>
      <c r="C94" s="520"/>
      <c r="D94" s="520"/>
      <c r="E94" s="520"/>
      <c r="F94" s="520"/>
      <c r="G94" s="520"/>
      <c r="H94" s="520"/>
      <c r="I94" s="520"/>
      <c r="J94" s="520"/>
      <c r="K94" s="520"/>
      <c r="L94" s="520"/>
      <c r="M94" s="520"/>
      <c r="N94" s="520"/>
      <c r="O94" s="520"/>
      <c r="P94" s="520"/>
      <c r="Q94" s="520"/>
      <c r="R94" s="520"/>
      <c r="S94" s="520"/>
      <c r="T94" s="520"/>
      <c r="U94" s="520"/>
      <c r="V94" s="520"/>
      <c r="W94" s="520"/>
      <c r="X94" s="520"/>
      <c r="Y94" s="520"/>
      <c r="Z94" s="520"/>
      <c r="AA94" s="520"/>
      <c r="AB94" s="520"/>
      <c r="AC94" s="520"/>
      <c r="AD94" s="520"/>
      <c r="AE94" s="520"/>
      <c r="AF94" s="520"/>
      <c r="AG94" s="528"/>
      <c r="AH94" s="528"/>
      <c r="AI94" s="518"/>
      <c r="AJ94" s="514"/>
      <c r="AK94" s="514"/>
      <c r="AL94" s="514"/>
    </row>
    <row r="95" spans="1:38">
      <c r="A95" s="520" t="s">
        <v>236</v>
      </c>
      <c r="B95" s="520"/>
      <c r="C95" s="520"/>
      <c r="D95" s="520"/>
      <c r="E95" s="520"/>
      <c r="F95" s="520"/>
      <c r="G95" s="520"/>
      <c r="H95" s="520"/>
      <c r="I95" s="520"/>
      <c r="J95" s="520"/>
      <c r="K95" s="520"/>
      <c r="L95" s="520"/>
      <c r="M95" s="520"/>
      <c r="N95" s="520"/>
      <c r="O95" s="520"/>
      <c r="P95" s="520"/>
      <c r="Q95" s="520"/>
      <c r="R95" s="520"/>
      <c r="S95" s="520"/>
      <c r="T95" s="520"/>
      <c r="U95" s="520"/>
      <c r="V95" s="520"/>
      <c r="W95" s="520"/>
      <c r="X95" s="520"/>
      <c r="Y95" s="520"/>
      <c r="Z95" s="520"/>
      <c r="AA95" s="520"/>
      <c r="AB95" s="520"/>
      <c r="AC95" s="520"/>
      <c r="AD95" s="520"/>
      <c r="AE95" s="520"/>
      <c r="AF95" s="520"/>
      <c r="AG95" s="528"/>
      <c r="AH95" s="528"/>
      <c r="AI95" s="518"/>
      <c r="AJ95" s="514"/>
      <c r="AK95" s="514"/>
      <c r="AL95" s="514"/>
    </row>
    <row r="96" spans="1:38">
      <c r="A96" s="534" t="s">
        <v>237</v>
      </c>
      <c r="B96" s="534"/>
      <c r="C96" s="534"/>
      <c r="D96" s="534"/>
      <c r="E96" s="534"/>
      <c r="F96" s="534"/>
      <c r="G96" s="534"/>
      <c r="H96" s="534"/>
      <c r="I96" s="534"/>
      <c r="J96" s="534"/>
      <c r="K96" s="534"/>
      <c r="L96" s="534"/>
      <c r="M96" s="534"/>
      <c r="N96" s="534"/>
      <c r="O96" s="534"/>
      <c r="P96" s="534"/>
      <c r="Q96" s="534"/>
      <c r="R96" s="534"/>
      <c r="S96" s="534"/>
      <c r="T96" s="534"/>
      <c r="U96" s="534"/>
      <c r="V96" s="534"/>
      <c r="W96" s="534"/>
      <c r="X96" s="534"/>
      <c r="Y96" s="534"/>
      <c r="Z96" s="534"/>
      <c r="AA96" s="534"/>
      <c r="AB96" s="534"/>
      <c r="AC96" s="534"/>
      <c r="AD96" s="534"/>
      <c r="AE96" s="534"/>
      <c r="AF96" s="534"/>
      <c r="AG96" s="528"/>
      <c r="AH96" s="528"/>
      <c r="AI96" s="518"/>
      <c r="AJ96" s="514"/>
      <c r="AK96" s="514"/>
      <c r="AL96" s="514"/>
    </row>
    <row r="97" spans="1:38">
      <c r="A97" s="520" t="s">
        <v>238</v>
      </c>
      <c r="B97" s="520"/>
      <c r="C97" s="520"/>
      <c r="D97" s="520"/>
      <c r="E97" s="520"/>
      <c r="F97" s="520"/>
      <c r="G97" s="520"/>
      <c r="H97" s="520"/>
      <c r="I97" s="520"/>
      <c r="J97" s="520"/>
      <c r="K97" s="520"/>
      <c r="L97" s="520"/>
      <c r="M97" s="520"/>
      <c r="N97" s="520"/>
      <c r="O97" s="520"/>
      <c r="P97" s="520"/>
      <c r="Q97" s="520"/>
      <c r="R97" s="520"/>
      <c r="S97" s="520"/>
      <c r="T97" s="520"/>
      <c r="U97" s="520"/>
      <c r="V97" s="520"/>
      <c r="W97" s="520"/>
      <c r="X97" s="520"/>
      <c r="Y97" s="520"/>
      <c r="Z97" s="520"/>
      <c r="AA97" s="520"/>
      <c r="AB97" s="520"/>
      <c r="AC97" s="520"/>
      <c r="AD97" s="520"/>
      <c r="AE97" s="520"/>
      <c r="AF97" s="520"/>
      <c r="AG97" s="528"/>
      <c r="AH97" s="528"/>
      <c r="AI97" s="518"/>
      <c r="AJ97" s="514"/>
      <c r="AK97" s="514"/>
      <c r="AL97" s="514"/>
    </row>
    <row r="98" spans="1:38">
      <c r="A98" s="520" t="s">
        <v>239</v>
      </c>
      <c r="B98" s="520"/>
      <c r="C98" s="520"/>
      <c r="D98" s="520"/>
      <c r="E98" s="520"/>
      <c r="F98" s="520"/>
      <c r="G98" s="520"/>
      <c r="H98" s="520"/>
      <c r="I98" s="520"/>
      <c r="J98" s="520"/>
      <c r="K98" s="520"/>
      <c r="L98" s="520"/>
      <c r="M98" s="520"/>
      <c r="N98" s="520"/>
      <c r="O98" s="520"/>
      <c r="P98" s="520"/>
      <c r="Q98" s="520"/>
      <c r="R98" s="520"/>
      <c r="S98" s="520"/>
      <c r="T98" s="520"/>
      <c r="U98" s="520"/>
      <c r="V98" s="520"/>
      <c r="W98" s="520"/>
      <c r="X98" s="520"/>
      <c r="Y98" s="520"/>
      <c r="Z98" s="520"/>
      <c r="AA98" s="520"/>
      <c r="AB98" s="520"/>
      <c r="AC98" s="520"/>
      <c r="AD98" s="520"/>
      <c r="AE98" s="520"/>
      <c r="AF98" s="520"/>
      <c r="AG98" s="528"/>
      <c r="AH98" s="528"/>
      <c r="AI98" s="518"/>
      <c r="AJ98" s="514"/>
      <c r="AK98" s="514"/>
      <c r="AL98" s="514"/>
    </row>
    <row r="99" spans="1:38">
      <c r="A99" s="520" t="s">
        <v>240</v>
      </c>
      <c r="B99" s="520"/>
      <c r="C99" s="520"/>
      <c r="D99" s="520"/>
      <c r="E99" s="520"/>
      <c r="F99" s="520"/>
      <c r="G99" s="520"/>
      <c r="H99" s="520"/>
      <c r="I99" s="520"/>
      <c r="J99" s="520"/>
      <c r="K99" s="520"/>
      <c r="L99" s="520"/>
      <c r="M99" s="520"/>
      <c r="N99" s="520"/>
      <c r="O99" s="520"/>
      <c r="P99" s="520"/>
      <c r="Q99" s="520"/>
      <c r="R99" s="520"/>
      <c r="S99" s="520"/>
      <c r="T99" s="520"/>
      <c r="U99" s="520"/>
      <c r="V99" s="520"/>
      <c r="W99" s="520"/>
      <c r="X99" s="520"/>
      <c r="Y99" s="520"/>
      <c r="Z99" s="520"/>
      <c r="AA99" s="520"/>
      <c r="AB99" s="520"/>
      <c r="AC99" s="520"/>
      <c r="AD99" s="520"/>
      <c r="AE99" s="520"/>
      <c r="AF99" s="520"/>
      <c r="AG99" s="528"/>
      <c r="AH99" s="528"/>
      <c r="AI99" s="518"/>
      <c r="AJ99" s="514"/>
      <c r="AK99" s="514"/>
      <c r="AL99" s="514"/>
    </row>
    <row r="100" spans="1:38">
      <c r="A100" s="515" t="s">
        <v>18</v>
      </c>
      <c r="B100" s="515"/>
      <c r="C100" s="515"/>
      <c r="D100" s="515"/>
      <c r="E100" s="515"/>
      <c r="F100" s="515"/>
      <c r="G100" s="515"/>
      <c r="H100" s="515"/>
      <c r="I100" s="515"/>
      <c r="J100" s="515"/>
      <c r="K100" s="515"/>
      <c r="L100" s="515"/>
      <c r="M100" s="515"/>
      <c r="N100" s="515"/>
      <c r="O100" s="515"/>
      <c r="P100" s="515"/>
      <c r="Q100" s="515"/>
      <c r="R100" s="515"/>
      <c r="S100" s="515"/>
      <c r="T100" s="515"/>
      <c r="U100" s="515"/>
      <c r="V100" s="515"/>
      <c r="W100" s="515"/>
      <c r="X100" s="515"/>
      <c r="Y100" s="515"/>
      <c r="Z100" s="515"/>
      <c r="AA100" s="515"/>
      <c r="AB100" s="515"/>
      <c r="AC100" s="515"/>
      <c r="AD100" s="515"/>
      <c r="AE100" s="515"/>
      <c r="AF100" s="515"/>
      <c r="AG100" s="514"/>
      <c r="AH100" s="514"/>
      <c r="AI100" s="518"/>
      <c r="AJ100" s="514"/>
      <c r="AK100" s="514"/>
      <c r="AL100" s="514"/>
    </row>
    <row r="101" spans="1:38">
      <c r="A101" s="520" t="s">
        <v>241</v>
      </c>
      <c r="B101" s="520"/>
      <c r="C101" s="520"/>
      <c r="D101" s="520"/>
      <c r="E101" s="520"/>
      <c r="F101" s="520"/>
      <c r="G101" s="520"/>
      <c r="H101" s="520"/>
      <c r="I101" s="520"/>
      <c r="J101" s="520"/>
      <c r="K101" s="520"/>
      <c r="L101" s="520"/>
      <c r="M101" s="520"/>
      <c r="N101" s="520"/>
      <c r="O101" s="520"/>
      <c r="P101" s="520"/>
      <c r="Q101" s="520"/>
      <c r="R101" s="520"/>
      <c r="S101" s="520"/>
      <c r="T101" s="520"/>
      <c r="U101" s="520"/>
      <c r="V101" s="520"/>
      <c r="W101" s="520"/>
      <c r="X101" s="520"/>
      <c r="Y101" s="520"/>
      <c r="Z101" s="520"/>
      <c r="AA101" s="520"/>
      <c r="AB101" s="520"/>
      <c r="AC101" s="520"/>
      <c r="AD101" s="520"/>
      <c r="AE101" s="520"/>
      <c r="AF101" s="520"/>
      <c r="AG101" s="528"/>
      <c r="AH101" s="528"/>
      <c r="AI101" s="518"/>
      <c r="AJ101" s="514"/>
      <c r="AK101" s="514"/>
      <c r="AL101" s="514"/>
    </row>
    <row r="102" spans="1:38">
      <c r="A102" s="520" t="s">
        <v>242</v>
      </c>
      <c r="B102" s="520"/>
      <c r="C102" s="520"/>
      <c r="D102" s="520"/>
      <c r="E102" s="520"/>
      <c r="F102" s="520"/>
      <c r="G102" s="520"/>
      <c r="H102" s="520"/>
      <c r="I102" s="520"/>
      <c r="J102" s="520"/>
      <c r="K102" s="520"/>
      <c r="L102" s="520"/>
      <c r="M102" s="520"/>
      <c r="N102" s="520"/>
      <c r="O102" s="520"/>
      <c r="P102" s="520"/>
      <c r="Q102" s="520"/>
      <c r="R102" s="520"/>
      <c r="S102" s="520"/>
      <c r="T102" s="520"/>
      <c r="U102" s="520"/>
      <c r="V102" s="520"/>
      <c r="W102" s="520"/>
      <c r="X102" s="520"/>
      <c r="Y102" s="520"/>
      <c r="Z102" s="520"/>
      <c r="AA102" s="520"/>
      <c r="AB102" s="520"/>
      <c r="AC102" s="520"/>
      <c r="AD102" s="520"/>
      <c r="AE102" s="520"/>
      <c r="AF102" s="520"/>
      <c r="AG102" s="528"/>
      <c r="AH102" s="528"/>
      <c r="AI102" s="518"/>
      <c r="AJ102" s="514"/>
      <c r="AK102" s="514"/>
      <c r="AL102" s="514"/>
    </row>
    <row r="103" spans="1:38">
      <c r="A103" s="520" t="s">
        <v>243</v>
      </c>
      <c r="B103" s="520"/>
      <c r="C103" s="520"/>
      <c r="D103" s="520"/>
      <c r="E103" s="520"/>
      <c r="F103" s="520"/>
      <c r="G103" s="520"/>
      <c r="H103" s="520"/>
      <c r="I103" s="520"/>
      <c r="J103" s="520"/>
      <c r="K103" s="520"/>
      <c r="L103" s="520"/>
      <c r="M103" s="520"/>
      <c r="N103" s="520"/>
      <c r="O103" s="520"/>
      <c r="P103" s="520"/>
      <c r="Q103" s="520"/>
      <c r="R103" s="520"/>
      <c r="S103" s="520"/>
      <c r="T103" s="520"/>
      <c r="U103" s="520"/>
      <c r="V103" s="520"/>
      <c r="W103" s="520"/>
      <c r="X103" s="520"/>
      <c r="Y103" s="520"/>
      <c r="Z103" s="520"/>
      <c r="AA103" s="520"/>
      <c r="AB103" s="520"/>
      <c r="AC103" s="520"/>
      <c r="AD103" s="520"/>
      <c r="AE103" s="520"/>
      <c r="AF103" s="520"/>
      <c r="AG103" s="528"/>
      <c r="AH103" s="528"/>
      <c r="AI103" s="518"/>
      <c r="AJ103" s="514"/>
      <c r="AK103" s="514"/>
      <c r="AL103" s="514"/>
    </row>
    <row r="104" spans="1:38">
      <c r="A104" s="515" t="s">
        <v>244</v>
      </c>
      <c r="B104" s="515"/>
      <c r="C104" s="515"/>
      <c r="D104" s="515"/>
      <c r="E104" s="515"/>
      <c r="F104" s="515"/>
      <c r="G104" s="515"/>
      <c r="H104" s="515"/>
      <c r="I104" s="515"/>
      <c r="J104" s="515"/>
      <c r="K104" s="515"/>
      <c r="L104" s="515"/>
      <c r="M104" s="515"/>
      <c r="N104" s="515"/>
      <c r="O104" s="515"/>
      <c r="P104" s="515"/>
      <c r="Q104" s="515"/>
      <c r="R104" s="515"/>
      <c r="S104" s="515"/>
      <c r="T104" s="515"/>
      <c r="U104" s="515"/>
      <c r="V104" s="515"/>
      <c r="W104" s="515"/>
      <c r="X104" s="515"/>
      <c r="Y104" s="515"/>
      <c r="Z104" s="515"/>
      <c r="AA104" s="515"/>
      <c r="AB104" s="515"/>
      <c r="AC104" s="515"/>
      <c r="AD104" s="515"/>
      <c r="AE104" s="515"/>
      <c r="AF104" s="515"/>
      <c r="AG104" s="514"/>
      <c r="AH104" s="514"/>
      <c r="AI104" s="518"/>
      <c r="AJ104" s="514"/>
      <c r="AK104" s="514"/>
      <c r="AL104" s="514"/>
    </row>
    <row r="105" spans="1:38">
      <c r="A105" s="535" t="s">
        <v>245</v>
      </c>
      <c r="B105" s="535"/>
      <c r="C105" s="535"/>
      <c r="D105" s="535"/>
      <c r="E105" s="535"/>
      <c r="F105" s="535"/>
      <c r="G105" s="535"/>
      <c r="H105" s="535"/>
      <c r="I105" s="535"/>
      <c r="J105" s="535"/>
      <c r="K105" s="535"/>
      <c r="L105" s="535"/>
      <c r="M105" s="535"/>
      <c r="N105" s="535"/>
      <c r="O105" s="535"/>
      <c r="P105" s="535"/>
      <c r="Q105" s="535"/>
      <c r="R105" s="535"/>
      <c r="S105" s="535"/>
      <c r="T105" s="535"/>
      <c r="U105" s="535"/>
      <c r="V105" s="535"/>
      <c r="W105" s="535"/>
      <c r="X105" s="535"/>
      <c r="Y105" s="535"/>
      <c r="Z105" s="535"/>
      <c r="AA105" s="535"/>
      <c r="AB105" s="535"/>
      <c r="AC105" s="535"/>
      <c r="AD105" s="535"/>
      <c r="AE105" s="535"/>
      <c r="AF105" s="535"/>
      <c r="AG105" s="536"/>
      <c r="AH105" s="536"/>
      <c r="AI105" s="536"/>
      <c r="AJ105" s="536"/>
      <c r="AK105" s="514"/>
      <c r="AL105" s="514"/>
    </row>
    <row r="106" spans="1:38">
      <c r="A106" s="537" t="s">
        <v>246</v>
      </c>
      <c r="B106" s="537"/>
      <c r="C106" s="537"/>
      <c r="D106" s="537"/>
      <c r="E106" s="537"/>
      <c r="F106" s="537"/>
      <c r="G106" s="537"/>
      <c r="H106" s="537"/>
      <c r="I106" s="537"/>
      <c r="J106" s="537"/>
      <c r="K106" s="537"/>
      <c r="L106" s="537"/>
      <c r="M106" s="537"/>
      <c r="N106" s="537"/>
      <c r="O106" s="537"/>
      <c r="P106" s="537"/>
      <c r="Q106" s="537"/>
      <c r="R106" s="537"/>
      <c r="S106" s="537"/>
      <c r="T106" s="537"/>
      <c r="U106" s="537"/>
      <c r="V106" s="537"/>
      <c r="W106" s="537"/>
      <c r="X106" s="537"/>
      <c r="Y106" s="537"/>
      <c r="Z106" s="537"/>
      <c r="AA106" s="537"/>
      <c r="AB106" s="537"/>
      <c r="AC106" s="537"/>
      <c r="AD106" s="537"/>
      <c r="AE106" s="537"/>
      <c r="AF106" s="537"/>
      <c r="AG106" s="536"/>
      <c r="AH106" s="536"/>
      <c r="AI106" s="536"/>
      <c r="AJ106" s="536"/>
      <c r="AK106" s="514"/>
      <c r="AL106" s="514"/>
    </row>
    <row r="107" spans="1:38">
      <c r="A107" s="520" t="s">
        <v>247</v>
      </c>
      <c r="B107" s="520"/>
      <c r="C107" s="520"/>
      <c r="D107" s="520"/>
      <c r="E107" s="520"/>
      <c r="F107" s="520"/>
      <c r="G107" s="520"/>
      <c r="H107" s="520"/>
      <c r="I107" s="520"/>
      <c r="J107" s="520"/>
      <c r="K107" s="520"/>
      <c r="L107" s="520"/>
      <c r="M107" s="520"/>
      <c r="N107" s="520"/>
      <c r="O107" s="520"/>
      <c r="P107" s="520"/>
      <c r="Q107" s="520"/>
      <c r="R107" s="520"/>
      <c r="S107" s="520"/>
      <c r="T107" s="520"/>
      <c r="U107" s="520"/>
      <c r="V107" s="520"/>
      <c r="W107" s="520"/>
      <c r="X107" s="520"/>
      <c r="Y107" s="520"/>
      <c r="Z107" s="520"/>
      <c r="AA107" s="520"/>
      <c r="AB107" s="520"/>
      <c r="AC107" s="520"/>
      <c r="AD107" s="520"/>
      <c r="AE107" s="520"/>
      <c r="AF107" s="520"/>
      <c r="AG107" s="536"/>
      <c r="AH107" s="536"/>
      <c r="AI107" s="536"/>
      <c r="AJ107" s="536"/>
      <c r="AK107" s="514"/>
      <c r="AL107" s="514"/>
    </row>
    <row r="108" spans="1:38">
      <c r="A108" s="535" t="s">
        <v>248</v>
      </c>
      <c r="B108" s="535"/>
      <c r="C108" s="535"/>
      <c r="D108" s="535"/>
      <c r="E108" s="535"/>
      <c r="F108" s="535"/>
      <c r="G108" s="535"/>
      <c r="H108" s="535"/>
      <c r="I108" s="535"/>
      <c r="J108" s="535"/>
      <c r="K108" s="535"/>
      <c r="L108" s="535"/>
      <c r="M108" s="535"/>
      <c r="N108" s="535"/>
      <c r="O108" s="535"/>
      <c r="P108" s="535"/>
      <c r="Q108" s="535"/>
      <c r="R108" s="535"/>
      <c r="S108" s="535"/>
      <c r="T108" s="535"/>
      <c r="U108" s="535"/>
      <c r="V108" s="535"/>
      <c r="W108" s="535"/>
      <c r="X108" s="535"/>
      <c r="Y108" s="535"/>
      <c r="Z108" s="535"/>
      <c r="AA108" s="535"/>
      <c r="AB108" s="535"/>
      <c r="AC108" s="535"/>
      <c r="AD108" s="535"/>
      <c r="AE108" s="535"/>
      <c r="AF108" s="535"/>
      <c r="AG108" s="514"/>
      <c r="AH108" s="514"/>
      <c r="AI108" s="518"/>
      <c r="AJ108" s="514"/>
      <c r="AK108" s="514"/>
      <c r="AL108" s="514"/>
    </row>
    <row r="109" spans="1:38">
      <c r="A109" s="520" t="s">
        <v>249</v>
      </c>
      <c r="B109" s="520"/>
      <c r="C109" s="520"/>
      <c r="D109" s="520"/>
      <c r="E109" s="520"/>
      <c r="F109" s="520"/>
      <c r="G109" s="520"/>
      <c r="H109" s="520"/>
      <c r="I109" s="520"/>
      <c r="J109" s="520"/>
      <c r="K109" s="520"/>
      <c r="L109" s="520"/>
      <c r="M109" s="520"/>
      <c r="N109" s="520"/>
      <c r="O109" s="520"/>
      <c r="P109" s="520"/>
      <c r="Q109" s="520"/>
      <c r="R109" s="520"/>
      <c r="S109" s="520"/>
      <c r="T109" s="520"/>
      <c r="U109" s="520"/>
      <c r="V109" s="520"/>
      <c r="W109" s="520"/>
      <c r="X109" s="520"/>
      <c r="Y109" s="520"/>
      <c r="Z109" s="520"/>
      <c r="AA109" s="520"/>
      <c r="AB109" s="520"/>
      <c r="AC109" s="520"/>
      <c r="AD109" s="520"/>
      <c r="AE109" s="520"/>
      <c r="AF109" s="520"/>
      <c r="AG109" s="528"/>
      <c r="AH109" s="528"/>
      <c r="AI109" s="518"/>
      <c r="AJ109" s="514"/>
      <c r="AK109" s="514"/>
      <c r="AL109" s="514"/>
    </row>
    <row r="110" spans="1:38">
      <c r="A110" s="515" t="s">
        <v>19</v>
      </c>
      <c r="B110" s="515"/>
      <c r="C110" s="515"/>
      <c r="D110" s="515"/>
      <c r="E110" s="515"/>
      <c r="F110" s="515"/>
      <c r="G110" s="515"/>
      <c r="H110" s="515"/>
      <c r="I110" s="515"/>
      <c r="J110" s="515"/>
      <c r="K110" s="515"/>
      <c r="L110" s="515"/>
      <c r="M110" s="515"/>
      <c r="N110" s="515"/>
      <c r="O110" s="515"/>
      <c r="P110" s="515"/>
      <c r="Q110" s="515"/>
      <c r="R110" s="515"/>
      <c r="S110" s="515"/>
      <c r="T110" s="515"/>
      <c r="U110" s="515"/>
      <c r="V110" s="515"/>
      <c r="W110" s="515"/>
      <c r="X110" s="515"/>
      <c r="Y110" s="515"/>
      <c r="Z110" s="515"/>
      <c r="AA110" s="515"/>
      <c r="AB110" s="515"/>
      <c r="AC110" s="515"/>
      <c r="AD110" s="515"/>
      <c r="AE110" s="515"/>
      <c r="AF110" s="515"/>
      <c r="AG110" s="514"/>
      <c r="AH110" s="514"/>
      <c r="AI110" s="518"/>
      <c r="AJ110" s="514"/>
      <c r="AK110" s="514"/>
      <c r="AL110" s="514"/>
    </row>
    <row r="111" spans="1:38">
      <c r="A111" s="520" t="s">
        <v>250</v>
      </c>
      <c r="B111" s="520"/>
      <c r="C111" s="520"/>
      <c r="D111" s="520"/>
      <c r="E111" s="520"/>
      <c r="F111" s="520"/>
      <c r="G111" s="520"/>
      <c r="H111" s="520"/>
      <c r="I111" s="520"/>
      <c r="J111" s="520"/>
      <c r="K111" s="520"/>
      <c r="L111" s="520"/>
      <c r="M111" s="520"/>
      <c r="N111" s="520"/>
      <c r="O111" s="520"/>
      <c r="P111" s="520"/>
      <c r="Q111" s="520"/>
      <c r="R111" s="520"/>
      <c r="S111" s="520"/>
      <c r="T111" s="520"/>
      <c r="U111" s="520"/>
      <c r="V111" s="520"/>
      <c r="W111" s="520"/>
      <c r="X111" s="520"/>
      <c r="Y111" s="520"/>
      <c r="Z111" s="520"/>
      <c r="AA111" s="520"/>
      <c r="AB111" s="520"/>
      <c r="AC111" s="520"/>
      <c r="AD111" s="520"/>
      <c r="AE111" s="520"/>
      <c r="AF111" s="520"/>
      <c r="AG111" s="528"/>
      <c r="AH111" s="528"/>
      <c r="AI111" s="518"/>
      <c r="AJ111" s="538"/>
      <c r="AK111" s="538"/>
      <c r="AL111" s="538"/>
    </row>
    <row r="112" spans="1:38">
      <c r="A112" s="520" t="s">
        <v>251</v>
      </c>
      <c r="B112" s="520"/>
      <c r="C112" s="520"/>
      <c r="D112" s="520"/>
      <c r="E112" s="520"/>
      <c r="F112" s="520"/>
      <c r="G112" s="520"/>
      <c r="H112" s="520"/>
      <c r="I112" s="520"/>
      <c r="J112" s="520"/>
      <c r="K112" s="520"/>
      <c r="L112" s="520"/>
      <c r="M112" s="520"/>
      <c r="N112" s="520"/>
      <c r="O112" s="520"/>
      <c r="P112" s="520"/>
      <c r="Q112" s="520"/>
      <c r="R112" s="520"/>
      <c r="S112" s="520"/>
      <c r="T112" s="520"/>
      <c r="U112" s="520"/>
      <c r="V112" s="520"/>
      <c r="W112" s="520"/>
      <c r="X112" s="520"/>
      <c r="Y112" s="520"/>
      <c r="Z112" s="520"/>
      <c r="AA112" s="520"/>
      <c r="AB112" s="520"/>
      <c r="AC112" s="520"/>
      <c r="AD112" s="520"/>
      <c r="AE112" s="520"/>
      <c r="AF112" s="520"/>
      <c r="AG112" s="528"/>
      <c r="AH112" s="528"/>
      <c r="AI112" s="518"/>
      <c r="AJ112" s="514"/>
      <c r="AK112" s="514"/>
      <c r="AL112" s="514"/>
    </row>
    <row r="113" spans="1:38">
      <c r="A113" s="515" t="s">
        <v>252</v>
      </c>
      <c r="B113" s="515"/>
      <c r="C113" s="515"/>
      <c r="D113" s="515"/>
      <c r="E113" s="515"/>
      <c r="F113" s="515"/>
      <c r="G113" s="515"/>
      <c r="H113" s="515"/>
      <c r="I113" s="515"/>
      <c r="J113" s="515"/>
      <c r="K113" s="515"/>
      <c r="L113" s="515"/>
      <c r="M113" s="515"/>
      <c r="N113" s="515"/>
      <c r="O113" s="515"/>
      <c r="P113" s="515"/>
      <c r="Q113" s="515"/>
      <c r="R113" s="515"/>
      <c r="S113" s="515"/>
      <c r="T113" s="515"/>
      <c r="U113" s="515"/>
      <c r="V113" s="515"/>
      <c r="W113" s="515"/>
      <c r="X113" s="515"/>
      <c r="Y113" s="515"/>
      <c r="Z113" s="515"/>
      <c r="AA113" s="515"/>
      <c r="AB113" s="515"/>
      <c r="AC113" s="515"/>
      <c r="AD113" s="515"/>
      <c r="AE113" s="515"/>
      <c r="AF113" s="515"/>
      <c r="AG113" s="514"/>
      <c r="AH113" s="514"/>
      <c r="AI113" s="518"/>
      <c r="AJ113" s="514"/>
      <c r="AK113" s="514"/>
      <c r="AL113" s="514"/>
    </row>
    <row r="114" spans="1:38">
      <c r="A114" s="534" t="s">
        <v>253</v>
      </c>
      <c r="B114" s="534"/>
      <c r="C114" s="534"/>
      <c r="D114" s="534"/>
      <c r="E114" s="534"/>
      <c r="F114" s="534"/>
      <c r="G114" s="534"/>
      <c r="H114" s="534"/>
      <c r="I114" s="534"/>
      <c r="J114" s="534"/>
      <c r="K114" s="534"/>
      <c r="L114" s="534"/>
      <c r="M114" s="534"/>
      <c r="N114" s="534"/>
      <c r="O114" s="534"/>
      <c r="P114" s="534"/>
      <c r="Q114" s="534"/>
      <c r="R114" s="534"/>
      <c r="S114" s="534"/>
      <c r="T114" s="534"/>
      <c r="U114" s="534"/>
      <c r="V114" s="534"/>
      <c r="W114" s="534"/>
      <c r="X114" s="534"/>
      <c r="Y114" s="534"/>
      <c r="Z114" s="534"/>
      <c r="AA114" s="534"/>
      <c r="AB114" s="534"/>
      <c r="AC114" s="534"/>
      <c r="AD114" s="534"/>
      <c r="AE114" s="534"/>
      <c r="AF114" s="534"/>
      <c r="AG114" s="514"/>
      <c r="AH114" s="514"/>
      <c r="AI114" s="518"/>
      <c r="AJ114" s="514"/>
      <c r="AK114" s="514"/>
      <c r="AL114" s="514"/>
    </row>
    <row r="115" spans="1:38">
      <c r="A115" s="520" t="s">
        <v>254</v>
      </c>
      <c r="B115" s="520"/>
      <c r="C115" s="520"/>
      <c r="D115" s="520"/>
      <c r="E115" s="520"/>
      <c r="F115" s="520"/>
      <c r="G115" s="520"/>
      <c r="H115" s="520"/>
      <c r="I115" s="520"/>
      <c r="J115" s="520"/>
      <c r="K115" s="520"/>
      <c r="L115" s="520"/>
      <c r="M115" s="520"/>
      <c r="N115" s="520"/>
      <c r="O115" s="520"/>
      <c r="P115" s="520"/>
      <c r="Q115" s="520"/>
      <c r="R115" s="520"/>
      <c r="S115" s="520"/>
      <c r="T115" s="520"/>
      <c r="U115" s="520"/>
      <c r="V115" s="520"/>
      <c r="W115" s="520"/>
      <c r="X115" s="520"/>
      <c r="Y115" s="520"/>
      <c r="Z115" s="520"/>
      <c r="AA115" s="520"/>
      <c r="AB115" s="520"/>
      <c r="AC115" s="520"/>
      <c r="AD115" s="520"/>
      <c r="AE115" s="520"/>
      <c r="AF115" s="520"/>
      <c r="AG115" s="514"/>
      <c r="AH115" s="514"/>
      <c r="AI115" s="518"/>
      <c r="AJ115" s="514"/>
      <c r="AK115" s="514"/>
      <c r="AL115" s="514"/>
    </row>
    <row r="116" spans="1:38">
      <c r="A116" s="539" t="s">
        <v>255</v>
      </c>
      <c r="B116" s="539"/>
      <c r="C116" s="539"/>
      <c r="D116" s="539"/>
      <c r="E116" s="539"/>
      <c r="F116" s="539"/>
      <c r="G116" s="539"/>
      <c r="H116" s="539"/>
      <c r="I116" s="539"/>
      <c r="J116" s="539"/>
      <c r="K116" s="539"/>
      <c r="L116" s="539"/>
      <c r="M116" s="539"/>
      <c r="N116" s="539"/>
      <c r="O116" s="539"/>
      <c r="P116" s="539"/>
      <c r="Q116" s="539"/>
      <c r="R116" s="539"/>
      <c r="S116" s="539"/>
      <c r="T116" s="539"/>
      <c r="U116" s="539"/>
      <c r="V116" s="539"/>
      <c r="W116" s="539"/>
      <c r="X116" s="539"/>
      <c r="Y116" s="539"/>
      <c r="Z116" s="539"/>
      <c r="AA116" s="539"/>
      <c r="AB116" s="539"/>
      <c r="AC116" s="539"/>
      <c r="AD116" s="539"/>
      <c r="AE116" s="539"/>
      <c r="AF116" s="539"/>
      <c r="AG116" s="514"/>
      <c r="AH116" s="514"/>
      <c r="AI116" s="518"/>
      <c r="AJ116" s="514"/>
      <c r="AK116" s="514"/>
      <c r="AL116" s="514"/>
    </row>
    <row r="117" spans="1:38">
      <c r="A117" s="520" t="s">
        <v>256</v>
      </c>
      <c r="B117" s="520"/>
      <c r="C117" s="520"/>
      <c r="D117" s="520"/>
      <c r="E117" s="520"/>
      <c r="F117" s="520"/>
      <c r="G117" s="520"/>
      <c r="H117" s="520"/>
      <c r="I117" s="520"/>
      <c r="J117" s="520"/>
      <c r="K117" s="520"/>
      <c r="L117" s="520"/>
      <c r="M117" s="520"/>
      <c r="N117" s="520"/>
      <c r="O117" s="520"/>
      <c r="P117" s="520"/>
      <c r="Q117" s="520"/>
      <c r="R117" s="520"/>
      <c r="S117" s="520"/>
      <c r="T117" s="520"/>
      <c r="U117" s="520"/>
      <c r="V117" s="520"/>
      <c r="W117" s="520"/>
      <c r="X117" s="520"/>
      <c r="Y117" s="520"/>
      <c r="Z117" s="520"/>
      <c r="AA117" s="520"/>
      <c r="AB117" s="520"/>
      <c r="AC117" s="520"/>
      <c r="AD117" s="520"/>
      <c r="AE117" s="520"/>
      <c r="AF117" s="520"/>
      <c r="AG117" s="514"/>
      <c r="AH117" s="514"/>
      <c r="AI117" s="518"/>
      <c r="AJ117" s="514"/>
      <c r="AK117" s="514"/>
      <c r="AL117" s="514"/>
    </row>
    <row r="118" spans="1:38">
      <c r="A118" s="540" t="s">
        <v>257</v>
      </c>
      <c r="B118" s="540"/>
      <c r="C118" s="540"/>
      <c r="D118" s="540"/>
      <c r="E118" s="540"/>
      <c r="F118" s="540"/>
      <c r="G118" s="540"/>
      <c r="H118" s="540"/>
      <c r="I118" s="540"/>
      <c r="J118" s="540"/>
      <c r="K118" s="540"/>
      <c r="L118" s="540"/>
      <c r="M118" s="540"/>
      <c r="N118" s="540"/>
      <c r="O118" s="540"/>
      <c r="P118" s="540"/>
      <c r="Q118" s="540"/>
      <c r="R118" s="540"/>
      <c r="S118" s="540"/>
      <c r="T118" s="540"/>
      <c r="U118" s="540"/>
      <c r="V118" s="540"/>
      <c r="W118" s="540"/>
      <c r="X118" s="540"/>
      <c r="Y118" s="540"/>
      <c r="Z118" s="540"/>
      <c r="AA118" s="540"/>
      <c r="AB118" s="540"/>
      <c r="AC118" s="540"/>
      <c r="AD118" s="540"/>
      <c r="AE118" s="540"/>
      <c r="AF118" s="540"/>
      <c r="AG118" s="514"/>
      <c r="AH118" s="514"/>
      <c r="AI118" s="518"/>
      <c r="AJ118" s="514"/>
      <c r="AK118" s="514"/>
      <c r="AL118" s="514"/>
    </row>
    <row r="119" spans="1:38">
      <c r="A119" s="515" t="s">
        <v>258</v>
      </c>
      <c r="B119" s="515"/>
      <c r="C119" s="515"/>
      <c r="D119" s="515"/>
      <c r="E119" s="515"/>
      <c r="F119" s="515"/>
      <c r="G119" s="515"/>
      <c r="H119" s="515"/>
      <c r="I119" s="515"/>
      <c r="J119" s="515"/>
      <c r="K119" s="515"/>
      <c r="L119" s="515"/>
      <c r="M119" s="515"/>
      <c r="N119" s="515"/>
      <c r="O119" s="515"/>
      <c r="P119" s="515"/>
      <c r="Q119" s="515"/>
      <c r="R119" s="515"/>
      <c r="S119" s="515"/>
      <c r="T119" s="515"/>
      <c r="U119" s="515"/>
      <c r="V119" s="515"/>
      <c r="W119" s="515"/>
      <c r="X119" s="515"/>
      <c r="Y119" s="515"/>
      <c r="Z119" s="515"/>
      <c r="AA119" s="515"/>
      <c r="AB119" s="515"/>
      <c r="AC119" s="515"/>
      <c r="AD119" s="515"/>
      <c r="AE119" s="515"/>
      <c r="AF119" s="515"/>
      <c r="AG119" s="514"/>
      <c r="AH119" s="514"/>
      <c r="AI119" s="518"/>
      <c r="AJ119" s="514"/>
      <c r="AK119" s="514"/>
      <c r="AL119" s="514"/>
    </row>
    <row r="120" spans="1:38">
      <c r="A120" s="534" t="s">
        <v>259</v>
      </c>
      <c r="B120" s="534"/>
      <c r="C120" s="534"/>
      <c r="D120" s="534"/>
      <c r="E120" s="534"/>
      <c r="F120" s="534"/>
      <c r="G120" s="534"/>
      <c r="H120" s="534"/>
      <c r="I120" s="534"/>
      <c r="J120" s="534"/>
      <c r="K120" s="534"/>
      <c r="L120" s="534"/>
      <c r="M120" s="534"/>
      <c r="N120" s="534"/>
      <c r="O120" s="534"/>
      <c r="P120" s="534"/>
      <c r="Q120" s="534"/>
      <c r="R120" s="534"/>
      <c r="S120" s="534"/>
      <c r="T120" s="534"/>
      <c r="U120" s="534"/>
      <c r="V120" s="534"/>
      <c r="W120" s="534"/>
      <c r="X120" s="534"/>
      <c r="Y120" s="534"/>
      <c r="Z120" s="534"/>
      <c r="AA120" s="534"/>
      <c r="AB120" s="534"/>
      <c r="AC120" s="534"/>
      <c r="AD120" s="534"/>
      <c r="AE120" s="534"/>
      <c r="AF120" s="534"/>
      <c r="AG120" s="514"/>
      <c r="AH120" s="514"/>
      <c r="AI120" s="518"/>
      <c r="AJ120" s="514"/>
      <c r="AK120" s="514"/>
      <c r="AL120" s="514"/>
    </row>
    <row r="121" spans="1:38">
      <c r="A121" s="520" t="s">
        <v>260</v>
      </c>
      <c r="B121" s="520"/>
      <c r="C121" s="520"/>
      <c r="D121" s="520"/>
      <c r="E121" s="520"/>
      <c r="F121" s="520"/>
      <c r="G121" s="520"/>
      <c r="H121" s="520"/>
      <c r="I121" s="520"/>
      <c r="J121" s="520"/>
      <c r="K121" s="520"/>
      <c r="L121" s="520"/>
      <c r="M121" s="520"/>
      <c r="N121" s="520"/>
      <c r="O121" s="520"/>
      <c r="P121" s="520"/>
      <c r="Q121" s="520"/>
      <c r="R121" s="520"/>
      <c r="S121" s="520"/>
      <c r="T121" s="520"/>
      <c r="U121" s="520"/>
      <c r="V121" s="520"/>
      <c r="W121" s="520"/>
      <c r="X121" s="520"/>
      <c r="Y121" s="520"/>
      <c r="Z121" s="520"/>
      <c r="AA121" s="520"/>
      <c r="AB121" s="520"/>
      <c r="AC121" s="520"/>
      <c r="AD121" s="520"/>
      <c r="AE121" s="520"/>
      <c r="AF121" s="520"/>
      <c r="AG121" s="528"/>
      <c r="AH121" s="528"/>
      <c r="AI121" s="518"/>
      <c r="AJ121" s="514"/>
      <c r="AK121" s="514"/>
      <c r="AL121" s="514"/>
    </row>
    <row r="122" spans="1:38">
      <c r="A122" s="520" t="s">
        <v>261</v>
      </c>
      <c r="B122" s="520"/>
      <c r="C122" s="520"/>
      <c r="D122" s="520"/>
      <c r="E122" s="520"/>
      <c r="F122" s="520"/>
      <c r="G122" s="520"/>
      <c r="H122" s="520"/>
      <c r="I122" s="520"/>
      <c r="J122" s="520"/>
      <c r="K122" s="520"/>
      <c r="L122" s="520"/>
      <c r="M122" s="520"/>
      <c r="N122" s="520"/>
      <c r="O122" s="520"/>
      <c r="P122" s="520"/>
      <c r="Q122" s="520"/>
      <c r="R122" s="520"/>
      <c r="S122" s="520"/>
      <c r="T122" s="520"/>
      <c r="U122" s="520"/>
      <c r="V122" s="520"/>
      <c r="W122" s="520"/>
      <c r="X122" s="520"/>
      <c r="Y122" s="520"/>
      <c r="Z122" s="520"/>
      <c r="AA122" s="520"/>
      <c r="AB122" s="520"/>
      <c r="AC122" s="520"/>
      <c r="AD122" s="520"/>
      <c r="AE122" s="520"/>
      <c r="AF122" s="520"/>
      <c r="AG122" s="528"/>
      <c r="AH122" s="528"/>
      <c r="AI122" s="518"/>
      <c r="AJ122" s="514"/>
      <c r="AK122" s="514"/>
      <c r="AL122" s="514"/>
    </row>
  </sheetData>
  <mergeCells count="70">
    <mergeCell ref="A118:AF118"/>
    <mergeCell ref="A119:AF119"/>
    <mergeCell ref="A120:AF120"/>
    <mergeCell ref="A121:AF121"/>
    <mergeCell ref="A122:AF122"/>
    <mergeCell ref="A112:AF112"/>
    <mergeCell ref="A113:AF113"/>
    <mergeCell ref="A114:AF114"/>
    <mergeCell ref="A115:AF115"/>
    <mergeCell ref="A116:AF116"/>
    <mergeCell ref="A117:AF117"/>
    <mergeCell ref="A106:AF106"/>
    <mergeCell ref="A107:AF107"/>
    <mergeCell ref="A108:AF108"/>
    <mergeCell ref="A109:AF109"/>
    <mergeCell ref="A110:AF110"/>
    <mergeCell ref="A111:AF111"/>
    <mergeCell ref="A100:AF100"/>
    <mergeCell ref="A101:AF101"/>
    <mergeCell ref="A102:AF102"/>
    <mergeCell ref="A103:AF103"/>
    <mergeCell ref="A104:AF104"/>
    <mergeCell ref="A105:AF105"/>
    <mergeCell ref="A94:AF94"/>
    <mergeCell ref="A95:AF95"/>
    <mergeCell ref="A96:AF96"/>
    <mergeCell ref="A97:AF97"/>
    <mergeCell ref="A98:AF98"/>
    <mergeCell ref="A99:AF99"/>
    <mergeCell ref="A88:AF88"/>
    <mergeCell ref="A89:AF89"/>
    <mergeCell ref="A90:AF90"/>
    <mergeCell ref="A91:AF91"/>
    <mergeCell ref="A92:AF92"/>
    <mergeCell ref="A93:AF93"/>
    <mergeCell ref="A82:AF82"/>
    <mergeCell ref="A83:AF83"/>
    <mergeCell ref="A84:AF84"/>
    <mergeCell ref="A85:AF85"/>
    <mergeCell ref="A86:AF86"/>
    <mergeCell ref="A87:AF87"/>
    <mergeCell ref="A73:AF73"/>
    <mergeCell ref="A74:AF74"/>
    <mergeCell ref="A75:AF75"/>
    <mergeCell ref="A76:AF76"/>
    <mergeCell ref="A77:AF77"/>
    <mergeCell ref="A81:AF81"/>
    <mergeCell ref="A67:AF67"/>
    <mergeCell ref="A68:AF68"/>
    <mergeCell ref="A69:AF69"/>
    <mergeCell ref="A70:AF70"/>
    <mergeCell ref="A71:AF71"/>
    <mergeCell ref="A72:AF72"/>
    <mergeCell ref="A61:AF61"/>
    <mergeCell ref="A62:AF62"/>
    <mergeCell ref="A63:AF63"/>
    <mergeCell ref="A64:AF64"/>
    <mergeCell ref="A65:AF65"/>
    <mergeCell ref="A66:AF66"/>
    <mergeCell ref="A55:AF55"/>
    <mergeCell ref="A56:AF56"/>
    <mergeCell ref="A57:AF57"/>
    <mergeCell ref="A58:AF58"/>
    <mergeCell ref="A59:AF59"/>
    <mergeCell ref="A60:AF60"/>
    <mergeCell ref="A50:AF50"/>
    <mergeCell ref="A51:AF51"/>
    <mergeCell ref="A52:AF52"/>
    <mergeCell ref="A53:AF53"/>
    <mergeCell ref="A54:A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14"/>
  <sheetViews>
    <sheetView workbookViewId="0">
      <selection activeCell="T3" sqref="T3"/>
    </sheetView>
  </sheetViews>
  <sheetFormatPr baseColWidth="10" defaultColWidth="8.83203125" defaultRowHeight="13"/>
  <cols>
    <col min="3" max="3" width="17.6640625" customWidth="1"/>
    <col min="4" max="4" width="21.5" customWidth="1"/>
    <col min="5" max="5" width="13" customWidth="1"/>
    <col min="6" max="6" width="14.5" customWidth="1"/>
    <col min="11" max="11" width="20.33203125" bestFit="1" customWidth="1"/>
    <col min="12" max="12" width="10.83203125" customWidth="1"/>
    <col min="13" max="13" width="18.33203125" customWidth="1"/>
    <col min="18" max="18" width="20.33203125" bestFit="1" customWidth="1"/>
    <col min="20" max="20" width="12.5" bestFit="1" customWidth="1"/>
  </cols>
  <sheetData>
    <row r="1" spans="1:20">
      <c r="A1" s="447" t="s">
        <v>102</v>
      </c>
    </row>
    <row r="2" spans="1:20">
      <c r="A2" s="447"/>
    </row>
    <row r="3" spans="1:20">
      <c r="A3" t="s">
        <v>100</v>
      </c>
      <c r="B3" t="s">
        <v>103</v>
      </c>
      <c r="C3" t="s">
        <v>104</v>
      </c>
      <c r="D3" t="s">
        <v>105</v>
      </c>
      <c r="F3" s="449">
        <v>587810799396</v>
      </c>
      <c r="H3" t="s">
        <v>100</v>
      </c>
      <c r="I3" t="s">
        <v>103</v>
      </c>
      <c r="J3" t="s">
        <v>104</v>
      </c>
      <c r="K3" t="s">
        <v>105</v>
      </c>
      <c r="M3" s="450">
        <v>605420926786</v>
      </c>
      <c r="O3" t="s">
        <v>100</v>
      </c>
      <c r="P3" t="s">
        <v>103</v>
      </c>
      <c r="Q3" t="s">
        <v>104</v>
      </c>
      <c r="R3" t="s">
        <v>105</v>
      </c>
      <c r="T3" s="452">
        <f>SUM(T4:T976)</f>
        <v>639634733423</v>
      </c>
    </row>
    <row r="4" spans="1:20">
      <c r="A4">
        <v>2013</v>
      </c>
      <c r="B4" t="s">
        <v>101</v>
      </c>
      <c r="C4" t="s">
        <v>106</v>
      </c>
      <c r="D4">
        <v>651247032</v>
      </c>
      <c r="F4">
        <v>651247032</v>
      </c>
      <c r="H4">
        <v>2014</v>
      </c>
      <c r="I4" t="s">
        <v>101</v>
      </c>
      <c r="J4" t="s">
        <v>106</v>
      </c>
      <c r="K4">
        <v>720611576</v>
      </c>
      <c r="M4">
        <v>720611576</v>
      </c>
      <c r="O4">
        <v>2015</v>
      </c>
      <c r="P4" t="s">
        <v>101</v>
      </c>
      <c r="Q4" t="s">
        <v>106</v>
      </c>
      <c r="R4">
        <v>724140389</v>
      </c>
      <c r="T4">
        <v>724140389</v>
      </c>
    </row>
    <row r="5" spans="1:20">
      <c r="A5">
        <v>2013</v>
      </c>
      <c r="B5" t="s">
        <v>101</v>
      </c>
      <c r="C5" t="s">
        <v>106</v>
      </c>
      <c r="D5">
        <v>598996109</v>
      </c>
      <c r="F5">
        <v>598996109</v>
      </c>
      <c r="H5">
        <v>2014</v>
      </c>
      <c r="I5" t="s">
        <v>101</v>
      </c>
      <c r="J5" t="s">
        <v>106</v>
      </c>
      <c r="K5">
        <v>626416851</v>
      </c>
      <c r="M5">
        <v>626416851</v>
      </c>
      <c r="O5">
        <v>2015</v>
      </c>
      <c r="P5" t="s">
        <v>101</v>
      </c>
      <c r="Q5" t="s">
        <v>106</v>
      </c>
      <c r="R5">
        <v>649034812</v>
      </c>
      <c r="T5">
        <v>649034812</v>
      </c>
    </row>
    <row r="6" spans="1:20">
      <c r="A6">
        <v>2013</v>
      </c>
      <c r="B6" t="s">
        <v>101</v>
      </c>
      <c r="C6" t="s">
        <v>106</v>
      </c>
      <c r="D6">
        <v>781359236</v>
      </c>
      <c r="F6">
        <v>781359236</v>
      </c>
      <c r="H6">
        <v>2014</v>
      </c>
      <c r="I6" t="s">
        <v>101</v>
      </c>
      <c r="J6" t="s">
        <v>106</v>
      </c>
      <c r="K6">
        <v>791915024</v>
      </c>
      <c r="M6">
        <v>791915024</v>
      </c>
      <c r="O6">
        <v>2015</v>
      </c>
      <c r="P6" t="s">
        <v>101</v>
      </c>
      <c r="Q6" t="s">
        <v>106</v>
      </c>
      <c r="R6">
        <v>833193922</v>
      </c>
      <c r="T6">
        <v>833193922</v>
      </c>
    </row>
    <row r="7" spans="1:20">
      <c r="A7">
        <v>2013</v>
      </c>
      <c r="B7" t="s">
        <v>101</v>
      </c>
      <c r="C7" t="s">
        <v>106</v>
      </c>
      <c r="D7">
        <v>848748939</v>
      </c>
      <c r="F7">
        <v>848748939</v>
      </c>
      <c r="H7">
        <v>2014</v>
      </c>
      <c r="I7" t="s">
        <v>101</v>
      </c>
      <c r="J7" t="s">
        <v>106</v>
      </c>
      <c r="K7">
        <v>838935198</v>
      </c>
      <c r="M7">
        <v>838935198</v>
      </c>
      <c r="O7">
        <v>2015</v>
      </c>
      <c r="P7" t="s">
        <v>101</v>
      </c>
      <c r="Q7" t="s">
        <v>106</v>
      </c>
      <c r="R7">
        <v>864761708</v>
      </c>
      <c r="T7">
        <v>864761708</v>
      </c>
    </row>
    <row r="8" spans="1:20">
      <c r="A8">
        <v>2013</v>
      </c>
      <c r="B8" t="s">
        <v>101</v>
      </c>
      <c r="C8" t="s">
        <v>106</v>
      </c>
      <c r="D8">
        <v>885314462</v>
      </c>
      <c r="F8">
        <v>885314462</v>
      </c>
      <c r="H8">
        <v>2014</v>
      </c>
      <c r="I8" t="s">
        <v>101</v>
      </c>
      <c r="J8" t="s">
        <v>106</v>
      </c>
      <c r="K8">
        <v>874149799</v>
      </c>
      <c r="M8">
        <v>874149799</v>
      </c>
      <c r="O8">
        <v>2015</v>
      </c>
      <c r="P8" t="s">
        <v>101</v>
      </c>
      <c r="Q8" t="s">
        <v>106</v>
      </c>
      <c r="R8">
        <v>875134593</v>
      </c>
      <c r="T8">
        <v>875134593</v>
      </c>
    </row>
    <row r="9" spans="1:20">
      <c r="A9">
        <v>2013</v>
      </c>
      <c r="B9" t="s">
        <v>101</v>
      </c>
      <c r="C9" t="s">
        <v>106</v>
      </c>
      <c r="D9">
        <v>920275832</v>
      </c>
      <c r="F9">
        <v>920275832</v>
      </c>
      <c r="H9">
        <v>2014</v>
      </c>
      <c r="I9" t="s">
        <v>101</v>
      </c>
      <c r="J9" t="s">
        <v>106</v>
      </c>
      <c r="K9">
        <v>925593175</v>
      </c>
      <c r="M9">
        <v>925593175</v>
      </c>
      <c r="O9">
        <v>2015</v>
      </c>
      <c r="P9" t="s">
        <v>101</v>
      </c>
      <c r="Q9" t="s">
        <v>106</v>
      </c>
      <c r="R9">
        <v>906079455</v>
      </c>
      <c r="T9">
        <v>906079455</v>
      </c>
    </row>
    <row r="10" spans="1:20">
      <c r="A10">
        <v>2013</v>
      </c>
      <c r="B10" t="s">
        <v>101</v>
      </c>
      <c r="C10" t="s">
        <v>106</v>
      </c>
      <c r="D10">
        <v>920115536</v>
      </c>
      <c r="F10">
        <v>920115536</v>
      </c>
      <c r="H10">
        <v>2014</v>
      </c>
      <c r="I10" t="s">
        <v>101</v>
      </c>
      <c r="J10" t="s">
        <v>106</v>
      </c>
      <c r="K10">
        <v>953498115</v>
      </c>
      <c r="M10">
        <v>953498115</v>
      </c>
      <c r="O10">
        <v>2015</v>
      </c>
      <c r="P10" t="s">
        <v>101</v>
      </c>
      <c r="Q10" t="s">
        <v>106</v>
      </c>
      <c r="R10">
        <v>935026757</v>
      </c>
      <c r="T10">
        <v>935026757</v>
      </c>
    </row>
    <row r="11" spans="1:20">
      <c r="A11">
        <v>2013</v>
      </c>
      <c r="B11" t="s">
        <v>101</v>
      </c>
      <c r="C11" t="s">
        <v>106</v>
      </c>
      <c r="D11">
        <v>890046468</v>
      </c>
      <c r="F11">
        <v>890046468</v>
      </c>
      <c r="H11">
        <v>2014</v>
      </c>
      <c r="I11" t="s">
        <v>101</v>
      </c>
      <c r="J11" t="s">
        <v>106</v>
      </c>
      <c r="K11">
        <v>915072086</v>
      </c>
      <c r="M11">
        <v>915072086</v>
      </c>
      <c r="O11">
        <v>2015</v>
      </c>
      <c r="P11" t="s">
        <v>101</v>
      </c>
      <c r="Q11" t="s">
        <v>106</v>
      </c>
      <c r="R11">
        <v>927133811</v>
      </c>
      <c r="T11">
        <v>927133811</v>
      </c>
    </row>
    <row r="12" spans="1:20">
      <c r="A12">
        <v>2013</v>
      </c>
      <c r="B12" t="s">
        <v>101</v>
      </c>
      <c r="C12" t="s">
        <v>106</v>
      </c>
      <c r="D12">
        <v>737812985</v>
      </c>
      <c r="F12">
        <v>737812985</v>
      </c>
      <c r="H12">
        <v>2014</v>
      </c>
      <c r="I12" t="s">
        <v>101</v>
      </c>
      <c r="J12" t="s">
        <v>106</v>
      </c>
      <c r="K12">
        <v>751708075</v>
      </c>
      <c r="M12">
        <v>751708075</v>
      </c>
      <c r="O12">
        <v>2015</v>
      </c>
      <c r="P12" t="s">
        <v>101</v>
      </c>
      <c r="Q12" t="s">
        <v>106</v>
      </c>
      <c r="R12">
        <v>799367345</v>
      </c>
      <c r="T12">
        <v>799367345</v>
      </c>
    </row>
    <row r="13" spans="1:20">
      <c r="A13">
        <v>2013</v>
      </c>
      <c r="B13" t="s">
        <v>101</v>
      </c>
      <c r="C13" t="s">
        <v>106</v>
      </c>
      <c r="D13">
        <v>793755971</v>
      </c>
      <c r="F13">
        <v>793755971</v>
      </c>
      <c r="H13">
        <v>2014</v>
      </c>
      <c r="I13" t="s">
        <v>101</v>
      </c>
      <c r="J13" t="s">
        <v>106</v>
      </c>
      <c r="K13">
        <v>796126149</v>
      </c>
      <c r="M13">
        <v>796126149</v>
      </c>
      <c r="O13">
        <v>2015</v>
      </c>
      <c r="P13" t="s">
        <v>101</v>
      </c>
      <c r="Q13" t="s">
        <v>106</v>
      </c>
      <c r="R13">
        <v>888289700</v>
      </c>
      <c r="T13">
        <v>888289700</v>
      </c>
    </row>
    <row r="14" spans="1:20">
      <c r="A14">
        <v>2013</v>
      </c>
      <c r="B14" t="s">
        <v>101</v>
      </c>
      <c r="C14" t="s">
        <v>106</v>
      </c>
      <c r="D14">
        <v>692614505</v>
      </c>
      <c r="F14">
        <v>692614505</v>
      </c>
      <c r="H14">
        <v>2014</v>
      </c>
      <c r="I14" t="s">
        <v>101</v>
      </c>
      <c r="J14" t="s">
        <v>106</v>
      </c>
      <c r="K14">
        <v>769006766</v>
      </c>
      <c r="M14">
        <v>769006766</v>
      </c>
      <c r="O14">
        <v>2015</v>
      </c>
      <c r="P14" t="s">
        <v>101</v>
      </c>
      <c r="Q14" t="s">
        <v>106</v>
      </c>
      <c r="R14">
        <v>864645614</v>
      </c>
      <c r="T14">
        <v>864645614</v>
      </c>
    </row>
    <row r="15" spans="1:20">
      <c r="A15">
        <v>2013</v>
      </c>
      <c r="B15" t="s">
        <v>101</v>
      </c>
      <c r="C15" t="s">
        <v>106</v>
      </c>
      <c r="D15">
        <v>830091040</v>
      </c>
      <c r="F15">
        <v>830091040</v>
      </c>
      <c r="H15">
        <v>2014</v>
      </c>
      <c r="I15" t="s">
        <v>101</v>
      </c>
      <c r="J15" t="s">
        <v>106</v>
      </c>
      <c r="K15">
        <v>854374856</v>
      </c>
      <c r="M15">
        <v>854374856</v>
      </c>
      <c r="O15">
        <v>2015</v>
      </c>
      <c r="P15" t="s">
        <v>101</v>
      </c>
      <c r="Q15" t="s">
        <v>106</v>
      </c>
      <c r="R15">
        <v>904743913</v>
      </c>
      <c r="T15">
        <v>904743913</v>
      </c>
    </row>
    <row r="16" spans="1:20">
      <c r="A16">
        <v>2013</v>
      </c>
      <c r="B16" t="s">
        <v>101</v>
      </c>
      <c r="C16" t="s">
        <v>106</v>
      </c>
      <c r="D16">
        <v>12106</v>
      </c>
      <c r="F16">
        <v>12106</v>
      </c>
      <c r="H16">
        <v>2014</v>
      </c>
      <c r="I16" t="s">
        <v>101</v>
      </c>
      <c r="J16" t="s">
        <v>106</v>
      </c>
      <c r="K16">
        <v>15276</v>
      </c>
      <c r="M16">
        <v>15276</v>
      </c>
      <c r="O16">
        <v>2015</v>
      </c>
      <c r="P16" t="s">
        <v>101</v>
      </c>
      <c r="Q16" t="s">
        <v>106</v>
      </c>
      <c r="R16">
        <v>0</v>
      </c>
      <c r="T16">
        <v>0</v>
      </c>
    </row>
    <row r="17" spans="1:20">
      <c r="A17">
        <v>2013</v>
      </c>
      <c r="B17" t="s">
        <v>101</v>
      </c>
      <c r="C17" t="s">
        <v>106</v>
      </c>
      <c r="D17">
        <v>13537</v>
      </c>
      <c r="F17">
        <v>13537</v>
      </c>
      <c r="H17">
        <v>2014</v>
      </c>
      <c r="I17" t="s">
        <v>101</v>
      </c>
      <c r="J17" t="s">
        <v>106</v>
      </c>
      <c r="K17">
        <v>14255</v>
      </c>
      <c r="M17">
        <v>14255</v>
      </c>
      <c r="O17">
        <v>2015</v>
      </c>
      <c r="P17" t="s">
        <v>101</v>
      </c>
      <c r="Q17" t="s">
        <v>106</v>
      </c>
      <c r="R17">
        <v>0</v>
      </c>
      <c r="T17">
        <v>0</v>
      </c>
    </row>
    <row r="18" spans="1:20">
      <c r="A18">
        <v>2013</v>
      </c>
      <c r="B18" t="s">
        <v>101</v>
      </c>
      <c r="C18" t="s">
        <v>106</v>
      </c>
      <c r="D18">
        <v>24202</v>
      </c>
      <c r="F18">
        <v>24202</v>
      </c>
      <c r="H18">
        <v>2014</v>
      </c>
      <c r="I18" t="s">
        <v>101</v>
      </c>
      <c r="J18" t="s">
        <v>106</v>
      </c>
      <c r="K18">
        <v>18093</v>
      </c>
      <c r="M18">
        <v>18093</v>
      </c>
      <c r="O18">
        <v>2015</v>
      </c>
      <c r="P18" t="s">
        <v>101</v>
      </c>
      <c r="Q18" t="s">
        <v>106</v>
      </c>
      <c r="R18">
        <v>114</v>
      </c>
      <c r="T18">
        <v>114</v>
      </c>
    </row>
    <row r="19" spans="1:20">
      <c r="A19">
        <v>2013</v>
      </c>
      <c r="B19" t="s">
        <v>101</v>
      </c>
      <c r="C19" t="s">
        <v>106</v>
      </c>
      <c r="D19">
        <v>20556</v>
      </c>
      <c r="F19">
        <v>20556</v>
      </c>
      <c r="H19">
        <v>2014</v>
      </c>
      <c r="I19" t="s">
        <v>101</v>
      </c>
      <c r="J19" t="s">
        <v>106</v>
      </c>
      <c r="K19">
        <v>22807</v>
      </c>
      <c r="M19">
        <v>22807</v>
      </c>
      <c r="O19">
        <v>2015</v>
      </c>
      <c r="P19" t="s">
        <v>101</v>
      </c>
      <c r="Q19" t="s">
        <v>106</v>
      </c>
      <c r="R19">
        <v>413483</v>
      </c>
      <c r="T19">
        <v>413483</v>
      </c>
    </row>
    <row r="20" spans="1:20">
      <c r="A20">
        <v>2013</v>
      </c>
      <c r="B20" t="s">
        <v>101</v>
      </c>
      <c r="C20" t="s">
        <v>106</v>
      </c>
      <c r="D20">
        <v>31688</v>
      </c>
      <c r="F20">
        <v>31688</v>
      </c>
      <c r="H20">
        <v>2014</v>
      </c>
      <c r="I20" t="s">
        <v>101</v>
      </c>
      <c r="J20" t="s">
        <v>106</v>
      </c>
      <c r="K20">
        <v>26474</v>
      </c>
      <c r="M20">
        <v>26474</v>
      </c>
      <c r="O20">
        <v>2015</v>
      </c>
      <c r="P20" t="s">
        <v>101</v>
      </c>
      <c r="Q20" t="s">
        <v>106</v>
      </c>
      <c r="R20">
        <v>426602</v>
      </c>
      <c r="T20">
        <v>426602</v>
      </c>
    </row>
    <row r="21" spans="1:20">
      <c r="A21">
        <v>2013</v>
      </c>
      <c r="B21" t="s">
        <v>101</v>
      </c>
      <c r="C21" t="s">
        <v>106</v>
      </c>
      <c r="D21">
        <v>57657</v>
      </c>
      <c r="F21">
        <v>57657</v>
      </c>
      <c r="H21">
        <v>2014</v>
      </c>
      <c r="I21" t="s">
        <v>101</v>
      </c>
      <c r="J21" t="s">
        <v>106</v>
      </c>
      <c r="K21">
        <v>37654</v>
      </c>
      <c r="M21">
        <v>37654</v>
      </c>
      <c r="O21">
        <v>2015</v>
      </c>
      <c r="P21" t="s">
        <v>101</v>
      </c>
      <c r="Q21" t="s">
        <v>106</v>
      </c>
      <c r="R21">
        <v>447864</v>
      </c>
      <c r="T21">
        <v>447864</v>
      </c>
    </row>
    <row r="22" spans="1:20">
      <c r="A22">
        <v>2013</v>
      </c>
      <c r="B22" t="s">
        <v>101</v>
      </c>
      <c r="C22" t="s">
        <v>106</v>
      </c>
      <c r="D22">
        <v>72737</v>
      </c>
      <c r="F22">
        <v>72737</v>
      </c>
      <c r="H22">
        <v>2014</v>
      </c>
      <c r="I22" t="s">
        <v>101</v>
      </c>
      <c r="J22" t="s">
        <v>106</v>
      </c>
      <c r="K22">
        <v>57185</v>
      </c>
      <c r="M22">
        <v>57185</v>
      </c>
      <c r="O22">
        <v>2015</v>
      </c>
      <c r="P22" t="s">
        <v>101</v>
      </c>
      <c r="Q22" t="s">
        <v>106</v>
      </c>
      <c r="R22">
        <v>342764</v>
      </c>
      <c r="T22">
        <v>342764</v>
      </c>
    </row>
    <row r="23" spans="1:20">
      <c r="A23">
        <v>2013</v>
      </c>
      <c r="B23" t="s">
        <v>101</v>
      </c>
      <c r="C23" t="s">
        <v>106</v>
      </c>
      <c r="D23">
        <v>75186</v>
      </c>
      <c r="F23">
        <v>75186</v>
      </c>
      <c r="H23">
        <v>2014</v>
      </c>
      <c r="I23" t="s">
        <v>101</v>
      </c>
      <c r="J23" t="s">
        <v>106</v>
      </c>
      <c r="K23">
        <v>50799</v>
      </c>
      <c r="M23">
        <v>50799</v>
      </c>
      <c r="O23">
        <v>2015</v>
      </c>
      <c r="P23" t="s">
        <v>101</v>
      </c>
      <c r="Q23" t="s">
        <v>106</v>
      </c>
      <c r="R23">
        <v>357146</v>
      </c>
      <c r="T23">
        <v>357146</v>
      </c>
    </row>
    <row r="24" spans="1:20">
      <c r="A24">
        <v>2013</v>
      </c>
      <c r="B24" t="s">
        <v>101</v>
      </c>
      <c r="C24" t="s">
        <v>106</v>
      </c>
      <c r="D24">
        <v>35049</v>
      </c>
      <c r="F24">
        <v>35049</v>
      </c>
      <c r="H24">
        <v>2014</v>
      </c>
      <c r="I24" t="s">
        <v>101</v>
      </c>
      <c r="J24" t="s">
        <v>106</v>
      </c>
      <c r="K24">
        <v>22505</v>
      </c>
      <c r="M24">
        <v>22505</v>
      </c>
      <c r="O24">
        <v>2015</v>
      </c>
      <c r="P24" t="s">
        <v>101</v>
      </c>
      <c r="Q24" t="s">
        <v>106</v>
      </c>
      <c r="R24">
        <v>338857</v>
      </c>
      <c r="T24">
        <v>338857</v>
      </c>
    </row>
    <row r="25" spans="1:20">
      <c r="A25">
        <v>2013</v>
      </c>
      <c r="B25" t="s">
        <v>101</v>
      </c>
      <c r="C25" t="s">
        <v>106</v>
      </c>
      <c r="D25">
        <v>24712</v>
      </c>
      <c r="F25">
        <v>24712</v>
      </c>
      <c r="H25">
        <v>2014</v>
      </c>
      <c r="I25" t="s">
        <v>101</v>
      </c>
      <c r="J25" t="s">
        <v>106</v>
      </c>
      <c r="K25">
        <v>313390</v>
      </c>
      <c r="M25">
        <v>313390</v>
      </c>
      <c r="O25">
        <v>2015</v>
      </c>
      <c r="P25" t="s">
        <v>101</v>
      </c>
      <c r="Q25" t="s">
        <v>106</v>
      </c>
      <c r="R25">
        <v>507583</v>
      </c>
      <c r="T25">
        <v>507583</v>
      </c>
    </row>
    <row r="26" spans="1:20">
      <c r="A26">
        <v>2013</v>
      </c>
      <c r="B26" t="s">
        <v>101</v>
      </c>
      <c r="C26" t="s">
        <v>106</v>
      </c>
      <c r="D26">
        <v>22676</v>
      </c>
      <c r="F26">
        <v>22676</v>
      </c>
      <c r="H26">
        <v>2014</v>
      </c>
      <c r="I26" t="s">
        <v>101</v>
      </c>
      <c r="J26" t="s">
        <v>106</v>
      </c>
      <c r="K26">
        <v>201041</v>
      </c>
      <c r="M26">
        <v>201041</v>
      </c>
      <c r="O26">
        <v>2015</v>
      </c>
      <c r="P26" t="s">
        <v>101</v>
      </c>
      <c r="Q26" t="s">
        <v>106</v>
      </c>
      <c r="R26">
        <v>557511</v>
      </c>
      <c r="T26">
        <v>557511</v>
      </c>
    </row>
    <row r="27" spans="1:20">
      <c r="A27">
        <v>2013</v>
      </c>
      <c r="B27" t="s">
        <v>101</v>
      </c>
      <c r="C27" t="s">
        <v>106</v>
      </c>
      <c r="D27">
        <v>11627</v>
      </c>
      <c r="F27">
        <v>11627</v>
      </c>
      <c r="H27">
        <v>2014</v>
      </c>
      <c r="I27" t="s">
        <v>101</v>
      </c>
      <c r="J27" t="s">
        <v>106</v>
      </c>
      <c r="K27">
        <v>195011</v>
      </c>
      <c r="M27">
        <v>195011</v>
      </c>
      <c r="O27">
        <v>2015</v>
      </c>
      <c r="P27" t="s">
        <v>101</v>
      </c>
      <c r="Q27" t="s">
        <v>106</v>
      </c>
      <c r="R27">
        <v>180453</v>
      </c>
      <c r="T27">
        <v>180453</v>
      </c>
    </row>
    <row r="28" spans="1:20">
      <c r="A28">
        <v>2013</v>
      </c>
      <c r="B28" t="s">
        <v>101</v>
      </c>
      <c r="C28" t="s">
        <v>106</v>
      </c>
      <c r="D28">
        <v>1054</v>
      </c>
      <c r="F28">
        <v>1054</v>
      </c>
      <c r="H28">
        <v>2014</v>
      </c>
      <c r="I28" t="s">
        <v>101</v>
      </c>
      <c r="J28" t="s">
        <v>106</v>
      </c>
      <c r="K28">
        <v>287324</v>
      </c>
      <c r="M28">
        <v>287324</v>
      </c>
      <c r="O28">
        <v>2015</v>
      </c>
      <c r="P28" t="s">
        <v>101</v>
      </c>
      <c r="Q28" t="s">
        <v>106</v>
      </c>
      <c r="R28">
        <v>164956</v>
      </c>
      <c r="T28">
        <v>164956</v>
      </c>
    </row>
    <row r="29" spans="1:20">
      <c r="A29">
        <v>2013</v>
      </c>
      <c r="B29" t="s">
        <v>101</v>
      </c>
      <c r="C29" t="s">
        <v>106</v>
      </c>
      <c r="D29">
        <v>259321</v>
      </c>
      <c r="F29">
        <v>259321</v>
      </c>
      <c r="H29">
        <v>2014</v>
      </c>
      <c r="I29" t="s">
        <v>101</v>
      </c>
      <c r="J29" t="s">
        <v>106</v>
      </c>
      <c r="K29">
        <v>257679</v>
      </c>
      <c r="M29">
        <v>257679</v>
      </c>
      <c r="O29">
        <v>2015</v>
      </c>
      <c r="P29" t="s">
        <v>101</v>
      </c>
      <c r="Q29" t="s">
        <v>106</v>
      </c>
      <c r="R29">
        <v>407780</v>
      </c>
      <c r="T29">
        <v>407780</v>
      </c>
    </row>
    <row r="30" spans="1:20">
      <c r="A30">
        <v>2013</v>
      </c>
      <c r="B30" t="s">
        <v>101</v>
      </c>
      <c r="C30" t="s">
        <v>106</v>
      </c>
      <c r="D30">
        <v>267488</v>
      </c>
      <c r="F30">
        <v>267488</v>
      </c>
      <c r="H30">
        <v>2014</v>
      </c>
      <c r="I30" t="s">
        <v>101</v>
      </c>
      <c r="J30" t="s">
        <v>106</v>
      </c>
      <c r="K30">
        <v>223090</v>
      </c>
      <c r="M30">
        <v>223090</v>
      </c>
      <c r="O30">
        <v>2015</v>
      </c>
      <c r="P30" t="s">
        <v>101</v>
      </c>
      <c r="Q30" t="s">
        <v>106</v>
      </c>
      <c r="R30">
        <v>388578</v>
      </c>
      <c r="T30">
        <v>388578</v>
      </c>
    </row>
    <row r="31" spans="1:20">
      <c r="A31">
        <v>2013</v>
      </c>
      <c r="B31" t="s">
        <v>101</v>
      </c>
      <c r="C31" t="s">
        <v>106</v>
      </c>
      <c r="D31">
        <v>276064</v>
      </c>
      <c r="F31">
        <v>276064</v>
      </c>
      <c r="H31">
        <v>2014</v>
      </c>
      <c r="I31" t="s">
        <v>101</v>
      </c>
      <c r="J31" t="s">
        <v>106</v>
      </c>
      <c r="K31">
        <v>372692</v>
      </c>
      <c r="M31">
        <v>372692</v>
      </c>
      <c r="O31">
        <v>2015</v>
      </c>
      <c r="P31" t="s">
        <v>101</v>
      </c>
      <c r="Q31" t="s">
        <v>106</v>
      </c>
      <c r="R31">
        <v>10578</v>
      </c>
      <c r="T31">
        <v>10578</v>
      </c>
    </row>
    <row r="32" spans="1:20">
      <c r="A32">
        <v>2013</v>
      </c>
      <c r="B32" t="s">
        <v>101</v>
      </c>
      <c r="C32" t="s">
        <v>106</v>
      </c>
      <c r="D32">
        <v>124109</v>
      </c>
      <c r="F32">
        <v>124109</v>
      </c>
      <c r="H32">
        <v>2014</v>
      </c>
      <c r="I32" t="s">
        <v>101</v>
      </c>
      <c r="J32" t="s">
        <v>106</v>
      </c>
      <c r="K32">
        <v>397562</v>
      </c>
      <c r="M32">
        <v>397562</v>
      </c>
      <c r="O32">
        <v>2015</v>
      </c>
      <c r="P32" t="s">
        <v>101</v>
      </c>
      <c r="Q32" t="s">
        <v>106</v>
      </c>
      <c r="R32">
        <v>16066</v>
      </c>
      <c r="T32">
        <v>16066</v>
      </c>
    </row>
    <row r="33" spans="1:20">
      <c r="A33">
        <v>2013</v>
      </c>
      <c r="B33" t="s">
        <v>101</v>
      </c>
      <c r="C33" t="s">
        <v>106</v>
      </c>
      <c r="D33">
        <v>205300</v>
      </c>
      <c r="F33">
        <v>205300</v>
      </c>
      <c r="H33">
        <v>2014</v>
      </c>
      <c r="I33" t="s">
        <v>101</v>
      </c>
      <c r="J33" t="s">
        <v>106</v>
      </c>
      <c r="K33">
        <v>121517</v>
      </c>
      <c r="M33">
        <v>121517</v>
      </c>
      <c r="O33">
        <v>2015</v>
      </c>
      <c r="P33" t="s">
        <v>101</v>
      </c>
      <c r="Q33" t="s">
        <v>106</v>
      </c>
      <c r="R33">
        <v>24767</v>
      </c>
      <c r="T33">
        <v>24767</v>
      </c>
    </row>
    <row r="34" spans="1:20">
      <c r="A34">
        <v>2013</v>
      </c>
      <c r="B34" t="s">
        <v>101</v>
      </c>
      <c r="C34" t="s">
        <v>106</v>
      </c>
      <c r="D34">
        <v>205300</v>
      </c>
      <c r="F34">
        <v>205300</v>
      </c>
      <c r="H34">
        <v>2014</v>
      </c>
      <c r="I34" t="s">
        <v>101</v>
      </c>
      <c r="J34" t="s">
        <v>106</v>
      </c>
      <c r="K34">
        <v>146159</v>
      </c>
      <c r="M34">
        <v>146159</v>
      </c>
      <c r="O34">
        <v>2015</v>
      </c>
      <c r="P34" t="s">
        <v>101</v>
      </c>
      <c r="Q34" t="s">
        <v>106</v>
      </c>
      <c r="R34">
        <v>29587</v>
      </c>
      <c r="T34">
        <v>29587</v>
      </c>
    </row>
    <row r="35" spans="1:20">
      <c r="A35">
        <v>2013</v>
      </c>
      <c r="B35" t="s">
        <v>101</v>
      </c>
      <c r="C35" t="s">
        <v>106</v>
      </c>
      <c r="D35">
        <v>251653</v>
      </c>
      <c r="F35">
        <v>251653</v>
      </c>
      <c r="H35">
        <v>2014</v>
      </c>
      <c r="I35" t="s">
        <v>101</v>
      </c>
      <c r="J35" t="s">
        <v>106</v>
      </c>
      <c r="K35">
        <v>285349</v>
      </c>
      <c r="M35">
        <v>285349</v>
      </c>
      <c r="O35">
        <v>2015</v>
      </c>
      <c r="P35" t="s">
        <v>101</v>
      </c>
      <c r="Q35" t="s">
        <v>106</v>
      </c>
      <c r="R35">
        <v>56955</v>
      </c>
      <c r="T35">
        <v>56955</v>
      </c>
    </row>
    <row r="36" spans="1:20">
      <c r="A36">
        <v>2013</v>
      </c>
      <c r="B36" t="s">
        <v>101</v>
      </c>
      <c r="C36" t="s">
        <v>106</v>
      </c>
      <c r="D36">
        <v>251653</v>
      </c>
      <c r="F36">
        <v>251653</v>
      </c>
      <c r="H36">
        <v>2014</v>
      </c>
      <c r="I36" t="s">
        <v>101</v>
      </c>
      <c r="J36" t="s">
        <v>106</v>
      </c>
      <c r="K36">
        <v>365502</v>
      </c>
      <c r="M36">
        <v>365502</v>
      </c>
      <c r="O36">
        <v>2015</v>
      </c>
      <c r="P36" t="s">
        <v>101</v>
      </c>
      <c r="Q36" t="s">
        <v>106</v>
      </c>
      <c r="R36">
        <v>87000</v>
      </c>
      <c r="T36">
        <v>87000</v>
      </c>
    </row>
    <row r="37" spans="1:20">
      <c r="A37">
        <v>2013</v>
      </c>
      <c r="B37" t="s">
        <v>101</v>
      </c>
      <c r="C37" t="s">
        <v>106</v>
      </c>
      <c r="D37">
        <v>103646</v>
      </c>
      <c r="F37">
        <v>103646</v>
      </c>
      <c r="H37">
        <v>2014</v>
      </c>
      <c r="I37" t="s">
        <v>101</v>
      </c>
      <c r="J37" t="s">
        <v>106</v>
      </c>
      <c r="K37">
        <v>15156</v>
      </c>
      <c r="M37">
        <v>15156</v>
      </c>
      <c r="O37">
        <v>2015</v>
      </c>
      <c r="P37" t="s">
        <v>101</v>
      </c>
      <c r="Q37" t="s">
        <v>106</v>
      </c>
      <c r="R37">
        <v>145943</v>
      </c>
      <c r="T37">
        <v>145943</v>
      </c>
    </row>
    <row r="38" spans="1:20">
      <c r="A38">
        <v>2013</v>
      </c>
      <c r="B38" t="s">
        <v>101</v>
      </c>
      <c r="C38" t="s">
        <v>106</v>
      </c>
      <c r="D38">
        <v>97785</v>
      </c>
      <c r="F38">
        <v>97785</v>
      </c>
      <c r="H38">
        <v>2014</v>
      </c>
      <c r="I38" t="s">
        <v>101</v>
      </c>
      <c r="J38" t="s">
        <v>106</v>
      </c>
      <c r="K38">
        <v>11012</v>
      </c>
      <c r="M38">
        <v>11012</v>
      </c>
      <c r="O38">
        <v>2015</v>
      </c>
      <c r="P38" t="s">
        <v>101</v>
      </c>
      <c r="Q38" t="s">
        <v>106</v>
      </c>
      <c r="R38">
        <v>129229</v>
      </c>
      <c r="T38">
        <v>129229</v>
      </c>
    </row>
    <row r="39" spans="1:20">
      <c r="A39">
        <v>2013</v>
      </c>
      <c r="B39" t="s">
        <v>101</v>
      </c>
      <c r="C39" t="s">
        <v>106</v>
      </c>
      <c r="D39">
        <v>105665</v>
      </c>
      <c r="F39">
        <v>105665</v>
      </c>
      <c r="H39">
        <v>2014</v>
      </c>
      <c r="I39" t="s">
        <v>101</v>
      </c>
      <c r="J39" t="s">
        <v>106</v>
      </c>
      <c r="K39">
        <v>21285</v>
      </c>
      <c r="M39">
        <v>21285</v>
      </c>
      <c r="O39">
        <v>2015</v>
      </c>
      <c r="P39" t="s">
        <v>101</v>
      </c>
      <c r="Q39" t="s">
        <v>106</v>
      </c>
      <c r="R39">
        <v>52556</v>
      </c>
      <c r="T39">
        <v>52556</v>
      </c>
    </row>
    <row r="40" spans="1:20">
      <c r="A40">
        <v>2013</v>
      </c>
      <c r="B40" t="s">
        <v>101</v>
      </c>
      <c r="C40" t="s">
        <v>106</v>
      </c>
      <c r="D40">
        <v>292736</v>
      </c>
      <c r="F40">
        <v>292736</v>
      </c>
      <c r="H40">
        <v>2014</v>
      </c>
      <c r="I40" t="s">
        <v>101</v>
      </c>
      <c r="J40" t="s">
        <v>106</v>
      </c>
      <c r="K40">
        <v>33431</v>
      </c>
      <c r="M40">
        <v>33431</v>
      </c>
      <c r="O40">
        <v>2015</v>
      </c>
      <c r="P40" t="s">
        <v>101</v>
      </c>
      <c r="Q40" t="s">
        <v>106</v>
      </c>
      <c r="R40">
        <v>22592</v>
      </c>
      <c r="T40">
        <v>22592</v>
      </c>
    </row>
    <row r="41" spans="1:20">
      <c r="A41">
        <v>2013</v>
      </c>
      <c r="B41" t="s">
        <v>101</v>
      </c>
      <c r="C41" t="s">
        <v>106</v>
      </c>
      <c r="D41">
        <v>13306</v>
      </c>
      <c r="F41">
        <v>13306</v>
      </c>
      <c r="H41">
        <v>2014</v>
      </c>
      <c r="I41" t="s">
        <v>101</v>
      </c>
      <c r="J41" t="s">
        <v>106</v>
      </c>
      <c r="K41">
        <v>42292</v>
      </c>
      <c r="M41">
        <v>42292</v>
      </c>
      <c r="O41">
        <v>2015</v>
      </c>
      <c r="P41" t="s">
        <v>101</v>
      </c>
      <c r="Q41" t="s">
        <v>106</v>
      </c>
      <c r="R41">
        <v>17796</v>
      </c>
      <c r="T41">
        <v>17796</v>
      </c>
    </row>
    <row r="42" spans="1:20">
      <c r="A42">
        <v>2013</v>
      </c>
      <c r="B42" t="s">
        <v>101</v>
      </c>
      <c r="C42" t="s">
        <v>106</v>
      </c>
      <c r="D42">
        <v>13316</v>
      </c>
      <c r="F42">
        <v>13316</v>
      </c>
      <c r="H42">
        <v>2014</v>
      </c>
      <c r="I42" t="s">
        <v>101</v>
      </c>
      <c r="J42" t="s">
        <v>106</v>
      </c>
      <c r="K42">
        <v>77781</v>
      </c>
      <c r="M42">
        <v>77781</v>
      </c>
      <c r="O42">
        <v>2015</v>
      </c>
      <c r="P42" t="s">
        <v>101</v>
      </c>
      <c r="Q42" t="s">
        <v>106</v>
      </c>
      <c r="R42">
        <v>12493</v>
      </c>
      <c r="T42">
        <v>12493</v>
      </c>
    </row>
    <row r="43" spans="1:20">
      <c r="A43">
        <v>2013</v>
      </c>
      <c r="B43" t="s">
        <v>101</v>
      </c>
      <c r="C43" t="s">
        <v>106</v>
      </c>
      <c r="D43">
        <v>22611</v>
      </c>
      <c r="F43">
        <v>22611</v>
      </c>
      <c r="H43">
        <v>2014</v>
      </c>
      <c r="I43" t="s">
        <v>101</v>
      </c>
      <c r="J43" t="s">
        <v>106</v>
      </c>
      <c r="K43">
        <v>116434</v>
      </c>
      <c r="M43">
        <v>116434</v>
      </c>
      <c r="O43">
        <v>2015</v>
      </c>
      <c r="P43" t="s">
        <v>101</v>
      </c>
      <c r="Q43" t="s">
        <v>106</v>
      </c>
      <c r="R43">
        <v>221121276</v>
      </c>
      <c r="T43">
        <v>221121276</v>
      </c>
    </row>
    <row r="44" spans="1:20">
      <c r="A44">
        <v>2013</v>
      </c>
      <c r="B44" t="s">
        <v>101</v>
      </c>
      <c r="C44" t="s">
        <v>106</v>
      </c>
      <c r="D44">
        <v>27883</v>
      </c>
      <c r="F44">
        <v>27883</v>
      </c>
      <c r="H44">
        <v>2014</v>
      </c>
      <c r="I44" t="s">
        <v>101</v>
      </c>
      <c r="J44" t="s">
        <v>106</v>
      </c>
      <c r="K44">
        <v>113385</v>
      </c>
      <c r="M44">
        <v>113385</v>
      </c>
      <c r="O44">
        <v>2015</v>
      </c>
      <c r="P44" t="s">
        <v>101</v>
      </c>
      <c r="Q44" t="s">
        <v>106</v>
      </c>
      <c r="R44">
        <v>211218396</v>
      </c>
      <c r="T44">
        <v>211218396</v>
      </c>
    </row>
    <row r="45" spans="1:20">
      <c r="A45">
        <v>2013</v>
      </c>
      <c r="B45" t="s">
        <v>101</v>
      </c>
      <c r="C45" t="s">
        <v>106</v>
      </c>
      <c r="D45">
        <v>37729</v>
      </c>
      <c r="F45">
        <v>37729</v>
      </c>
      <c r="H45">
        <v>2014</v>
      </c>
      <c r="I45" t="s">
        <v>101</v>
      </c>
      <c r="J45" t="s">
        <v>106</v>
      </c>
      <c r="K45">
        <v>45141</v>
      </c>
      <c r="M45">
        <v>45141</v>
      </c>
      <c r="O45">
        <v>2015</v>
      </c>
      <c r="P45" t="s">
        <v>101</v>
      </c>
      <c r="Q45" t="s">
        <v>106</v>
      </c>
      <c r="R45">
        <v>246517987</v>
      </c>
      <c r="T45">
        <v>246517987</v>
      </c>
    </row>
    <row r="46" spans="1:20">
      <c r="A46">
        <v>2013</v>
      </c>
      <c r="B46" t="s">
        <v>101</v>
      </c>
      <c r="C46" t="s">
        <v>106</v>
      </c>
      <c r="D46">
        <v>77475</v>
      </c>
      <c r="F46">
        <v>77475</v>
      </c>
      <c r="H46">
        <v>2014</v>
      </c>
      <c r="I46" t="s">
        <v>101</v>
      </c>
      <c r="J46" t="s">
        <v>106</v>
      </c>
      <c r="K46">
        <v>26887</v>
      </c>
      <c r="M46">
        <v>26887</v>
      </c>
      <c r="O46">
        <v>2015</v>
      </c>
      <c r="P46" t="s">
        <v>101</v>
      </c>
      <c r="Q46" t="s">
        <v>106</v>
      </c>
      <c r="R46">
        <v>246901392</v>
      </c>
      <c r="T46">
        <v>246901392</v>
      </c>
    </row>
    <row r="47" spans="1:20">
      <c r="A47">
        <v>2013</v>
      </c>
      <c r="B47" t="s">
        <v>101</v>
      </c>
      <c r="C47" t="s">
        <v>106</v>
      </c>
      <c r="D47">
        <v>122623</v>
      </c>
      <c r="F47">
        <v>122623</v>
      </c>
      <c r="H47">
        <v>2014</v>
      </c>
      <c r="I47" t="s">
        <v>101</v>
      </c>
      <c r="J47" t="s">
        <v>106</v>
      </c>
      <c r="K47">
        <v>25173</v>
      </c>
      <c r="M47">
        <v>25173</v>
      </c>
      <c r="O47">
        <v>2015</v>
      </c>
      <c r="P47" t="s">
        <v>101</v>
      </c>
      <c r="Q47" t="s">
        <v>106</v>
      </c>
      <c r="R47">
        <v>270877346</v>
      </c>
      <c r="T47">
        <v>270877346</v>
      </c>
    </row>
    <row r="48" spans="1:20">
      <c r="A48">
        <v>2013</v>
      </c>
      <c r="B48" t="s">
        <v>101</v>
      </c>
      <c r="C48" t="s">
        <v>106</v>
      </c>
      <c r="D48">
        <v>114075</v>
      </c>
      <c r="F48">
        <v>114075</v>
      </c>
      <c r="H48">
        <v>2014</v>
      </c>
      <c r="I48" t="s">
        <v>101</v>
      </c>
      <c r="J48" t="s">
        <v>106</v>
      </c>
      <c r="K48">
        <v>12066</v>
      </c>
      <c r="M48">
        <v>12066</v>
      </c>
      <c r="O48">
        <v>2015</v>
      </c>
      <c r="P48" t="s">
        <v>101</v>
      </c>
      <c r="Q48" t="s">
        <v>106</v>
      </c>
      <c r="R48">
        <v>292967194</v>
      </c>
      <c r="T48">
        <v>292967194</v>
      </c>
    </row>
    <row r="49" spans="1:20">
      <c r="A49">
        <v>2013</v>
      </c>
      <c r="B49" t="s">
        <v>101</v>
      </c>
      <c r="C49" t="s">
        <v>106</v>
      </c>
      <c r="D49">
        <v>40277</v>
      </c>
      <c r="F49">
        <v>40277</v>
      </c>
      <c r="H49">
        <v>2014</v>
      </c>
      <c r="I49" t="s">
        <v>101</v>
      </c>
      <c r="J49" t="s">
        <v>106</v>
      </c>
      <c r="K49">
        <v>225038882</v>
      </c>
      <c r="M49">
        <v>225038882</v>
      </c>
      <c r="O49">
        <v>2015</v>
      </c>
      <c r="P49" t="s">
        <v>101</v>
      </c>
      <c r="Q49" t="s">
        <v>106</v>
      </c>
      <c r="R49">
        <v>314897023</v>
      </c>
      <c r="T49">
        <v>314897023</v>
      </c>
    </row>
    <row r="50" spans="1:20">
      <c r="A50">
        <v>2013</v>
      </c>
      <c r="B50" t="s">
        <v>101</v>
      </c>
      <c r="C50" t="s">
        <v>106</v>
      </c>
      <c r="D50">
        <v>20947</v>
      </c>
      <c r="F50">
        <v>20947</v>
      </c>
      <c r="H50">
        <v>2014</v>
      </c>
      <c r="I50" t="s">
        <v>101</v>
      </c>
      <c r="J50" t="s">
        <v>106</v>
      </c>
      <c r="K50">
        <v>202338344</v>
      </c>
      <c r="M50">
        <v>202338344</v>
      </c>
      <c r="O50">
        <v>2015</v>
      </c>
      <c r="P50" t="s">
        <v>101</v>
      </c>
      <c r="Q50" t="s">
        <v>106</v>
      </c>
      <c r="R50">
        <v>317299577</v>
      </c>
      <c r="T50">
        <v>317299577</v>
      </c>
    </row>
    <row r="51" spans="1:20">
      <c r="A51">
        <v>2013</v>
      </c>
      <c r="B51" t="s">
        <v>101</v>
      </c>
      <c r="C51" t="s">
        <v>106</v>
      </c>
      <c r="D51">
        <v>14036</v>
      </c>
      <c r="F51">
        <v>14036</v>
      </c>
      <c r="H51">
        <v>2014</v>
      </c>
      <c r="I51" t="s">
        <v>101</v>
      </c>
      <c r="J51" t="s">
        <v>106</v>
      </c>
      <c r="K51">
        <v>256406299</v>
      </c>
      <c r="M51">
        <v>256406299</v>
      </c>
      <c r="O51">
        <v>2015</v>
      </c>
      <c r="P51" t="s">
        <v>101</v>
      </c>
      <c r="Q51" t="s">
        <v>106</v>
      </c>
      <c r="R51">
        <v>288063365</v>
      </c>
      <c r="T51">
        <v>288063365</v>
      </c>
    </row>
    <row r="52" spans="1:20">
      <c r="A52">
        <v>2013</v>
      </c>
      <c r="B52" t="s">
        <v>101</v>
      </c>
      <c r="C52" t="s">
        <v>106</v>
      </c>
      <c r="D52">
        <v>12477</v>
      </c>
      <c r="F52">
        <v>12477</v>
      </c>
      <c r="H52">
        <v>2014</v>
      </c>
      <c r="I52" t="s">
        <v>101</v>
      </c>
      <c r="J52" t="s">
        <v>106</v>
      </c>
      <c r="K52">
        <v>240582392</v>
      </c>
      <c r="M52">
        <v>240582392</v>
      </c>
      <c r="O52">
        <v>2015</v>
      </c>
      <c r="P52" t="s">
        <v>101</v>
      </c>
      <c r="Q52" t="s">
        <v>106</v>
      </c>
      <c r="R52">
        <v>332196258</v>
      </c>
      <c r="T52">
        <v>332196258</v>
      </c>
    </row>
    <row r="53" spans="1:20">
      <c r="A53">
        <v>2013</v>
      </c>
      <c r="B53" t="s">
        <v>101</v>
      </c>
      <c r="C53" t="s">
        <v>106</v>
      </c>
      <c r="D53">
        <v>204437400</v>
      </c>
      <c r="F53">
        <v>204437400</v>
      </c>
      <c r="H53">
        <v>2014</v>
      </c>
      <c r="I53" t="s">
        <v>101</v>
      </c>
      <c r="J53" t="s">
        <v>106</v>
      </c>
      <c r="K53">
        <v>241660356</v>
      </c>
      <c r="M53">
        <v>241660356</v>
      </c>
      <c r="O53">
        <v>2015</v>
      </c>
      <c r="P53" t="s">
        <v>101</v>
      </c>
      <c r="Q53" t="s">
        <v>106</v>
      </c>
      <c r="R53">
        <v>323346574</v>
      </c>
      <c r="T53">
        <v>323346574</v>
      </c>
    </row>
    <row r="54" spans="1:20">
      <c r="A54">
        <v>2013</v>
      </c>
      <c r="B54" t="s">
        <v>101</v>
      </c>
      <c r="C54" t="s">
        <v>106</v>
      </c>
      <c r="D54">
        <v>192166605</v>
      </c>
      <c r="F54">
        <v>192166605</v>
      </c>
      <c r="H54">
        <v>2014</v>
      </c>
      <c r="I54" t="s">
        <v>101</v>
      </c>
      <c r="J54" t="s">
        <v>106</v>
      </c>
      <c r="K54">
        <v>256780576</v>
      </c>
      <c r="M54">
        <v>256780576</v>
      </c>
      <c r="O54">
        <v>2015</v>
      </c>
      <c r="P54" t="s">
        <v>101</v>
      </c>
      <c r="Q54" t="s">
        <v>106</v>
      </c>
      <c r="R54">
        <v>343627388</v>
      </c>
      <c r="T54">
        <v>343627388</v>
      </c>
    </row>
    <row r="55" spans="1:20">
      <c r="A55">
        <v>2013</v>
      </c>
      <c r="B55" t="s">
        <v>101</v>
      </c>
      <c r="C55" t="s">
        <v>106</v>
      </c>
      <c r="D55">
        <v>244028932</v>
      </c>
      <c r="F55">
        <v>244028932</v>
      </c>
      <c r="H55">
        <v>2014</v>
      </c>
      <c r="I55" t="s">
        <v>101</v>
      </c>
      <c r="J55" t="s">
        <v>106</v>
      </c>
      <c r="K55">
        <v>276684080</v>
      </c>
      <c r="M55">
        <v>276684080</v>
      </c>
      <c r="O55">
        <v>2015</v>
      </c>
      <c r="P55" t="s">
        <v>101</v>
      </c>
      <c r="Q55" t="s">
        <v>106</v>
      </c>
      <c r="R55">
        <v>9464</v>
      </c>
      <c r="T55">
        <v>9464</v>
      </c>
    </row>
    <row r="56" spans="1:20">
      <c r="A56">
        <v>2013</v>
      </c>
      <c r="B56" t="s">
        <v>101</v>
      </c>
      <c r="C56" t="s">
        <v>106</v>
      </c>
      <c r="D56">
        <v>232403456</v>
      </c>
      <c r="F56">
        <v>232403456</v>
      </c>
      <c r="H56">
        <v>2014</v>
      </c>
      <c r="I56" t="s">
        <v>101</v>
      </c>
      <c r="J56" t="s">
        <v>106</v>
      </c>
      <c r="K56">
        <v>265935195</v>
      </c>
      <c r="M56">
        <v>265935195</v>
      </c>
      <c r="O56">
        <v>2015</v>
      </c>
      <c r="P56" t="s">
        <v>101</v>
      </c>
      <c r="Q56" t="s">
        <v>106</v>
      </c>
      <c r="R56">
        <v>134355</v>
      </c>
      <c r="T56">
        <v>134355</v>
      </c>
    </row>
    <row r="57" spans="1:20">
      <c r="A57">
        <v>2013</v>
      </c>
      <c r="B57" t="s">
        <v>101</v>
      </c>
      <c r="C57" t="s">
        <v>106</v>
      </c>
      <c r="D57">
        <v>244953547</v>
      </c>
      <c r="F57">
        <v>244953547</v>
      </c>
      <c r="H57">
        <v>2014</v>
      </c>
      <c r="I57" t="s">
        <v>101</v>
      </c>
      <c r="J57" t="s">
        <v>106</v>
      </c>
      <c r="K57">
        <v>225602401</v>
      </c>
      <c r="M57">
        <v>225602401</v>
      </c>
      <c r="O57">
        <v>2015</v>
      </c>
      <c r="P57" t="s">
        <v>101</v>
      </c>
      <c r="Q57" t="s">
        <v>106</v>
      </c>
      <c r="R57">
        <v>106639</v>
      </c>
      <c r="T57">
        <v>106639</v>
      </c>
    </row>
    <row r="58" spans="1:20">
      <c r="A58">
        <v>2013</v>
      </c>
      <c r="B58" t="s">
        <v>101</v>
      </c>
      <c r="C58" t="s">
        <v>106</v>
      </c>
      <c r="D58">
        <v>257815213</v>
      </c>
      <c r="F58">
        <v>257815213</v>
      </c>
      <c r="H58">
        <v>2014</v>
      </c>
      <c r="I58" t="s">
        <v>101</v>
      </c>
      <c r="J58" t="s">
        <v>106</v>
      </c>
      <c r="K58">
        <v>251509068</v>
      </c>
      <c r="M58">
        <v>251509068</v>
      </c>
      <c r="O58">
        <v>2015</v>
      </c>
      <c r="P58" t="s">
        <v>101</v>
      </c>
      <c r="Q58" t="s">
        <v>106</v>
      </c>
      <c r="R58">
        <v>1512770</v>
      </c>
      <c r="T58">
        <v>1512770</v>
      </c>
    </row>
    <row r="59" spans="1:20">
      <c r="A59">
        <v>2013</v>
      </c>
      <c r="B59" t="s">
        <v>101</v>
      </c>
      <c r="C59" t="s">
        <v>106</v>
      </c>
      <c r="D59">
        <v>261245397</v>
      </c>
      <c r="F59">
        <v>261245397</v>
      </c>
      <c r="H59">
        <v>2014</v>
      </c>
      <c r="I59" t="s">
        <v>101</v>
      </c>
      <c r="J59" t="s">
        <v>106</v>
      </c>
      <c r="K59">
        <v>218356727</v>
      </c>
      <c r="M59">
        <v>218356727</v>
      </c>
      <c r="O59">
        <v>2015</v>
      </c>
      <c r="P59" t="s">
        <v>101</v>
      </c>
      <c r="Q59" t="s">
        <v>106</v>
      </c>
      <c r="R59">
        <v>1360552</v>
      </c>
      <c r="T59">
        <v>1360552</v>
      </c>
    </row>
    <row r="60" spans="1:20">
      <c r="A60">
        <v>2013</v>
      </c>
      <c r="B60" t="s">
        <v>101</v>
      </c>
      <c r="C60" t="s">
        <v>106</v>
      </c>
      <c r="D60">
        <v>266436590</v>
      </c>
      <c r="F60">
        <v>266436590</v>
      </c>
      <c r="H60">
        <v>2014</v>
      </c>
      <c r="I60" t="s">
        <v>101</v>
      </c>
      <c r="J60" t="s">
        <v>106</v>
      </c>
      <c r="K60">
        <v>235835539</v>
      </c>
      <c r="M60">
        <v>235835539</v>
      </c>
      <c r="O60">
        <v>2015</v>
      </c>
      <c r="P60" t="s">
        <v>101</v>
      </c>
      <c r="Q60" t="s">
        <v>106</v>
      </c>
      <c r="R60">
        <v>1572905</v>
      </c>
      <c r="T60">
        <v>1572905</v>
      </c>
    </row>
    <row r="61" spans="1:20">
      <c r="A61">
        <v>2013</v>
      </c>
      <c r="B61" t="s">
        <v>101</v>
      </c>
      <c r="C61" t="s">
        <v>106</v>
      </c>
      <c r="D61">
        <v>225620621</v>
      </c>
      <c r="F61">
        <v>225620621</v>
      </c>
      <c r="H61">
        <v>2014</v>
      </c>
      <c r="I61" t="s">
        <v>101</v>
      </c>
      <c r="J61" t="s">
        <v>106</v>
      </c>
      <c r="K61">
        <v>3148096</v>
      </c>
      <c r="M61">
        <v>3148096</v>
      </c>
      <c r="O61">
        <v>2015</v>
      </c>
      <c r="P61" t="s">
        <v>101</v>
      </c>
      <c r="Q61" t="s">
        <v>106</v>
      </c>
      <c r="R61">
        <v>1474637</v>
      </c>
      <c r="T61">
        <v>1474637</v>
      </c>
    </row>
    <row r="62" spans="1:20">
      <c r="A62">
        <v>2013</v>
      </c>
      <c r="B62" t="s">
        <v>101</v>
      </c>
      <c r="C62" t="s">
        <v>106</v>
      </c>
      <c r="D62">
        <v>246999518</v>
      </c>
      <c r="F62">
        <v>246999518</v>
      </c>
      <c r="H62">
        <v>2014</v>
      </c>
      <c r="I62" t="s">
        <v>101</v>
      </c>
      <c r="J62" t="s">
        <v>106</v>
      </c>
      <c r="K62">
        <v>2195227</v>
      </c>
      <c r="M62">
        <v>2195227</v>
      </c>
      <c r="O62">
        <v>2015</v>
      </c>
      <c r="P62" t="s">
        <v>101</v>
      </c>
      <c r="Q62" t="s">
        <v>106</v>
      </c>
      <c r="R62">
        <v>1594396</v>
      </c>
      <c r="T62">
        <v>1594396</v>
      </c>
    </row>
    <row r="63" spans="1:20">
      <c r="A63">
        <v>2013</v>
      </c>
      <c r="B63" t="s">
        <v>101</v>
      </c>
      <c r="C63" t="s">
        <v>106</v>
      </c>
      <c r="D63">
        <v>214907292</v>
      </c>
      <c r="F63">
        <v>214907292</v>
      </c>
      <c r="H63">
        <v>2014</v>
      </c>
      <c r="I63" t="s">
        <v>101</v>
      </c>
      <c r="J63" t="s">
        <v>106</v>
      </c>
      <c r="K63">
        <v>2210014</v>
      </c>
      <c r="M63">
        <v>2210014</v>
      </c>
      <c r="O63">
        <v>2015</v>
      </c>
      <c r="P63" t="s">
        <v>101</v>
      </c>
      <c r="Q63" t="s">
        <v>106</v>
      </c>
      <c r="R63">
        <v>1591318</v>
      </c>
      <c r="T63">
        <v>1591318</v>
      </c>
    </row>
    <row r="64" spans="1:20">
      <c r="A64">
        <v>2013</v>
      </c>
      <c r="B64" t="s">
        <v>101</v>
      </c>
      <c r="C64" t="s">
        <v>106</v>
      </c>
      <c r="D64">
        <v>240505602</v>
      </c>
      <c r="F64">
        <v>240505602</v>
      </c>
      <c r="H64">
        <v>2014</v>
      </c>
      <c r="I64" t="s">
        <v>101</v>
      </c>
      <c r="J64" t="s">
        <v>106</v>
      </c>
      <c r="K64">
        <v>2141650</v>
      </c>
      <c r="M64">
        <v>2141650</v>
      </c>
      <c r="O64">
        <v>2015</v>
      </c>
      <c r="P64" t="s">
        <v>101</v>
      </c>
      <c r="Q64" t="s">
        <v>106</v>
      </c>
      <c r="R64">
        <v>1711298</v>
      </c>
      <c r="T64">
        <v>1711298</v>
      </c>
    </row>
    <row r="65" spans="1:20">
      <c r="A65">
        <v>2013</v>
      </c>
      <c r="B65" t="s">
        <v>101</v>
      </c>
      <c r="C65" t="s">
        <v>106</v>
      </c>
      <c r="D65">
        <v>1850048</v>
      </c>
      <c r="F65">
        <v>1850048</v>
      </c>
      <c r="H65">
        <v>2014</v>
      </c>
      <c r="I65" t="s">
        <v>101</v>
      </c>
      <c r="J65" t="s">
        <v>106</v>
      </c>
      <c r="K65">
        <v>2230692</v>
      </c>
      <c r="M65">
        <v>2230692</v>
      </c>
      <c r="O65">
        <v>2015</v>
      </c>
      <c r="P65" t="s">
        <v>101</v>
      </c>
      <c r="Q65" t="s">
        <v>106</v>
      </c>
      <c r="R65">
        <v>2086194</v>
      </c>
      <c r="T65">
        <v>2086194</v>
      </c>
    </row>
    <row r="66" spans="1:20">
      <c r="A66">
        <v>2013</v>
      </c>
      <c r="B66" t="s">
        <v>101</v>
      </c>
      <c r="C66" t="s">
        <v>106</v>
      </c>
      <c r="D66">
        <v>3280073</v>
      </c>
      <c r="F66">
        <v>3280073</v>
      </c>
      <c r="H66">
        <v>2014</v>
      </c>
      <c r="I66" t="s">
        <v>101</v>
      </c>
      <c r="J66" t="s">
        <v>106</v>
      </c>
      <c r="K66">
        <v>1163322</v>
      </c>
      <c r="M66">
        <v>1163322</v>
      </c>
      <c r="O66">
        <v>2015</v>
      </c>
      <c r="P66" t="s">
        <v>101</v>
      </c>
      <c r="Q66" t="s">
        <v>106</v>
      </c>
      <c r="R66">
        <v>1305319</v>
      </c>
      <c r="T66">
        <v>1305319</v>
      </c>
    </row>
    <row r="67" spans="1:20">
      <c r="A67">
        <v>2013</v>
      </c>
      <c r="B67" t="s">
        <v>101</v>
      </c>
      <c r="C67" t="s">
        <v>106</v>
      </c>
      <c r="D67">
        <v>4009500</v>
      </c>
      <c r="F67">
        <v>4009500</v>
      </c>
      <c r="H67">
        <v>2014</v>
      </c>
      <c r="I67" t="s">
        <v>101</v>
      </c>
      <c r="J67" t="s">
        <v>106</v>
      </c>
      <c r="K67">
        <v>7029553</v>
      </c>
      <c r="M67">
        <v>7029553</v>
      </c>
      <c r="O67">
        <v>2015</v>
      </c>
      <c r="P67" t="s">
        <v>101</v>
      </c>
      <c r="Q67" t="s">
        <v>106</v>
      </c>
      <c r="R67">
        <v>422100</v>
      </c>
      <c r="T67">
        <v>422100</v>
      </c>
    </row>
    <row r="68" spans="1:20">
      <c r="A68">
        <v>2013</v>
      </c>
      <c r="B68" t="s">
        <v>101</v>
      </c>
      <c r="C68" t="s">
        <v>106</v>
      </c>
      <c r="D68">
        <v>3670827</v>
      </c>
      <c r="F68">
        <v>3670827</v>
      </c>
      <c r="H68">
        <v>2014</v>
      </c>
      <c r="I68" t="s">
        <v>101</v>
      </c>
      <c r="J68" t="s">
        <v>106</v>
      </c>
      <c r="K68">
        <v>9540417</v>
      </c>
      <c r="M68">
        <v>9540417</v>
      </c>
      <c r="O68">
        <v>2015</v>
      </c>
      <c r="P68" t="s">
        <v>101</v>
      </c>
      <c r="Q68" t="s">
        <v>106</v>
      </c>
      <c r="R68">
        <v>1346639</v>
      </c>
      <c r="T68">
        <v>1346639</v>
      </c>
    </row>
    <row r="69" spans="1:20">
      <c r="A69">
        <v>2013</v>
      </c>
      <c r="B69" t="s">
        <v>101</v>
      </c>
      <c r="C69" t="s">
        <v>106</v>
      </c>
      <c r="D69">
        <v>4038932</v>
      </c>
      <c r="F69">
        <v>4038932</v>
      </c>
      <c r="H69">
        <v>2014</v>
      </c>
      <c r="I69" t="s">
        <v>101</v>
      </c>
      <c r="J69" t="s">
        <v>106</v>
      </c>
      <c r="K69">
        <v>7248899</v>
      </c>
      <c r="M69">
        <v>7248899</v>
      </c>
      <c r="O69">
        <v>2015</v>
      </c>
      <c r="P69" t="s">
        <v>101</v>
      </c>
      <c r="Q69" t="s">
        <v>106</v>
      </c>
      <c r="R69">
        <v>1593398</v>
      </c>
      <c r="T69">
        <v>1593398</v>
      </c>
    </row>
    <row r="70" spans="1:20">
      <c r="A70">
        <v>2013</v>
      </c>
      <c r="B70" t="s">
        <v>101</v>
      </c>
      <c r="C70" t="s">
        <v>106</v>
      </c>
      <c r="D70">
        <v>3662353</v>
      </c>
      <c r="F70">
        <v>3662353</v>
      </c>
      <c r="H70">
        <v>2014</v>
      </c>
      <c r="I70" t="s">
        <v>101</v>
      </c>
      <c r="J70" t="s">
        <v>106</v>
      </c>
      <c r="K70">
        <v>318396</v>
      </c>
      <c r="M70">
        <v>318396</v>
      </c>
      <c r="O70">
        <v>2015</v>
      </c>
      <c r="P70" t="s">
        <v>101</v>
      </c>
      <c r="Q70" t="s">
        <v>106</v>
      </c>
      <c r="R70">
        <v>1024422</v>
      </c>
      <c r="T70">
        <v>1024422</v>
      </c>
    </row>
    <row r="71" spans="1:20">
      <c r="A71">
        <v>2013</v>
      </c>
      <c r="B71" t="s">
        <v>101</v>
      </c>
      <c r="C71" t="s">
        <v>106</v>
      </c>
      <c r="D71">
        <v>2690125</v>
      </c>
      <c r="F71">
        <v>2690125</v>
      </c>
      <c r="H71">
        <v>2014</v>
      </c>
      <c r="I71" t="s">
        <v>101</v>
      </c>
      <c r="J71" t="s">
        <v>106</v>
      </c>
      <c r="K71">
        <v>176883</v>
      </c>
      <c r="M71">
        <v>176883</v>
      </c>
      <c r="O71">
        <v>2015</v>
      </c>
      <c r="P71" t="s">
        <v>101</v>
      </c>
      <c r="Q71" t="s">
        <v>106</v>
      </c>
      <c r="R71">
        <v>852716</v>
      </c>
      <c r="T71">
        <v>852716</v>
      </c>
    </row>
    <row r="72" spans="1:20">
      <c r="A72">
        <v>2013</v>
      </c>
      <c r="B72" t="s">
        <v>101</v>
      </c>
      <c r="C72" t="s">
        <v>106</v>
      </c>
      <c r="D72">
        <v>2886412</v>
      </c>
      <c r="F72">
        <v>2886412</v>
      </c>
      <c r="H72">
        <v>2014</v>
      </c>
      <c r="I72" t="s">
        <v>101</v>
      </c>
      <c r="J72" t="s">
        <v>106</v>
      </c>
      <c r="K72">
        <v>112892</v>
      </c>
      <c r="M72">
        <v>112892</v>
      </c>
      <c r="O72">
        <v>2015</v>
      </c>
      <c r="P72" t="s">
        <v>101</v>
      </c>
      <c r="Q72" t="s">
        <v>106</v>
      </c>
      <c r="R72">
        <v>1213001</v>
      </c>
      <c r="T72">
        <v>1213001</v>
      </c>
    </row>
    <row r="73" spans="1:20">
      <c r="A73">
        <v>2013</v>
      </c>
      <c r="B73" t="s">
        <v>101</v>
      </c>
      <c r="C73" t="s">
        <v>106</v>
      </c>
      <c r="D73">
        <v>4022133</v>
      </c>
      <c r="F73">
        <v>4022133</v>
      </c>
      <c r="H73">
        <v>2014</v>
      </c>
      <c r="I73" t="s">
        <v>101</v>
      </c>
      <c r="J73" t="s">
        <v>106</v>
      </c>
      <c r="K73">
        <v>1510736</v>
      </c>
      <c r="M73">
        <v>1510736</v>
      </c>
      <c r="O73">
        <v>2015</v>
      </c>
      <c r="P73" t="s">
        <v>101</v>
      </c>
      <c r="Q73" t="s">
        <v>106</v>
      </c>
      <c r="R73">
        <v>1290767</v>
      </c>
      <c r="T73">
        <v>1290767</v>
      </c>
    </row>
    <row r="74" spans="1:20">
      <c r="A74">
        <v>2013</v>
      </c>
      <c r="B74" t="s">
        <v>101</v>
      </c>
      <c r="C74" t="s">
        <v>106</v>
      </c>
      <c r="D74">
        <v>3629113</v>
      </c>
      <c r="F74">
        <v>3629113</v>
      </c>
      <c r="H74">
        <v>2014</v>
      </c>
      <c r="I74" t="s">
        <v>101</v>
      </c>
      <c r="J74" t="s">
        <v>106</v>
      </c>
      <c r="K74">
        <v>1409418</v>
      </c>
      <c r="M74">
        <v>1409418</v>
      </c>
      <c r="O74">
        <v>2015</v>
      </c>
      <c r="P74" t="s">
        <v>101</v>
      </c>
      <c r="Q74" t="s">
        <v>106</v>
      </c>
      <c r="R74">
        <v>1476625</v>
      </c>
      <c r="T74">
        <v>1476625</v>
      </c>
    </row>
    <row r="75" spans="1:20">
      <c r="A75">
        <v>2013</v>
      </c>
      <c r="B75" t="s">
        <v>101</v>
      </c>
      <c r="C75" t="s">
        <v>106</v>
      </c>
      <c r="D75">
        <v>3841842</v>
      </c>
      <c r="F75">
        <v>3841842</v>
      </c>
      <c r="H75">
        <v>2014</v>
      </c>
      <c r="I75" t="s">
        <v>101</v>
      </c>
      <c r="J75" t="s">
        <v>106</v>
      </c>
      <c r="K75">
        <v>1598463</v>
      </c>
      <c r="M75">
        <v>1598463</v>
      </c>
      <c r="O75">
        <v>2015</v>
      </c>
      <c r="P75" t="s">
        <v>101</v>
      </c>
      <c r="Q75" t="s">
        <v>106</v>
      </c>
      <c r="R75">
        <v>1415086</v>
      </c>
      <c r="T75">
        <v>1415086</v>
      </c>
    </row>
    <row r="76" spans="1:20">
      <c r="A76">
        <v>2013</v>
      </c>
      <c r="B76" t="s">
        <v>101</v>
      </c>
      <c r="C76" t="s">
        <v>106</v>
      </c>
      <c r="D76">
        <v>2101203</v>
      </c>
      <c r="F76">
        <v>2101203</v>
      </c>
      <c r="H76">
        <v>2014</v>
      </c>
      <c r="I76" t="s">
        <v>101</v>
      </c>
      <c r="J76" t="s">
        <v>106</v>
      </c>
      <c r="K76">
        <v>1456049</v>
      </c>
      <c r="M76">
        <v>1456049</v>
      </c>
      <c r="O76">
        <v>2015</v>
      </c>
      <c r="P76" t="s">
        <v>101</v>
      </c>
      <c r="Q76" t="s">
        <v>106</v>
      </c>
      <c r="R76">
        <v>1759740</v>
      </c>
      <c r="T76">
        <v>1759740</v>
      </c>
    </row>
    <row r="77" spans="1:20">
      <c r="A77">
        <v>2013</v>
      </c>
      <c r="B77" t="s">
        <v>101</v>
      </c>
      <c r="C77" t="s">
        <v>106</v>
      </c>
      <c r="D77">
        <v>955858</v>
      </c>
      <c r="F77">
        <v>955858</v>
      </c>
      <c r="H77">
        <v>2014</v>
      </c>
      <c r="I77" t="s">
        <v>101</v>
      </c>
      <c r="J77" t="s">
        <v>106</v>
      </c>
      <c r="K77">
        <v>1560915</v>
      </c>
      <c r="M77">
        <v>1560915</v>
      </c>
      <c r="O77">
        <v>2015</v>
      </c>
      <c r="P77" t="s">
        <v>101</v>
      </c>
      <c r="Q77" t="s">
        <v>106</v>
      </c>
      <c r="R77">
        <v>1518948</v>
      </c>
      <c r="T77">
        <v>1518948</v>
      </c>
    </row>
    <row r="78" spans="1:20">
      <c r="A78">
        <v>2013</v>
      </c>
      <c r="B78" t="s">
        <v>101</v>
      </c>
      <c r="C78" t="s">
        <v>106</v>
      </c>
      <c r="D78">
        <v>1010780</v>
      </c>
      <c r="F78">
        <v>1010780</v>
      </c>
      <c r="H78">
        <v>2014</v>
      </c>
      <c r="I78" t="s">
        <v>101</v>
      </c>
      <c r="J78" t="s">
        <v>106</v>
      </c>
      <c r="K78">
        <v>1569596</v>
      </c>
      <c r="M78">
        <v>1569596</v>
      </c>
      <c r="O78">
        <v>2015</v>
      </c>
      <c r="P78" t="s">
        <v>101</v>
      </c>
      <c r="Q78" t="s">
        <v>106</v>
      </c>
      <c r="R78">
        <v>1498145</v>
      </c>
      <c r="T78">
        <v>1498145</v>
      </c>
    </row>
    <row r="79" spans="1:20">
      <c r="A79">
        <v>2013</v>
      </c>
      <c r="B79" t="s">
        <v>101</v>
      </c>
      <c r="C79" t="s">
        <v>106</v>
      </c>
      <c r="D79">
        <v>944991</v>
      </c>
      <c r="F79">
        <v>944991</v>
      </c>
      <c r="H79">
        <v>2014</v>
      </c>
      <c r="I79" t="s">
        <v>101</v>
      </c>
      <c r="J79" t="s">
        <v>106</v>
      </c>
      <c r="K79">
        <v>1588991</v>
      </c>
      <c r="M79">
        <v>1588991</v>
      </c>
      <c r="O79">
        <v>2015</v>
      </c>
      <c r="P79" t="s">
        <v>101</v>
      </c>
      <c r="Q79" t="s">
        <v>106</v>
      </c>
      <c r="R79">
        <v>1619333</v>
      </c>
      <c r="T79">
        <v>1619333</v>
      </c>
    </row>
    <row r="80" spans="1:20">
      <c r="A80">
        <v>2013</v>
      </c>
      <c r="B80" t="s">
        <v>101</v>
      </c>
      <c r="C80" t="s">
        <v>106</v>
      </c>
      <c r="D80">
        <v>1098731</v>
      </c>
      <c r="F80">
        <v>1098731</v>
      </c>
      <c r="H80">
        <v>2014</v>
      </c>
      <c r="I80" t="s">
        <v>101</v>
      </c>
      <c r="J80" t="s">
        <v>106</v>
      </c>
      <c r="K80">
        <v>1301891</v>
      </c>
      <c r="M80">
        <v>1301891</v>
      </c>
      <c r="O80">
        <v>2015</v>
      </c>
      <c r="P80" t="s">
        <v>101</v>
      </c>
      <c r="Q80" t="s">
        <v>106</v>
      </c>
      <c r="R80">
        <v>1481741</v>
      </c>
      <c r="T80">
        <v>1481741</v>
      </c>
    </row>
    <row r="81" spans="1:20">
      <c r="A81">
        <v>2013</v>
      </c>
      <c r="B81" t="s">
        <v>101</v>
      </c>
      <c r="C81" t="s">
        <v>106</v>
      </c>
      <c r="D81">
        <v>1203985</v>
      </c>
      <c r="F81">
        <v>1203985</v>
      </c>
      <c r="H81">
        <v>2014</v>
      </c>
      <c r="I81" t="s">
        <v>101</v>
      </c>
      <c r="J81" t="s">
        <v>106</v>
      </c>
      <c r="K81">
        <v>1292388</v>
      </c>
      <c r="M81">
        <v>1292388</v>
      </c>
      <c r="O81">
        <v>2015</v>
      </c>
      <c r="P81" t="s">
        <v>101</v>
      </c>
      <c r="Q81" t="s">
        <v>106</v>
      </c>
      <c r="R81">
        <v>1380844</v>
      </c>
      <c r="T81">
        <v>1380844</v>
      </c>
    </row>
    <row r="82" spans="1:20">
      <c r="A82">
        <v>2013</v>
      </c>
      <c r="B82" t="s">
        <v>101</v>
      </c>
      <c r="C82" t="s">
        <v>106</v>
      </c>
      <c r="D82">
        <v>1405167</v>
      </c>
      <c r="F82">
        <v>1405167</v>
      </c>
      <c r="H82">
        <v>2014</v>
      </c>
      <c r="I82" t="s">
        <v>101</v>
      </c>
      <c r="J82" t="s">
        <v>106</v>
      </c>
      <c r="K82">
        <v>1425422</v>
      </c>
      <c r="M82">
        <v>1425422</v>
      </c>
      <c r="O82">
        <v>2015</v>
      </c>
      <c r="P82" t="s">
        <v>101</v>
      </c>
      <c r="Q82" t="s">
        <v>106</v>
      </c>
      <c r="R82">
        <v>2808</v>
      </c>
      <c r="T82">
        <v>2808</v>
      </c>
    </row>
    <row r="83" spans="1:20">
      <c r="A83">
        <v>2013</v>
      </c>
      <c r="B83" t="s">
        <v>101</v>
      </c>
      <c r="C83" t="s">
        <v>106</v>
      </c>
      <c r="D83">
        <v>1444919</v>
      </c>
      <c r="F83">
        <v>1444919</v>
      </c>
      <c r="H83">
        <v>2014</v>
      </c>
      <c r="I83" t="s">
        <v>101</v>
      </c>
      <c r="J83" t="s">
        <v>106</v>
      </c>
      <c r="K83">
        <v>1414642</v>
      </c>
      <c r="M83">
        <v>1414642</v>
      </c>
      <c r="O83">
        <v>2015</v>
      </c>
      <c r="P83" t="s">
        <v>101</v>
      </c>
      <c r="Q83" t="s">
        <v>106</v>
      </c>
      <c r="R83">
        <v>1161</v>
      </c>
      <c r="T83">
        <v>1161</v>
      </c>
    </row>
    <row r="84" spans="1:20">
      <c r="A84">
        <v>2013</v>
      </c>
      <c r="B84" t="s">
        <v>101</v>
      </c>
      <c r="C84" t="s">
        <v>106</v>
      </c>
      <c r="D84">
        <v>1322629</v>
      </c>
      <c r="F84">
        <v>1322629</v>
      </c>
      <c r="H84">
        <v>2014</v>
      </c>
      <c r="I84" t="s">
        <v>101</v>
      </c>
      <c r="J84" t="s">
        <v>106</v>
      </c>
      <c r="K84">
        <v>1453873</v>
      </c>
      <c r="M84">
        <v>1453873</v>
      </c>
      <c r="O84">
        <v>2015</v>
      </c>
      <c r="P84" t="s">
        <v>101</v>
      </c>
      <c r="Q84" t="s">
        <v>106</v>
      </c>
      <c r="R84">
        <v>3374</v>
      </c>
      <c r="T84">
        <v>3374</v>
      </c>
    </row>
    <row r="85" spans="1:20">
      <c r="A85">
        <v>2013</v>
      </c>
      <c r="B85" t="s">
        <v>101</v>
      </c>
      <c r="C85" t="s">
        <v>106</v>
      </c>
      <c r="D85">
        <v>1468284</v>
      </c>
      <c r="F85">
        <v>1468284</v>
      </c>
      <c r="H85">
        <v>2014</v>
      </c>
      <c r="I85" t="s">
        <v>101</v>
      </c>
      <c r="J85" t="s">
        <v>106</v>
      </c>
      <c r="K85">
        <v>370576</v>
      </c>
      <c r="M85">
        <v>370576</v>
      </c>
      <c r="O85">
        <v>2015</v>
      </c>
      <c r="P85" t="s">
        <v>101</v>
      </c>
      <c r="Q85" t="s">
        <v>106</v>
      </c>
      <c r="R85">
        <v>7435</v>
      </c>
      <c r="T85">
        <v>7435</v>
      </c>
    </row>
    <row r="86" spans="1:20">
      <c r="A86">
        <v>2013</v>
      </c>
      <c r="B86" t="s">
        <v>101</v>
      </c>
      <c r="C86" t="s">
        <v>106</v>
      </c>
      <c r="D86">
        <v>1358686</v>
      </c>
      <c r="F86">
        <v>1358686</v>
      </c>
      <c r="H86">
        <v>2014</v>
      </c>
      <c r="I86" t="s">
        <v>101</v>
      </c>
      <c r="J86" t="s">
        <v>106</v>
      </c>
      <c r="K86">
        <v>358367</v>
      </c>
      <c r="M86">
        <v>358367</v>
      </c>
      <c r="O86">
        <v>2015</v>
      </c>
      <c r="P86" t="s">
        <v>101</v>
      </c>
      <c r="Q86" t="s">
        <v>106</v>
      </c>
      <c r="R86">
        <v>11668</v>
      </c>
      <c r="T86">
        <v>11668</v>
      </c>
    </row>
    <row r="87" spans="1:20">
      <c r="A87">
        <v>2013</v>
      </c>
      <c r="B87" t="s">
        <v>101</v>
      </c>
      <c r="C87" t="s">
        <v>106</v>
      </c>
      <c r="D87">
        <v>977034</v>
      </c>
      <c r="F87">
        <v>977034</v>
      </c>
      <c r="H87">
        <v>2014</v>
      </c>
      <c r="I87" t="s">
        <v>101</v>
      </c>
      <c r="J87" t="s">
        <v>106</v>
      </c>
      <c r="K87">
        <v>446482</v>
      </c>
      <c r="M87">
        <v>446482</v>
      </c>
      <c r="O87">
        <v>2015</v>
      </c>
      <c r="P87" t="s">
        <v>101</v>
      </c>
      <c r="Q87" t="s">
        <v>106</v>
      </c>
      <c r="R87">
        <v>27635</v>
      </c>
      <c r="T87">
        <v>27635</v>
      </c>
    </row>
    <row r="88" spans="1:20">
      <c r="A88">
        <v>2013</v>
      </c>
      <c r="B88" t="s">
        <v>101</v>
      </c>
      <c r="C88" t="s">
        <v>106</v>
      </c>
      <c r="D88">
        <v>430653</v>
      </c>
      <c r="F88">
        <v>430653</v>
      </c>
      <c r="H88">
        <v>2014</v>
      </c>
      <c r="I88" t="s">
        <v>101</v>
      </c>
      <c r="J88" t="s">
        <v>106</v>
      </c>
      <c r="K88">
        <v>505487</v>
      </c>
      <c r="M88">
        <v>505487</v>
      </c>
      <c r="O88">
        <v>2015</v>
      </c>
      <c r="P88" t="s">
        <v>101</v>
      </c>
      <c r="Q88" t="s">
        <v>106</v>
      </c>
      <c r="R88">
        <v>37894</v>
      </c>
      <c r="T88">
        <v>37894</v>
      </c>
    </row>
    <row r="89" spans="1:20">
      <c r="A89">
        <v>2013</v>
      </c>
      <c r="B89" t="s">
        <v>101</v>
      </c>
      <c r="C89" t="s">
        <v>106</v>
      </c>
      <c r="D89">
        <v>393426</v>
      </c>
      <c r="F89">
        <v>393426</v>
      </c>
      <c r="H89">
        <v>2014</v>
      </c>
      <c r="I89" t="s">
        <v>101</v>
      </c>
      <c r="J89" t="s">
        <v>106</v>
      </c>
      <c r="K89">
        <v>540180</v>
      </c>
      <c r="M89">
        <v>540180</v>
      </c>
      <c r="O89">
        <v>2015</v>
      </c>
      <c r="P89" t="s">
        <v>101</v>
      </c>
      <c r="Q89" t="s">
        <v>106</v>
      </c>
      <c r="R89">
        <v>39539</v>
      </c>
      <c r="T89">
        <v>39539</v>
      </c>
    </row>
    <row r="90" spans="1:20">
      <c r="A90">
        <v>2013</v>
      </c>
      <c r="B90" t="s">
        <v>101</v>
      </c>
      <c r="C90" t="s">
        <v>106</v>
      </c>
      <c r="D90">
        <v>530329</v>
      </c>
      <c r="F90">
        <v>530329</v>
      </c>
      <c r="H90">
        <v>2014</v>
      </c>
      <c r="I90" t="s">
        <v>101</v>
      </c>
      <c r="J90" t="s">
        <v>106</v>
      </c>
      <c r="K90">
        <v>539040</v>
      </c>
      <c r="M90">
        <v>539040</v>
      </c>
      <c r="O90">
        <v>2015</v>
      </c>
      <c r="P90" t="s">
        <v>101</v>
      </c>
      <c r="Q90" t="s">
        <v>106</v>
      </c>
      <c r="R90">
        <v>13988</v>
      </c>
      <c r="T90">
        <v>13988</v>
      </c>
    </row>
    <row r="91" spans="1:20">
      <c r="A91">
        <v>2013</v>
      </c>
      <c r="B91" t="s">
        <v>101</v>
      </c>
      <c r="C91" t="s">
        <v>106</v>
      </c>
      <c r="D91">
        <v>472882</v>
      </c>
      <c r="F91">
        <v>472882</v>
      </c>
      <c r="H91">
        <v>2014</v>
      </c>
      <c r="I91" t="s">
        <v>101</v>
      </c>
      <c r="J91" t="s">
        <v>106</v>
      </c>
      <c r="K91">
        <v>809855</v>
      </c>
      <c r="M91">
        <v>809855</v>
      </c>
      <c r="O91">
        <v>2015</v>
      </c>
      <c r="P91" t="s">
        <v>101</v>
      </c>
      <c r="Q91" t="s">
        <v>106</v>
      </c>
      <c r="R91">
        <v>9594</v>
      </c>
      <c r="T91">
        <v>9594</v>
      </c>
    </row>
    <row r="92" spans="1:20">
      <c r="A92">
        <v>2013</v>
      </c>
      <c r="B92" t="s">
        <v>101</v>
      </c>
      <c r="C92" t="s">
        <v>106</v>
      </c>
      <c r="D92">
        <v>527573</v>
      </c>
      <c r="F92">
        <v>527573</v>
      </c>
      <c r="H92">
        <v>2014</v>
      </c>
      <c r="I92" t="s">
        <v>101</v>
      </c>
      <c r="J92" t="s">
        <v>106</v>
      </c>
      <c r="K92">
        <v>877060</v>
      </c>
      <c r="M92">
        <v>877060</v>
      </c>
      <c r="O92">
        <v>2015</v>
      </c>
      <c r="P92" t="s">
        <v>101</v>
      </c>
      <c r="Q92" t="s">
        <v>106</v>
      </c>
      <c r="R92">
        <v>7064</v>
      </c>
      <c r="T92">
        <v>7064</v>
      </c>
    </row>
    <row r="93" spans="1:20">
      <c r="A93">
        <v>2013</v>
      </c>
      <c r="B93" t="s">
        <v>101</v>
      </c>
      <c r="C93" t="s">
        <v>106</v>
      </c>
      <c r="D93">
        <v>507678</v>
      </c>
      <c r="F93">
        <v>507678</v>
      </c>
      <c r="H93">
        <v>2014</v>
      </c>
      <c r="I93" t="s">
        <v>101</v>
      </c>
      <c r="J93" t="s">
        <v>106</v>
      </c>
      <c r="K93">
        <v>765453</v>
      </c>
      <c r="M93">
        <v>765453</v>
      </c>
      <c r="O93">
        <v>2015</v>
      </c>
      <c r="P93" t="s">
        <v>101</v>
      </c>
      <c r="Q93" t="s">
        <v>106</v>
      </c>
      <c r="R93">
        <v>7409</v>
      </c>
      <c r="T93">
        <v>7409</v>
      </c>
    </row>
    <row r="94" spans="1:20">
      <c r="A94">
        <v>2013</v>
      </c>
      <c r="B94" t="s">
        <v>101</v>
      </c>
      <c r="C94" t="s">
        <v>106</v>
      </c>
      <c r="D94">
        <v>479627</v>
      </c>
      <c r="F94">
        <v>479627</v>
      </c>
      <c r="H94">
        <v>2014</v>
      </c>
      <c r="I94" t="s">
        <v>101</v>
      </c>
      <c r="J94" t="s">
        <v>106</v>
      </c>
      <c r="K94">
        <v>706756</v>
      </c>
      <c r="M94">
        <v>706756</v>
      </c>
      <c r="O94">
        <v>2015</v>
      </c>
      <c r="P94" t="s">
        <v>101</v>
      </c>
      <c r="Q94" t="s">
        <v>106</v>
      </c>
      <c r="R94">
        <v>301412</v>
      </c>
      <c r="T94">
        <v>301412</v>
      </c>
    </row>
    <row r="95" spans="1:20">
      <c r="A95">
        <v>2013</v>
      </c>
      <c r="B95" t="s">
        <v>101</v>
      </c>
      <c r="C95" t="s">
        <v>106</v>
      </c>
      <c r="D95">
        <v>539929</v>
      </c>
      <c r="F95">
        <v>539929</v>
      </c>
      <c r="H95">
        <v>2014</v>
      </c>
      <c r="I95" t="s">
        <v>101</v>
      </c>
      <c r="J95" t="s">
        <v>106</v>
      </c>
      <c r="K95">
        <v>799247</v>
      </c>
      <c r="M95">
        <v>799247</v>
      </c>
      <c r="O95">
        <v>2015</v>
      </c>
      <c r="P95" t="s">
        <v>101</v>
      </c>
      <c r="Q95" t="s">
        <v>106</v>
      </c>
      <c r="R95">
        <v>494598</v>
      </c>
      <c r="T95">
        <v>494598</v>
      </c>
    </row>
    <row r="96" spans="1:20">
      <c r="A96">
        <v>2013</v>
      </c>
      <c r="B96" t="s">
        <v>101</v>
      </c>
      <c r="C96" t="s">
        <v>106</v>
      </c>
      <c r="D96">
        <v>429752</v>
      </c>
      <c r="F96">
        <v>429752</v>
      </c>
      <c r="H96">
        <v>2014</v>
      </c>
      <c r="I96" t="s">
        <v>101</v>
      </c>
      <c r="J96" t="s">
        <v>106</v>
      </c>
      <c r="K96">
        <v>1082050</v>
      </c>
      <c r="M96">
        <v>1082050</v>
      </c>
      <c r="O96">
        <v>2015</v>
      </c>
      <c r="P96" t="s">
        <v>101</v>
      </c>
      <c r="Q96" t="s">
        <v>106</v>
      </c>
      <c r="R96">
        <v>233352</v>
      </c>
      <c r="T96">
        <v>233352</v>
      </c>
    </row>
    <row r="97" spans="1:20">
      <c r="A97">
        <v>2013</v>
      </c>
      <c r="B97" t="s">
        <v>101</v>
      </c>
      <c r="C97" t="s">
        <v>106</v>
      </c>
      <c r="D97">
        <v>484102</v>
      </c>
      <c r="F97">
        <v>484102</v>
      </c>
      <c r="H97">
        <v>2014</v>
      </c>
      <c r="I97" t="s">
        <v>101</v>
      </c>
      <c r="J97" t="s">
        <v>106</v>
      </c>
      <c r="K97">
        <v>18260</v>
      </c>
      <c r="M97">
        <v>18260</v>
      </c>
      <c r="O97">
        <v>2015</v>
      </c>
      <c r="P97" t="s">
        <v>101</v>
      </c>
      <c r="Q97" t="s">
        <v>106</v>
      </c>
      <c r="R97">
        <v>326897</v>
      </c>
      <c r="T97">
        <v>326897</v>
      </c>
    </row>
    <row r="98" spans="1:20">
      <c r="A98">
        <v>2013</v>
      </c>
      <c r="B98" t="s">
        <v>101</v>
      </c>
      <c r="C98" t="s">
        <v>106</v>
      </c>
      <c r="D98">
        <v>474238</v>
      </c>
      <c r="F98">
        <v>474238</v>
      </c>
      <c r="H98">
        <v>2014</v>
      </c>
      <c r="I98" t="s">
        <v>101</v>
      </c>
      <c r="J98" t="s">
        <v>106</v>
      </c>
      <c r="K98">
        <v>20678</v>
      </c>
      <c r="M98">
        <v>20678</v>
      </c>
      <c r="O98">
        <v>2015</v>
      </c>
      <c r="P98" t="s">
        <v>101</v>
      </c>
      <c r="Q98" t="s">
        <v>106</v>
      </c>
      <c r="R98">
        <v>581797</v>
      </c>
      <c r="T98">
        <v>581797</v>
      </c>
    </row>
    <row r="99" spans="1:20">
      <c r="A99">
        <v>2013</v>
      </c>
      <c r="B99" t="s">
        <v>101</v>
      </c>
      <c r="C99" t="s">
        <v>106</v>
      </c>
      <c r="D99">
        <v>452102</v>
      </c>
      <c r="F99">
        <v>452102</v>
      </c>
      <c r="H99">
        <v>2014</v>
      </c>
      <c r="I99" t="s">
        <v>101</v>
      </c>
      <c r="J99" t="s">
        <v>106</v>
      </c>
      <c r="K99">
        <v>20709</v>
      </c>
      <c r="M99">
        <v>20709</v>
      </c>
      <c r="O99">
        <v>2015</v>
      </c>
      <c r="P99" t="s">
        <v>101</v>
      </c>
      <c r="Q99" t="s">
        <v>106</v>
      </c>
      <c r="R99">
        <v>694134</v>
      </c>
      <c r="T99">
        <v>694134</v>
      </c>
    </row>
    <row r="100" spans="1:20">
      <c r="A100">
        <v>2013</v>
      </c>
      <c r="B100" t="s">
        <v>101</v>
      </c>
      <c r="C100" t="s">
        <v>106</v>
      </c>
      <c r="D100">
        <v>22530</v>
      </c>
      <c r="F100">
        <v>22530</v>
      </c>
      <c r="H100">
        <v>2014</v>
      </c>
      <c r="I100" t="s">
        <v>101</v>
      </c>
      <c r="J100" t="s">
        <v>106</v>
      </c>
      <c r="K100">
        <v>32638</v>
      </c>
      <c r="M100">
        <v>32638</v>
      </c>
      <c r="O100">
        <v>2015</v>
      </c>
      <c r="P100" t="s">
        <v>101</v>
      </c>
      <c r="Q100" t="s">
        <v>106</v>
      </c>
      <c r="R100">
        <v>871902</v>
      </c>
      <c r="T100">
        <v>871902</v>
      </c>
    </row>
    <row r="101" spans="1:20">
      <c r="A101">
        <v>2013</v>
      </c>
      <c r="B101" t="s">
        <v>101</v>
      </c>
      <c r="C101" t="s">
        <v>106</v>
      </c>
      <c r="D101">
        <v>38616</v>
      </c>
      <c r="F101">
        <v>38616</v>
      </c>
      <c r="H101">
        <v>2014</v>
      </c>
      <c r="I101" t="s">
        <v>101</v>
      </c>
      <c r="J101" t="s">
        <v>106</v>
      </c>
      <c r="K101">
        <v>41214</v>
      </c>
      <c r="M101">
        <v>41214</v>
      </c>
      <c r="O101">
        <v>2015</v>
      </c>
      <c r="P101" t="s">
        <v>101</v>
      </c>
      <c r="Q101" t="s">
        <v>106</v>
      </c>
      <c r="R101">
        <v>1405102</v>
      </c>
      <c r="T101">
        <v>1405102</v>
      </c>
    </row>
    <row r="102" spans="1:20">
      <c r="A102">
        <v>2013</v>
      </c>
      <c r="B102" t="s">
        <v>101</v>
      </c>
      <c r="C102" t="s">
        <v>106</v>
      </c>
      <c r="D102">
        <v>43325</v>
      </c>
      <c r="F102">
        <v>43325</v>
      </c>
      <c r="H102">
        <v>2014</v>
      </c>
      <c r="I102" t="s">
        <v>101</v>
      </c>
      <c r="J102" t="s">
        <v>106</v>
      </c>
      <c r="K102">
        <v>85283</v>
      </c>
      <c r="M102">
        <v>85283</v>
      </c>
      <c r="O102">
        <v>2015</v>
      </c>
      <c r="P102" t="s">
        <v>101</v>
      </c>
      <c r="Q102" t="s">
        <v>106</v>
      </c>
      <c r="R102">
        <v>1205995</v>
      </c>
      <c r="T102">
        <v>1205995</v>
      </c>
    </row>
    <row r="103" spans="1:20">
      <c r="A103">
        <v>2013</v>
      </c>
      <c r="B103" t="s">
        <v>101</v>
      </c>
      <c r="C103" t="s">
        <v>106</v>
      </c>
      <c r="D103">
        <v>47685</v>
      </c>
      <c r="F103">
        <v>47685</v>
      </c>
      <c r="H103">
        <v>2014</v>
      </c>
      <c r="I103" t="s">
        <v>101</v>
      </c>
      <c r="J103" t="s">
        <v>106</v>
      </c>
      <c r="K103">
        <v>45594</v>
      </c>
      <c r="M103">
        <v>45594</v>
      </c>
      <c r="O103">
        <v>2015</v>
      </c>
      <c r="P103" t="s">
        <v>101</v>
      </c>
      <c r="Q103" t="s">
        <v>106</v>
      </c>
      <c r="R103">
        <v>1226301</v>
      </c>
      <c r="T103">
        <v>1226301</v>
      </c>
    </row>
    <row r="104" spans="1:20">
      <c r="A104">
        <v>2013</v>
      </c>
      <c r="B104" t="s">
        <v>101</v>
      </c>
      <c r="C104" t="s">
        <v>106</v>
      </c>
      <c r="D104">
        <v>37728</v>
      </c>
      <c r="F104">
        <v>37728</v>
      </c>
      <c r="H104">
        <v>2014</v>
      </c>
      <c r="I104" t="s">
        <v>101</v>
      </c>
      <c r="J104" t="s">
        <v>106</v>
      </c>
      <c r="K104">
        <v>54577</v>
      </c>
      <c r="M104">
        <v>54577</v>
      </c>
      <c r="O104">
        <v>2015</v>
      </c>
      <c r="P104" t="s">
        <v>101</v>
      </c>
      <c r="Q104" t="s">
        <v>106</v>
      </c>
      <c r="R104">
        <v>1226301</v>
      </c>
      <c r="T104">
        <v>1226301</v>
      </c>
    </row>
    <row r="105" spans="1:20">
      <c r="A105">
        <v>2013</v>
      </c>
      <c r="B105" t="s">
        <v>101</v>
      </c>
      <c r="C105" t="s">
        <v>106</v>
      </c>
      <c r="D105">
        <v>36241</v>
      </c>
      <c r="F105">
        <v>36241</v>
      </c>
      <c r="H105">
        <v>2014</v>
      </c>
      <c r="I105" t="s">
        <v>101</v>
      </c>
      <c r="J105" t="s">
        <v>106</v>
      </c>
      <c r="K105">
        <v>40305</v>
      </c>
      <c r="M105">
        <v>40305</v>
      </c>
      <c r="O105">
        <v>2015</v>
      </c>
      <c r="P105" t="s">
        <v>101</v>
      </c>
      <c r="Q105" t="s">
        <v>106</v>
      </c>
      <c r="R105">
        <v>1813500</v>
      </c>
      <c r="T105">
        <v>1813500</v>
      </c>
    </row>
    <row r="106" spans="1:20">
      <c r="A106">
        <v>2013</v>
      </c>
      <c r="B106" t="s">
        <v>101</v>
      </c>
      <c r="C106" t="s">
        <v>106</v>
      </c>
      <c r="D106">
        <v>34927</v>
      </c>
      <c r="F106">
        <v>34927</v>
      </c>
      <c r="H106">
        <v>2014</v>
      </c>
      <c r="I106" t="s">
        <v>101</v>
      </c>
      <c r="J106" t="s">
        <v>106</v>
      </c>
      <c r="K106">
        <v>34847</v>
      </c>
      <c r="M106">
        <v>34847</v>
      </c>
      <c r="O106">
        <v>2015</v>
      </c>
      <c r="P106" t="s">
        <v>101</v>
      </c>
      <c r="Q106" t="s">
        <v>106</v>
      </c>
      <c r="R106">
        <v>143716</v>
      </c>
      <c r="T106">
        <v>143716</v>
      </c>
    </row>
    <row r="107" spans="1:20">
      <c r="A107">
        <v>2013</v>
      </c>
      <c r="B107" t="s">
        <v>101</v>
      </c>
      <c r="C107" t="s">
        <v>106</v>
      </c>
      <c r="D107">
        <v>38437</v>
      </c>
      <c r="F107">
        <v>38437</v>
      </c>
      <c r="H107">
        <v>2014</v>
      </c>
      <c r="I107" t="s">
        <v>101</v>
      </c>
      <c r="J107" t="s">
        <v>106</v>
      </c>
      <c r="K107">
        <v>34932</v>
      </c>
      <c r="M107">
        <v>34932</v>
      </c>
      <c r="O107">
        <v>2015</v>
      </c>
      <c r="P107" t="s">
        <v>101</v>
      </c>
      <c r="Q107" t="s">
        <v>106</v>
      </c>
      <c r="R107">
        <v>152582</v>
      </c>
      <c r="T107">
        <v>152582</v>
      </c>
    </row>
    <row r="108" spans="1:20">
      <c r="A108">
        <v>2013</v>
      </c>
      <c r="B108" t="s">
        <v>101</v>
      </c>
      <c r="C108" t="s">
        <v>106</v>
      </c>
      <c r="D108">
        <v>32876</v>
      </c>
      <c r="F108">
        <v>32876</v>
      </c>
      <c r="H108">
        <v>2014</v>
      </c>
      <c r="I108" t="s">
        <v>101</v>
      </c>
      <c r="J108" t="s">
        <v>106</v>
      </c>
      <c r="K108">
        <v>10119</v>
      </c>
      <c r="M108">
        <v>10119</v>
      </c>
      <c r="O108">
        <v>2015</v>
      </c>
      <c r="P108" t="s">
        <v>101</v>
      </c>
      <c r="Q108" t="s">
        <v>106</v>
      </c>
      <c r="R108">
        <v>206677</v>
      </c>
      <c r="T108">
        <v>206677</v>
      </c>
    </row>
    <row r="109" spans="1:20">
      <c r="A109">
        <v>2013</v>
      </c>
      <c r="B109" t="s">
        <v>101</v>
      </c>
      <c r="C109" t="s">
        <v>106</v>
      </c>
      <c r="D109">
        <v>31360</v>
      </c>
      <c r="F109">
        <v>31360</v>
      </c>
      <c r="H109">
        <v>2014</v>
      </c>
      <c r="I109" t="s">
        <v>101</v>
      </c>
      <c r="J109" t="s">
        <v>106</v>
      </c>
      <c r="K109">
        <v>237045</v>
      </c>
      <c r="M109">
        <v>237045</v>
      </c>
      <c r="O109">
        <v>2015</v>
      </c>
      <c r="P109" t="s">
        <v>101</v>
      </c>
      <c r="Q109" t="s">
        <v>106</v>
      </c>
      <c r="R109">
        <v>252495</v>
      </c>
      <c r="T109">
        <v>252495</v>
      </c>
    </row>
    <row r="110" spans="1:20">
      <c r="A110">
        <v>2013</v>
      </c>
      <c r="B110" t="s">
        <v>101</v>
      </c>
      <c r="C110" t="s">
        <v>106</v>
      </c>
      <c r="D110">
        <v>18554</v>
      </c>
      <c r="F110">
        <v>18554</v>
      </c>
      <c r="H110">
        <v>2014</v>
      </c>
      <c r="I110" t="s">
        <v>101</v>
      </c>
      <c r="J110" t="s">
        <v>106</v>
      </c>
      <c r="K110">
        <v>265208</v>
      </c>
      <c r="M110">
        <v>265208</v>
      </c>
      <c r="O110">
        <v>2015</v>
      </c>
      <c r="P110" t="s">
        <v>101</v>
      </c>
      <c r="Q110" t="s">
        <v>106</v>
      </c>
      <c r="R110">
        <v>265794</v>
      </c>
      <c r="T110">
        <v>265794</v>
      </c>
    </row>
    <row r="111" spans="1:20">
      <c r="A111">
        <v>2013</v>
      </c>
      <c r="B111" t="s">
        <v>101</v>
      </c>
      <c r="C111" t="s">
        <v>106</v>
      </c>
      <c r="D111">
        <v>9996</v>
      </c>
      <c r="F111">
        <v>9996</v>
      </c>
      <c r="H111">
        <v>2014</v>
      </c>
      <c r="I111" t="s">
        <v>101</v>
      </c>
      <c r="J111" t="s">
        <v>106</v>
      </c>
      <c r="K111">
        <v>291019</v>
      </c>
      <c r="M111">
        <v>291019</v>
      </c>
      <c r="O111">
        <v>2015</v>
      </c>
      <c r="P111" t="s">
        <v>101</v>
      </c>
      <c r="Q111" t="s">
        <v>106</v>
      </c>
      <c r="R111">
        <v>291183</v>
      </c>
      <c r="T111">
        <v>291183</v>
      </c>
    </row>
    <row r="112" spans="1:20">
      <c r="A112">
        <v>2013</v>
      </c>
      <c r="B112" t="s">
        <v>101</v>
      </c>
      <c r="C112" t="s">
        <v>106</v>
      </c>
      <c r="D112">
        <v>521314</v>
      </c>
      <c r="F112">
        <v>521314</v>
      </c>
      <c r="H112">
        <v>2014</v>
      </c>
      <c r="I112" t="s">
        <v>101</v>
      </c>
      <c r="J112" t="s">
        <v>106</v>
      </c>
      <c r="K112">
        <v>466027</v>
      </c>
      <c r="M112">
        <v>466027</v>
      </c>
      <c r="O112">
        <v>2015</v>
      </c>
      <c r="P112" t="s">
        <v>101</v>
      </c>
      <c r="Q112" t="s">
        <v>106</v>
      </c>
      <c r="R112">
        <v>308202</v>
      </c>
      <c r="T112">
        <v>308202</v>
      </c>
    </row>
    <row r="113" spans="1:20">
      <c r="A113">
        <v>2013</v>
      </c>
      <c r="B113" t="s">
        <v>101</v>
      </c>
      <c r="C113" t="s">
        <v>106</v>
      </c>
      <c r="D113">
        <v>621941</v>
      </c>
      <c r="F113">
        <v>621941</v>
      </c>
      <c r="H113">
        <v>2014</v>
      </c>
      <c r="I113" t="s">
        <v>101</v>
      </c>
      <c r="J113" t="s">
        <v>106</v>
      </c>
      <c r="K113">
        <v>958778</v>
      </c>
      <c r="M113">
        <v>958778</v>
      </c>
      <c r="O113">
        <v>2015</v>
      </c>
      <c r="P113" t="s">
        <v>101</v>
      </c>
      <c r="Q113" t="s">
        <v>106</v>
      </c>
      <c r="R113">
        <v>295926</v>
      </c>
      <c r="T113">
        <v>295926</v>
      </c>
    </row>
    <row r="114" spans="1:20">
      <c r="A114">
        <v>2013</v>
      </c>
      <c r="B114" t="s">
        <v>101</v>
      </c>
      <c r="C114" t="s">
        <v>106</v>
      </c>
      <c r="D114">
        <v>876248</v>
      </c>
      <c r="F114">
        <v>876248</v>
      </c>
      <c r="H114">
        <v>2014</v>
      </c>
      <c r="I114" t="s">
        <v>101</v>
      </c>
      <c r="J114" t="s">
        <v>106</v>
      </c>
      <c r="K114">
        <v>464330</v>
      </c>
      <c r="M114">
        <v>464330</v>
      </c>
      <c r="O114">
        <v>2015</v>
      </c>
      <c r="P114" t="s">
        <v>101</v>
      </c>
      <c r="Q114" t="s">
        <v>106</v>
      </c>
      <c r="R114">
        <v>260152</v>
      </c>
      <c r="T114">
        <v>260152</v>
      </c>
    </row>
    <row r="115" spans="1:20">
      <c r="A115">
        <v>2013</v>
      </c>
      <c r="B115" t="s">
        <v>101</v>
      </c>
      <c r="C115" t="s">
        <v>106</v>
      </c>
      <c r="D115">
        <v>733717</v>
      </c>
      <c r="F115">
        <v>733717</v>
      </c>
      <c r="H115">
        <v>2014</v>
      </c>
      <c r="I115" t="s">
        <v>101</v>
      </c>
      <c r="J115" t="s">
        <v>106</v>
      </c>
      <c r="K115">
        <v>563272</v>
      </c>
      <c r="M115">
        <v>563272</v>
      </c>
      <c r="O115">
        <v>2015</v>
      </c>
      <c r="P115" t="s">
        <v>101</v>
      </c>
      <c r="Q115" t="s">
        <v>106</v>
      </c>
      <c r="R115">
        <v>260865</v>
      </c>
      <c r="T115">
        <v>260865</v>
      </c>
    </row>
    <row r="116" spans="1:20">
      <c r="A116">
        <v>2013</v>
      </c>
      <c r="B116" t="s">
        <v>101</v>
      </c>
      <c r="C116" t="s">
        <v>106</v>
      </c>
      <c r="D116">
        <v>674556</v>
      </c>
      <c r="F116">
        <v>674556</v>
      </c>
      <c r="H116">
        <v>2014</v>
      </c>
      <c r="I116" t="s">
        <v>101</v>
      </c>
      <c r="J116" t="s">
        <v>106</v>
      </c>
      <c r="K116">
        <v>667367</v>
      </c>
      <c r="M116">
        <v>667367</v>
      </c>
      <c r="O116">
        <v>2015</v>
      </c>
      <c r="P116" t="s">
        <v>101</v>
      </c>
      <c r="Q116" t="s">
        <v>106</v>
      </c>
      <c r="R116">
        <v>25147</v>
      </c>
      <c r="T116">
        <v>25147</v>
      </c>
    </row>
    <row r="117" spans="1:20">
      <c r="A117">
        <v>2013</v>
      </c>
      <c r="B117" t="s">
        <v>101</v>
      </c>
      <c r="C117" t="s">
        <v>106</v>
      </c>
      <c r="D117">
        <v>743076</v>
      </c>
      <c r="F117">
        <v>743076</v>
      </c>
      <c r="H117">
        <v>2014</v>
      </c>
      <c r="I117" t="s">
        <v>101</v>
      </c>
      <c r="J117" t="s">
        <v>106</v>
      </c>
      <c r="K117">
        <v>590217</v>
      </c>
      <c r="M117">
        <v>590217</v>
      </c>
      <c r="O117">
        <v>2015</v>
      </c>
      <c r="P117" t="s">
        <v>101</v>
      </c>
      <c r="Q117" t="s">
        <v>106</v>
      </c>
      <c r="R117">
        <v>23794</v>
      </c>
      <c r="T117">
        <v>23794</v>
      </c>
    </row>
    <row r="118" spans="1:20">
      <c r="A118">
        <v>2013</v>
      </c>
      <c r="B118" t="s">
        <v>101</v>
      </c>
      <c r="C118" t="s">
        <v>106</v>
      </c>
      <c r="D118">
        <v>845079</v>
      </c>
      <c r="F118">
        <v>845079</v>
      </c>
      <c r="H118">
        <v>2014</v>
      </c>
      <c r="I118" t="s">
        <v>101</v>
      </c>
      <c r="J118" t="s">
        <v>106</v>
      </c>
      <c r="K118">
        <v>354565</v>
      </c>
      <c r="M118">
        <v>354565</v>
      </c>
      <c r="O118">
        <v>2015</v>
      </c>
      <c r="P118" t="s">
        <v>101</v>
      </c>
      <c r="Q118" t="s">
        <v>106</v>
      </c>
      <c r="R118">
        <v>24323</v>
      </c>
      <c r="T118">
        <v>24323</v>
      </c>
    </row>
    <row r="119" spans="1:20">
      <c r="A119">
        <v>2013</v>
      </c>
      <c r="B119" t="s">
        <v>101</v>
      </c>
      <c r="C119" t="s">
        <v>106</v>
      </c>
      <c r="D119">
        <v>317657</v>
      </c>
      <c r="F119">
        <v>317657</v>
      </c>
      <c r="H119">
        <v>2014</v>
      </c>
      <c r="I119" t="s">
        <v>101</v>
      </c>
      <c r="J119" t="s">
        <v>106</v>
      </c>
      <c r="K119">
        <v>100178</v>
      </c>
      <c r="M119">
        <v>100178</v>
      </c>
      <c r="O119">
        <v>2015</v>
      </c>
      <c r="P119" t="s">
        <v>101</v>
      </c>
      <c r="Q119" t="s">
        <v>106</v>
      </c>
      <c r="R119">
        <v>25442</v>
      </c>
      <c r="T119">
        <v>25442</v>
      </c>
    </row>
    <row r="120" spans="1:20">
      <c r="A120">
        <v>2013</v>
      </c>
      <c r="B120" t="s">
        <v>101</v>
      </c>
      <c r="C120" t="s">
        <v>106</v>
      </c>
      <c r="D120">
        <v>286664</v>
      </c>
      <c r="F120">
        <v>286664</v>
      </c>
      <c r="H120">
        <v>2014</v>
      </c>
      <c r="I120" t="s">
        <v>101</v>
      </c>
      <c r="J120" t="s">
        <v>106</v>
      </c>
      <c r="K120">
        <v>252744</v>
      </c>
      <c r="M120">
        <v>252744</v>
      </c>
      <c r="O120">
        <v>2015</v>
      </c>
      <c r="P120" t="s">
        <v>101</v>
      </c>
      <c r="Q120" t="s">
        <v>106</v>
      </c>
      <c r="R120">
        <v>28151</v>
      </c>
      <c r="T120">
        <v>28151</v>
      </c>
    </row>
    <row r="121" spans="1:20">
      <c r="A121">
        <v>2013</v>
      </c>
      <c r="B121" t="s">
        <v>101</v>
      </c>
      <c r="C121" t="s">
        <v>106</v>
      </c>
      <c r="D121">
        <v>250790</v>
      </c>
      <c r="F121">
        <v>250790</v>
      </c>
      <c r="H121">
        <v>2014</v>
      </c>
      <c r="I121" t="s">
        <v>101</v>
      </c>
      <c r="J121" t="s">
        <v>106</v>
      </c>
      <c r="K121">
        <v>150815</v>
      </c>
      <c r="M121">
        <v>150815</v>
      </c>
      <c r="O121">
        <v>2015</v>
      </c>
      <c r="P121" t="s">
        <v>101</v>
      </c>
      <c r="Q121" t="s">
        <v>106</v>
      </c>
      <c r="R121">
        <v>31092</v>
      </c>
      <c r="T121">
        <v>31092</v>
      </c>
    </row>
    <row r="122" spans="1:20">
      <c r="A122">
        <v>2013</v>
      </c>
      <c r="B122" t="s">
        <v>101</v>
      </c>
      <c r="C122" t="s">
        <v>106</v>
      </c>
      <c r="D122">
        <v>196695</v>
      </c>
      <c r="F122">
        <v>196695</v>
      </c>
      <c r="H122">
        <v>2014</v>
      </c>
      <c r="I122" t="s">
        <v>101</v>
      </c>
      <c r="J122" t="s">
        <v>106</v>
      </c>
      <c r="K122">
        <v>138663</v>
      </c>
      <c r="M122">
        <v>138663</v>
      </c>
      <c r="O122">
        <v>2015</v>
      </c>
      <c r="P122" t="s">
        <v>101</v>
      </c>
      <c r="Q122" t="s">
        <v>106</v>
      </c>
      <c r="R122">
        <v>31628</v>
      </c>
      <c r="T122">
        <v>31628</v>
      </c>
    </row>
    <row r="123" spans="1:20">
      <c r="A123">
        <v>2013</v>
      </c>
      <c r="B123" t="s">
        <v>101</v>
      </c>
      <c r="C123" t="s">
        <v>106</v>
      </c>
      <c r="D123">
        <v>268522</v>
      </c>
      <c r="F123">
        <v>268522</v>
      </c>
      <c r="H123">
        <v>2014</v>
      </c>
      <c r="I123" t="s">
        <v>101</v>
      </c>
      <c r="J123" t="s">
        <v>106</v>
      </c>
      <c r="K123">
        <v>196230</v>
      </c>
      <c r="M123">
        <v>196230</v>
      </c>
      <c r="O123">
        <v>2015</v>
      </c>
      <c r="P123" t="s">
        <v>101</v>
      </c>
      <c r="Q123" t="s">
        <v>106</v>
      </c>
      <c r="R123">
        <v>26426</v>
      </c>
      <c r="T123">
        <v>26426</v>
      </c>
    </row>
    <row r="124" spans="1:20">
      <c r="A124">
        <v>2013</v>
      </c>
      <c r="B124" t="s">
        <v>101</v>
      </c>
      <c r="C124" t="s">
        <v>106</v>
      </c>
      <c r="D124">
        <v>320354</v>
      </c>
      <c r="F124">
        <v>320354</v>
      </c>
      <c r="H124">
        <v>2014</v>
      </c>
      <c r="I124" t="s">
        <v>101</v>
      </c>
      <c r="J124" t="s">
        <v>106</v>
      </c>
      <c r="K124">
        <v>263283</v>
      </c>
      <c r="M124">
        <v>263283</v>
      </c>
      <c r="O124">
        <v>2015</v>
      </c>
      <c r="P124" t="s">
        <v>101</v>
      </c>
      <c r="Q124" t="s">
        <v>106</v>
      </c>
      <c r="R124">
        <v>26598</v>
      </c>
      <c r="T124">
        <v>26598</v>
      </c>
    </row>
    <row r="125" spans="1:20">
      <c r="A125">
        <v>2013</v>
      </c>
      <c r="B125" t="s">
        <v>101</v>
      </c>
      <c r="C125" t="s">
        <v>106</v>
      </c>
      <c r="D125">
        <v>343976</v>
      </c>
      <c r="F125">
        <v>343976</v>
      </c>
      <c r="H125">
        <v>2014</v>
      </c>
      <c r="I125" t="s">
        <v>101</v>
      </c>
      <c r="J125" t="s">
        <v>106</v>
      </c>
      <c r="K125">
        <v>300142</v>
      </c>
      <c r="M125">
        <v>300142</v>
      </c>
      <c r="O125">
        <v>2015</v>
      </c>
      <c r="P125" t="s">
        <v>101</v>
      </c>
      <c r="Q125" t="s">
        <v>106</v>
      </c>
      <c r="R125">
        <v>30880</v>
      </c>
      <c r="T125">
        <v>30880</v>
      </c>
    </row>
    <row r="126" spans="1:20">
      <c r="A126">
        <v>2013</v>
      </c>
      <c r="B126" t="s">
        <v>101</v>
      </c>
      <c r="C126" t="s">
        <v>106</v>
      </c>
      <c r="D126">
        <v>350083</v>
      </c>
      <c r="F126">
        <v>350083</v>
      </c>
      <c r="H126">
        <v>2014</v>
      </c>
      <c r="I126" t="s">
        <v>101</v>
      </c>
      <c r="J126" t="s">
        <v>106</v>
      </c>
      <c r="K126">
        <v>300142</v>
      </c>
      <c r="M126">
        <v>300142</v>
      </c>
      <c r="O126">
        <v>2015</v>
      </c>
      <c r="P126" t="s">
        <v>101</v>
      </c>
      <c r="Q126" t="s">
        <v>106</v>
      </c>
      <c r="R126">
        <v>26565</v>
      </c>
      <c r="T126">
        <v>26565</v>
      </c>
    </row>
    <row r="127" spans="1:20">
      <c r="A127">
        <v>2013</v>
      </c>
      <c r="B127" t="s">
        <v>101</v>
      </c>
      <c r="C127" t="s">
        <v>106</v>
      </c>
      <c r="D127">
        <v>388368</v>
      </c>
      <c r="F127">
        <v>388368</v>
      </c>
      <c r="H127">
        <v>2014</v>
      </c>
      <c r="I127" t="s">
        <v>101</v>
      </c>
      <c r="J127" t="s">
        <v>106</v>
      </c>
      <c r="K127">
        <v>343418</v>
      </c>
      <c r="M127">
        <v>343418</v>
      </c>
      <c r="O127">
        <v>2015</v>
      </c>
      <c r="P127" t="s">
        <v>101</v>
      </c>
      <c r="Q127" t="s">
        <v>106</v>
      </c>
      <c r="R127">
        <v>24689</v>
      </c>
      <c r="T127">
        <v>24689</v>
      </c>
    </row>
    <row r="128" spans="1:20">
      <c r="A128">
        <v>2013</v>
      </c>
      <c r="B128" t="s">
        <v>101</v>
      </c>
      <c r="C128" t="s">
        <v>106</v>
      </c>
      <c r="D128">
        <v>420205</v>
      </c>
      <c r="F128">
        <v>420205</v>
      </c>
      <c r="H128">
        <v>2014</v>
      </c>
      <c r="I128" t="s">
        <v>101</v>
      </c>
      <c r="J128" t="s">
        <v>106</v>
      </c>
      <c r="K128">
        <v>348750</v>
      </c>
      <c r="M128">
        <v>348750</v>
      </c>
      <c r="O128">
        <v>2015</v>
      </c>
      <c r="P128" t="s">
        <v>101</v>
      </c>
      <c r="Q128" t="s">
        <v>106</v>
      </c>
      <c r="R128">
        <v>105390</v>
      </c>
      <c r="T128">
        <v>105390</v>
      </c>
    </row>
    <row r="129" spans="1:20">
      <c r="A129">
        <v>2013</v>
      </c>
      <c r="B129" t="s">
        <v>101</v>
      </c>
      <c r="C129" t="s">
        <v>106</v>
      </c>
      <c r="D129">
        <v>339791</v>
      </c>
      <c r="F129">
        <v>339791</v>
      </c>
      <c r="H129">
        <v>2014</v>
      </c>
      <c r="I129" t="s">
        <v>101</v>
      </c>
      <c r="J129" t="s">
        <v>106</v>
      </c>
      <c r="K129">
        <v>291307</v>
      </c>
      <c r="M129">
        <v>291307</v>
      </c>
      <c r="O129">
        <v>2015</v>
      </c>
      <c r="P129" t="s">
        <v>101</v>
      </c>
      <c r="Q129" t="s">
        <v>106</v>
      </c>
      <c r="R129">
        <v>97335</v>
      </c>
      <c r="T129">
        <v>97335</v>
      </c>
    </row>
    <row r="130" spans="1:20">
      <c r="A130">
        <v>2013</v>
      </c>
      <c r="B130" t="s">
        <v>101</v>
      </c>
      <c r="C130" t="s">
        <v>106</v>
      </c>
      <c r="D130">
        <v>301413</v>
      </c>
      <c r="F130">
        <v>301413</v>
      </c>
      <c r="H130">
        <v>2014</v>
      </c>
      <c r="I130" t="s">
        <v>101</v>
      </c>
      <c r="J130" t="s">
        <v>106</v>
      </c>
      <c r="K130">
        <v>277202</v>
      </c>
      <c r="M130">
        <v>277202</v>
      </c>
      <c r="O130">
        <v>2015</v>
      </c>
      <c r="P130" t="s">
        <v>101</v>
      </c>
      <c r="Q130" t="s">
        <v>106</v>
      </c>
      <c r="R130">
        <v>101385</v>
      </c>
      <c r="T130">
        <v>101385</v>
      </c>
    </row>
    <row r="131" spans="1:20">
      <c r="A131">
        <v>2013</v>
      </c>
      <c r="B131" t="s">
        <v>101</v>
      </c>
      <c r="C131" t="s">
        <v>106</v>
      </c>
      <c r="D131">
        <v>257300</v>
      </c>
      <c r="F131">
        <v>257300</v>
      </c>
      <c r="H131">
        <v>2014</v>
      </c>
      <c r="I131" t="s">
        <v>101</v>
      </c>
      <c r="J131" t="s">
        <v>106</v>
      </c>
      <c r="K131">
        <v>226610</v>
      </c>
      <c r="M131">
        <v>226610</v>
      </c>
      <c r="O131">
        <v>2015</v>
      </c>
      <c r="P131" t="s">
        <v>101</v>
      </c>
      <c r="Q131" t="s">
        <v>106</v>
      </c>
      <c r="R131">
        <v>99450</v>
      </c>
      <c r="T131">
        <v>99450</v>
      </c>
    </row>
    <row r="132" spans="1:20">
      <c r="A132">
        <v>2013</v>
      </c>
      <c r="B132" t="s">
        <v>101</v>
      </c>
      <c r="C132" t="s">
        <v>106</v>
      </c>
      <c r="D132">
        <v>241397</v>
      </c>
      <c r="F132">
        <v>241397</v>
      </c>
      <c r="H132">
        <v>2014</v>
      </c>
      <c r="I132" t="s">
        <v>101</v>
      </c>
      <c r="J132" t="s">
        <v>106</v>
      </c>
      <c r="K132">
        <v>246946</v>
      </c>
      <c r="M132">
        <v>246946</v>
      </c>
      <c r="O132">
        <v>2015</v>
      </c>
      <c r="P132" t="s">
        <v>101</v>
      </c>
      <c r="Q132" t="s">
        <v>106</v>
      </c>
      <c r="R132">
        <v>102960</v>
      </c>
      <c r="T132">
        <v>102960</v>
      </c>
    </row>
    <row r="133" spans="1:20">
      <c r="A133">
        <v>2013</v>
      </c>
      <c r="B133" t="s">
        <v>101</v>
      </c>
      <c r="C133" t="s">
        <v>106</v>
      </c>
      <c r="D133">
        <v>41115</v>
      </c>
      <c r="F133">
        <v>41115</v>
      </c>
      <c r="H133">
        <v>2014</v>
      </c>
      <c r="I133" t="s">
        <v>101</v>
      </c>
      <c r="J133" t="s">
        <v>106</v>
      </c>
      <c r="K133">
        <v>25246</v>
      </c>
      <c r="M133">
        <v>25246</v>
      </c>
      <c r="O133">
        <v>2015</v>
      </c>
      <c r="P133" t="s">
        <v>101</v>
      </c>
      <c r="Q133" t="s">
        <v>106</v>
      </c>
      <c r="R133">
        <v>99945</v>
      </c>
      <c r="T133">
        <v>99945</v>
      </c>
    </row>
    <row r="134" spans="1:20">
      <c r="A134">
        <v>2013</v>
      </c>
      <c r="B134" t="s">
        <v>101</v>
      </c>
      <c r="C134" t="s">
        <v>106</v>
      </c>
      <c r="D134">
        <v>29246</v>
      </c>
      <c r="F134">
        <v>29246</v>
      </c>
      <c r="H134">
        <v>2014</v>
      </c>
      <c r="I134" t="s">
        <v>101</v>
      </c>
      <c r="J134" t="s">
        <v>106</v>
      </c>
      <c r="K134">
        <v>27580</v>
      </c>
      <c r="M134">
        <v>27580</v>
      </c>
      <c r="O134">
        <v>2015</v>
      </c>
      <c r="P134" t="s">
        <v>101</v>
      </c>
      <c r="Q134" t="s">
        <v>106</v>
      </c>
      <c r="R134">
        <v>95040</v>
      </c>
      <c r="T134">
        <v>95040</v>
      </c>
    </row>
    <row r="135" spans="1:20">
      <c r="A135">
        <v>2013</v>
      </c>
      <c r="B135" t="s">
        <v>101</v>
      </c>
      <c r="C135" t="s">
        <v>106</v>
      </c>
      <c r="D135">
        <v>70344</v>
      </c>
      <c r="F135">
        <v>70344</v>
      </c>
      <c r="H135">
        <v>2014</v>
      </c>
      <c r="I135" t="s">
        <v>101</v>
      </c>
      <c r="J135" t="s">
        <v>106</v>
      </c>
      <c r="K135">
        <v>30337</v>
      </c>
      <c r="M135">
        <v>30337</v>
      </c>
      <c r="O135">
        <v>2015</v>
      </c>
      <c r="P135" t="s">
        <v>101</v>
      </c>
      <c r="Q135" t="s">
        <v>106</v>
      </c>
      <c r="R135">
        <v>80145</v>
      </c>
      <c r="T135">
        <v>80145</v>
      </c>
    </row>
    <row r="136" spans="1:20">
      <c r="A136">
        <v>2013</v>
      </c>
      <c r="B136" t="s">
        <v>101</v>
      </c>
      <c r="C136" t="s">
        <v>106</v>
      </c>
      <c r="D136">
        <v>33621</v>
      </c>
      <c r="F136">
        <v>33621</v>
      </c>
      <c r="H136">
        <v>2014</v>
      </c>
      <c r="I136" t="s">
        <v>101</v>
      </c>
      <c r="J136" t="s">
        <v>106</v>
      </c>
      <c r="K136">
        <v>23673</v>
      </c>
      <c r="M136">
        <v>23673</v>
      </c>
      <c r="O136">
        <v>2015</v>
      </c>
      <c r="P136" t="s">
        <v>101</v>
      </c>
      <c r="Q136" t="s">
        <v>106</v>
      </c>
      <c r="R136">
        <v>77085</v>
      </c>
      <c r="T136">
        <v>77085</v>
      </c>
    </row>
    <row r="137" spans="1:20">
      <c r="A137">
        <v>2013</v>
      </c>
      <c r="B137" t="s">
        <v>101</v>
      </c>
      <c r="C137" t="s">
        <v>106</v>
      </c>
      <c r="D137">
        <v>26869</v>
      </c>
      <c r="F137">
        <v>26869</v>
      </c>
      <c r="H137">
        <v>2014</v>
      </c>
      <c r="I137" t="s">
        <v>101</v>
      </c>
      <c r="J137" t="s">
        <v>106</v>
      </c>
      <c r="K137">
        <v>28872</v>
      </c>
      <c r="M137">
        <v>28872</v>
      </c>
      <c r="O137">
        <v>2015</v>
      </c>
      <c r="P137" t="s">
        <v>101</v>
      </c>
      <c r="Q137" t="s">
        <v>106</v>
      </c>
      <c r="R137">
        <v>81270</v>
      </c>
      <c r="T137">
        <v>81270</v>
      </c>
    </row>
    <row r="138" spans="1:20">
      <c r="A138">
        <v>2013</v>
      </c>
      <c r="B138" t="s">
        <v>101</v>
      </c>
      <c r="C138" t="s">
        <v>106</v>
      </c>
      <c r="D138">
        <v>18617</v>
      </c>
      <c r="F138">
        <v>18617</v>
      </c>
      <c r="H138">
        <v>2014</v>
      </c>
      <c r="I138" t="s">
        <v>101</v>
      </c>
      <c r="J138" t="s">
        <v>106</v>
      </c>
      <c r="K138">
        <v>31057</v>
      </c>
      <c r="M138">
        <v>31057</v>
      </c>
      <c r="O138">
        <v>2015</v>
      </c>
      <c r="P138" t="s">
        <v>101</v>
      </c>
      <c r="Q138" t="s">
        <v>106</v>
      </c>
      <c r="R138">
        <v>45945</v>
      </c>
      <c r="T138">
        <v>45945</v>
      </c>
    </row>
    <row r="139" spans="1:20">
      <c r="A139">
        <v>2013</v>
      </c>
      <c r="B139" t="s">
        <v>101</v>
      </c>
      <c r="C139" t="s">
        <v>106</v>
      </c>
      <c r="D139">
        <v>32358</v>
      </c>
      <c r="F139">
        <v>32358</v>
      </c>
      <c r="H139">
        <v>2014</v>
      </c>
      <c r="I139" t="s">
        <v>101</v>
      </c>
      <c r="J139" t="s">
        <v>106</v>
      </c>
      <c r="K139">
        <v>34617</v>
      </c>
      <c r="M139">
        <v>34617</v>
      </c>
      <c r="O139">
        <v>2015</v>
      </c>
      <c r="P139" t="s">
        <v>101</v>
      </c>
      <c r="Q139" t="s">
        <v>106</v>
      </c>
      <c r="R139">
        <v>92160</v>
      </c>
      <c r="T139">
        <v>92160</v>
      </c>
    </row>
    <row r="140" spans="1:20">
      <c r="A140">
        <v>2013</v>
      </c>
      <c r="B140" t="s">
        <v>101</v>
      </c>
      <c r="C140" t="s">
        <v>106</v>
      </c>
      <c r="D140">
        <v>12271</v>
      </c>
      <c r="F140">
        <v>12271</v>
      </c>
      <c r="H140">
        <v>2014</v>
      </c>
      <c r="I140" t="s">
        <v>101</v>
      </c>
      <c r="J140" t="s">
        <v>106</v>
      </c>
      <c r="K140">
        <v>26095</v>
      </c>
      <c r="M140">
        <v>26095</v>
      </c>
      <c r="O140">
        <v>2015</v>
      </c>
      <c r="P140" t="s">
        <v>101</v>
      </c>
      <c r="Q140" t="s">
        <v>106</v>
      </c>
      <c r="R140">
        <v>93288</v>
      </c>
      <c r="T140">
        <v>93288</v>
      </c>
    </row>
    <row r="141" spans="1:20">
      <c r="A141">
        <v>2013</v>
      </c>
      <c r="B141" t="s">
        <v>101</v>
      </c>
      <c r="C141" t="s">
        <v>106</v>
      </c>
      <c r="D141">
        <v>9286</v>
      </c>
      <c r="F141">
        <v>9286</v>
      </c>
      <c r="H141">
        <v>2014</v>
      </c>
      <c r="I141" t="s">
        <v>101</v>
      </c>
      <c r="J141" t="s">
        <v>106</v>
      </c>
      <c r="K141">
        <v>20130</v>
      </c>
      <c r="M141">
        <v>20130</v>
      </c>
      <c r="O141">
        <v>2015</v>
      </c>
      <c r="P141" t="s">
        <v>101</v>
      </c>
      <c r="Q141" t="s">
        <v>106</v>
      </c>
      <c r="R141">
        <v>79503</v>
      </c>
      <c r="T141">
        <v>79503</v>
      </c>
    </row>
    <row r="142" spans="1:20">
      <c r="A142">
        <v>2013</v>
      </c>
      <c r="B142" t="s">
        <v>101</v>
      </c>
      <c r="C142" t="s">
        <v>106</v>
      </c>
      <c r="D142">
        <v>9871</v>
      </c>
      <c r="F142">
        <v>9871</v>
      </c>
      <c r="H142">
        <v>2014</v>
      </c>
      <c r="I142" t="s">
        <v>101</v>
      </c>
      <c r="J142" t="s">
        <v>106</v>
      </c>
      <c r="K142">
        <v>25165</v>
      </c>
      <c r="M142">
        <v>25165</v>
      </c>
      <c r="O142">
        <v>2015</v>
      </c>
      <c r="P142" t="s">
        <v>101</v>
      </c>
      <c r="Q142" t="s">
        <v>106</v>
      </c>
      <c r="R142">
        <v>144337</v>
      </c>
      <c r="T142">
        <v>144337</v>
      </c>
    </row>
    <row r="143" spans="1:20">
      <c r="A143">
        <v>2013</v>
      </c>
      <c r="B143" t="s">
        <v>101</v>
      </c>
      <c r="C143" t="s">
        <v>106</v>
      </c>
      <c r="D143">
        <v>8656</v>
      </c>
      <c r="F143">
        <v>8656</v>
      </c>
      <c r="H143">
        <v>2014</v>
      </c>
      <c r="I143" t="s">
        <v>101</v>
      </c>
      <c r="J143" t="s">
        <v>106</v>
      </c>
      <c r="K143">
        <v>24310</v>
      </c>
      <c r="M143">
        <v>24310</v>
      </c>
      <c r="O143">
        <v>2015</v>
      </c>
      <c r="P143" t="s">
        <v>101</v>
      </c>
      <c r="Q143" t="s">
        <v>106</v>
      </c>
      <c r="R143">
        <v>132227</v>
      </c>
      <c r="T143">
        <v>132227</v>
      </c>
    </row>
    <row r="144" spans="1:20">
      <c r="A144">
        <v>2013</v>
      </c>
      <c r="B144" t="s">
        <v>101</v>
      </c>
      <c r="C144" t="s">
        <v>106</v>
      </c>
      <c r="D144">
        <v>41940</v>
      </c>
      <c r="F144">
        <v>41940</v>
      </c>
      <c r="H144">
        <v>2014</v>
      </c>
      <c r="I144" t="s">
        <v>101</v>
      </c>
      <c r="J144" t="s">
        <v>106</v>
      </c>
      <c r="K144">
        <v>26123</v>
      </c>
      <c r="M144">
        <v>26123</v>
      </c>
      <c r="O144">
        <v>2015</v>
      </c>
      <c r="P144" t="s">
        <v>101</v>
      </c>
      <c r="Q144" t="s">
        <v>106</v>
      </c>
      <c r="R144">
        <v>146910</v>
      </c>
      <c r="T144">
        <v>146910</v>
      </c>
    </row>
    <row r="145" spans="1:20">
      <c r="A145">
        <v>2013</v>
      </c>
      <c r="B145" t="s">
        <v>101</v>
      </c>
      <c r="C145" t="s">
        <v>106</v>
      </c>
      <c r="D145">
        <v>32445</v>
      </c>
      <c r="F145">
        <v>32445</v>
      </c>
      <c r="H145">
        <v>2014</v>
      </c>
      <c r="I145" t="s">
        <v>101</v>
      </c>
      <c r="J145" t="s">
        <v>106</v>
      </c>
      <c r="K145">
        <v>53505</v>
      </c>
      <c r="M145">
        <v>53505</v>
      </c>
      <c r="O145">
        <v>2015</v>
      </c>
      <c r="P145" t="s">
        <v>101</v>
      </c>
      <c r="Q145" t="s">
        <v>106</v>
      </c>
      <c r="R145">
        <v>192637</v>
      </c>
      <c r="T145">
        <v>192637</v>
      </c>
    </row>
    <row r="146" spans="1:20">
      <c r="A146">
        <v>2013</v>
      </c>
      <c r="B146" t="s">
        <v>101</v>
      </c>
      <c r="C146" t="s">
        <v>106</v>
      </c>
      <c r="D146">
        <v>32085</v>
      </c>
      <c r="F146">
        <v>32085</v>
      </c>
      <c r="H146">
        <v>2014</v>
      </c>
      <c r="I146" t="s">
        <v>101</v>
      </c>
      <c r="J146" t="s">
        <v>106</v>
      </c>
      <c r="K146">
        <v>55890</v>
      </c>
      <c r="M146">
        <v>55890</v>
      </c>
      <c r="O146">
        <v>2015</v>
      </c>
      <c r="P146" t="s">
        <v>101</v>
      </c>
      <c r="Q146" t="s">
        <v>106</v>
      </c>
      <c r="R146">
        <v>262090</v>
      </c>
      <c r="T146">
        <v>262090</v>
      </c>
    </row>
    <row r="147" spans="1:20">
      <c r="A147">
        <v>2013</v>
      </c>
      <c r="B147" t="s">
        <v>101</v>
      </c>
      <c r="C147" t="s">
        <v>106</v>
      </c>
      <c r="D147">
        <v>39690</v>
      </c>
      <c r="F147">
        <v>39690</v>
      </c>
      <c r="H147">
        <v>2014</v>
      </c>
      <c r="I147" t="s">
        <v>101</v>
      </c>
      <c r="J147" t="s">
        <v>106</v>
      </c>
      <c r="K147">
        <v>75600</v>
      </c>
      <c r="M147">
        <v>75600</v>
      </c>
      <c r="O147">
        <v>2015</v>
      </c>
      <c r="P147" t="s">
        <v>101</v>
      </c>
      <c r="Q147" t="s">
        <v>106</v>
      </c>
      <c r="R147">
        <v>284542</v>
      </c>
      <c r="T147">
        <v>284542</v>
      </c>
    </row>
    <row r="148" spans="1:20">
      <c r="A148">
        <v>2013</v>
      </c>
      <c r="B148" t="s">
        <v>101</v>
      </c>
      <c r="C148" t="s">
        <v>106</v>
      </c>
      <c r="D148">
        <v>47205</v>
      </c>
      <c r="F148">
        <v>47205</v>
      </c>
      <c r="H148">
        <v>2014</v>
      </c>
      <c r="I148" t="s">
        <v>101</v>
      </c>
      <c r="J148" t="s">
        <v>106</v>
      </c>
      <c r="K148">
        <v>72630</v>
      </c>
      <c r="M148">
        <v>72630</v>
      </c>
      <c r="O148">
        <v>2015</v>
      </c>
      <c r="P148" t="s">
        <v>101</v>
      </c>
      <c r="Q148" t="s">
        <v>106</v>
      </c>
      <c r="R148">
        <v>274016</v>
      </c>
      <c r="T148">
        <v>274016</v>
      </c>
    </row>
    <row r="149" spans="1:20">
      <c r="A149">
        <v>2013</v>
      </c>
      <c r="B149" t="s">
        <v>101</v>
      </c>
      <c r="C149" t="s">
        <v>106</v>
      </c>
      <c r="D149">
        <v>53370</v>
      </c>
      <c r="F149">
        <v>53370</v>
      </c>
      <c r="H149">
        <v>2014</v>
      </c>
      <c r="I149" t="s">
        <v>101</v>
      </c>
      <c r="J149" t="s">
        <v>106</v>
      </c>
      <c r="K149">
        <v>71955</v>
      </c>
      <c r="M149">
        <v>71955</v>
      </c>
      <c r="O149">
        <v>2015</v>
      </c>
      <c r="P149" t="s">
        <v>101</v>
      </c>
      <c r="Q149" t="s">
        <v>106</v>
      </c>
      <c r="R149">
        <v>343960</v>
      </c>
      <c r="T149">
        <v>343960</v>
      </c>
    </row>
    <row r="150" spans="1:20">
      <c r="A150">
        <v>2013</v>
      </c>
      <c r="B150" t="s">
        <v>101</v>
      </c>
      <c r="C150" t="s">
        <v>106</v>
      </c>
      <c r="D150">
        <v>47385</v>
      </c>
      <c r="F150">
        <v>47385</v>
      </c>
      <c r="H150">
        <v>2014</v>
      </c>
      <c r="I150" t="s">
        <v>101</v>
      </c>
      <c r="J150" t="s">
        <v>106</v>
      </c>
      <c r="K150">
        <v>69750</v>
      </c>
      <c r="M150">
        <v>69750</v>
      </c>
      <c r="O150">
        <v>2015</v>
      </c>
      <c r="P150" t="s">
        <v>101</v>
      </c>
      <c r="Q150" t="s">
        <v>106</v>
      </c>
      <c r="R150">
        <v>322049</v>
      </c>
      <c r="T150">
        <v>322049</v>
      </c>
    </row>
    <row r="151" spans="1:20">
      <c r="A151">
        <v>2013</v>
      </c>
      <c r="B151" t="s">
        <v>101</v>
      </c>
      <c r="C151" t="s">
        <v>106</v>
      </c>
      <c r="D151">
        <v>38655</v>
      </c>
      <c r="F151">
        <v>38655</v>
      </c>
      <c r="H151">
        <v>2014</v>
      </c>
      <c r="I151" t="s">
        <v>101</v>
      </c>
      <c r="J151" t="s">
        <v>106</v>
      </c>
      <c r="K151">
        <v>76815</v>
      </c>
      <c r="M151">
        <v>76815</v>
      </c>
      <c r="O151">
        <v>2015</v>
      </c>
      <c r="P151" t="s">
        <v>101</v>
      </c>
      <c r="Q151" t="s">
        <v>106</v>
      </c>
      <c r="R151">
        <v>339025</v>
      </c>
      <c r="T151">
        <v>339025</v>
      </c>
    </row>
    <row r="152" spans="1:20">
      <c r="A152">
        <v>2013</v>
      </c>
      <c r="B152" t="s">
        <v>101</v>
      </c>
      <c r="C152" t="s">
        <v>106</v>
      </c>
      <c r="D152">
        <v>40500</v>
      </c>
      <c r="F152">
        <v>40500</v>
      </c>
      <c r="H152">
        <v>2014</v>
      </c>
      <c r="I152" t="s">
        <v>101</v>
      </c>
      <c r="J152" t="s">
        <v>106</v>
      </c>
      <c r="K152">
        <v>89055</v>
      </c>
      <c r="M152">
        <v>89055</v>
      </c>
      <c r="O152">
        <v>2015</v>
      </c>
      <c r="P152" t="s">
        <v>101</v>
      </c>
      <c r="Q152" t="s">
        <v>106</v>
      </c>
      <c r="R152">
        <v>89683</v>
      </c>
      <c r="T152">
        <v>89683</v>
      </c>
    </row>
    <row r="153" spans="1:20">
      <c r="A153">
        <v>2013</v>
      </c>
      <c r="B153" t="s">
        <v>101</v>
      </c>
      <c r="C153" t="s">
        <v>106</v>
      </c>
      <c r="D153">
        <v>48465</v>
      </c>
      <c r="F153">
        <v>48465</v>
      </c>
      <c r="H153">
        <v>2014</v>
      </c>
      <c r="I153" t="s">
        <v>101</v>
      </c>
      <c r="J153" t="s">
        <v>106</v>
      </c>
      <c r="K153">
        <v>81000</v>
      </c>
      <c r="M153">
        <v>81000</v>
      </c>
      <c r="O153">
        <v>2015</v>
      </c>
      <c r="P153" t="s">
        <v>101</v>
      </c>
      <c r="Q153" t="s">
        <v>106</v>
      </c>
      <c r="R153">
        <v>88985</v>
      </c>
      <c r="T153">
        <v>88985</v>
      </c>
    </row>
    <row r="154" spans="1:20">
      <c r="A154">
        <v>2013</v>
      </c>
      <c r="B154" t="s">
        <v>101</v>
      </c>
      <c r="C154" t="s">
        <v>106</v>
      </c>
      <c r="D154">
        <v>64935</v>
      </c>
      <c r="F154">
        <v>64935</v>
      </c>
      <c r="H154">
        <v>2014</v>
      </c>
      <c r="I154" t="s">
        <v>101</v>
      </c>
      <c r="J154" t="s">
        <v>106</v>
      </c>
      <c r="K154">
        <v>90900</v>
      </c>
      <c r="M154">
        <v>90900</v>
      </c>
      <c r="O154">
        <v>2015</v>
      </c>
      <c r="P154" t="s">
        <v>101</v>
      </c>
      <c r="Q154" t="s">
        <v>106</v>
      </c>
      <c r="R154">
        <v>81324</v>
      </c>
      <c r="T154">
        <v>81324</v>
      </c>
    </row>
    <row r="155" spans="1:20">
      <c r="A155">
        <v>2013</v>
      </c>
      <c r="B155" t="s">
        <v>101</v>
      </c>
      <c r="C155" t="s">
        <v>106</v>
      </c>
      <c r="D155">
        <v>91863</v>
      </c>
      <c r="F155">
        <v>91863</v>
      </c>
      <c r="H155">
        <v>2014</v>
      </c>
      <c r="I155" t="s">
        <v>101</v>
      </c>
      <c r="J155" t="s">
        <v>106</v>
      </c>
      <c r="K155">
        <v>90450</v>
      </c>
      <c r="M155">
        <v>90450</v>
      </c>
      <c r="O155">
        <v>2015</v>
      </c>
      <c r="P155" t="s">
        <v>101</v>
      </c>
      <c r="Q155" t="s">
        <v>106</v>
      </c>
      <c r="R155">
        <v>80084</v>
      </c>
      <c r="T155">
        <v>80084</v>
      </c>
    </row>
    <row r="156" spans="1:20">
      <c r="A156">
        <v>2013</v>
      </c>
      <c r="B156" t="s">
        <v>101</v>
      </c>
      <c r="C156" t="s">
        <v>106</v>
      </c>
      <c r="D156">
        <v>81237</v>
      </c>
      <c r="F156">
        <v>81237</v>
      </c>
      <c r="H156">
        <v>2014</v>
      </c>
      <c r="I156" t="s">
        <v>101</v>
      </c>
      <c r="J156" t="s">
        <v>106</v>
      </c>
      <c r="K156">
        <v>119205</v>
      </c>
      <c r="M156">
        <v>119205</v>
      </c>
      <c r="O156">
        <v>2015</v>
      </c>
      <c r="P156" t="s">
        <v>101</v>
      </c>
      <c r="Q156" t="s">
        <v>106</v>
      </c>
      <c r="R156">
        <v>83411</v>
      </c>
      <c r="T156">
        <v>83411</v>
      </c>
    </row>
    <row r="157" spans="1:20">
      <c r="A157">
        <v>2013</v>
      </c>
      <c r="B157" t="s">
        <v>101</v>
      </c>
      <c r="C157" t="s">
        <v>106</v>
      </c>
      <c r="D157">
        <v>113574</v>
      </c>
      <c r="F157">
        <v>113574</v>
      </c>
      <c r="H157">
        <v>2014</v>
      </c>
      <c r="I157" t="s">
        <v>101</v>
      </c>
      <c r="J157" t="s">
        <v>106</v>
      </c>
      <c r="K157">
        <v>81630</v>
      </c>
      <c r="M157">
        <v>81630</v>
      </c>
      <c r="O157">
        <v>2015</v>
      </c>
      <c r="P157" t="s">
        <v>101</v>
      </c>
      <c r="Q157" t="s">
        <v>106</v>
      </c>
      <c r="R157">
        <v>103246</v>
      </c>
      <c r="T157">
        <v>103246</v>
      </c>
    </row>
    <row r="158" spans="1:20">
      <c r="A158">
        <v>2013</v>
      </c>
      <c r="B158" t="s">
        <v>101</v>
      </c>
      <c r="C158" t="s">
        <v>106</v>
      </c>
      <c r="D158">
        <v>115746</v>
      </c>
      <c r="F158">
        <v>115746</v>
      </c>
      <c r="H158">
        <v>2014</v>
      </c>
      <c r="I158" t="s">
        <v>101</v>
      </c>
      <c r="J158" t="s">
        <v>106</v>
      </c>
      <c r="K158">
        <v>68520</v>
      </c>
      <c r="M158">
        <v>68520</v>
      </c>
      <c r="O158">
        <v>2015</v>
      </c>
      <c r="P158" t="s">
        <v>101</v>
      </c>
      <c r="Q158" t="s">
        <v>106</v>
      </c>
      <c r="R158">
        <v>88580</v>
      </c>
      <c r="T158">
        <v>88580</v>
      </c>
    </row>
    <row r="159" spans="1:20">
      <c r="A159">
        <v>2013</v>
      </c>
      <c r="B159" t="s">
        <v>101</v>
      </c>
      <c r="C159" t="s">
        <v>106</v>
      </c>
      <c r="D159">
        <v>131292</v>
      </c>
      <c r="F159">
        <v>131292</v>
      </c>
      <c r="H159">
        <v>2014</v>
      </c>
      <c r="I159" t="s">
        <v>101</v>
      </c>
      <c r="J159" t="s">
        <v>106</v>
      </c>
      <c r="K159">
        <v>93447</v>
      </c>
      <c r="M159">
        <v>93447</v>
      </c>
      <c r="O159">
        <v>2015</v>
      </c>
      <c r="P159" t="s">
        <v>101</v>
      </c>
      <c r="Q159" t="s">
        <v>106</v>
      </c>
      <c r="R159">
        <v>66855</v>
      </c>
      <c r="T159">
        <v>66855</v>
      </c>
    </row>
    <row r="160" spans="1:20">
      <c r="A160">
        <v>2013</v>
      </c>
      <c r="B160" t="s">
        <v>101</v>
      </c>
      <c r="C160" t="s">
        <v>106</v>
      </c>
      <c r="D160">
        <v>117171</v>
      </c>
      <c r="F160">
        <v>117171</v>
      </c>
      <c r="H160">
        <v>2014</v>
      </c>
      <c r="I160" t="s">
        <v>101</v>
      </c>
      <c r="J160" t="s">
        <v>106</v>
      </c>
      <c r="K160">
        <v>102765</v>
      </c>
      <c r="M160">
        <v>102765</v>
      </c>
      <c r="O160">
        <v>2015</v>
      </c>
      <c r="P160" t="s">
        <v>101</v>
      </c>
      <c r="Q160" t="s">
        <v>106</v>
      </c>
      <c r="R160">
        <v>79964</v>
      </c>
      <c r="T160">
        <v>79964</v>
      </c>
    </row>
    <row r="161" spans="1:20">
      <c r="A161">
        <v>2013</v>
      </c>
      <c r="B161" t="s">
        <v>101</v>
      </c>
      <c r="C161" t="s">
        <v>106</v>
      </c>
      <c r="D161">
        <v>114021</v>
      </c>
      <c r="F161">
        <v>114021</v>
      </c>
      <c r="H161">
        <v>2014</v>
      </c>
      <c r="I161" t="s">
        <v>101</v>
      </c>
      <c r="J161" t="s">
        <v>106</v>
      </c>
      <c r="K161">
        <v>96345</v>
      </c>
      <c r="M161">
        <v>96345</v>
      </c>
      <c r="O161">
        <v>2015</v>
      </c>
      <c r="P161" t="s">
        <v>101</v>
      </c>
      <c r="Q161" t="s">
        <v>106</v>
      </c>
      <c r="R161">
        <v>91361</v>
      </c>
      <c r="T161">
        <v>91361</v>
      </c>
    </row>
    <row r="162" spans="1:20">
      <c r="A162">
        <v>2013</v>
      </c>
      <c r="B162" t="s">
        <v>101</v>
      </c>
      <c r="C162" t="s">
        <v>106</v>
      </c>
      <c r="D162">
        <v>106401</v>
      </c>
      <c r="F162">
        <v>106401</v>
      </c>
      <c r="H162">
        <v>2014</v>
      </c>
      <c r="I162" t="s">
        <v>101</v>
      </c>
      <c r="J162" t="s">
        <v>106</v>
      </c>
      <c r="K162">
        <v>114453</v>
      </c>
      <c r="M162">
        <v>114453</v>
      </c>
      <c r="O162">
        <v>2015</v>
      </c>
      <c r="P162" t="s">
        <v>101</v>
      </c>
      <c r="Q162" t="s">
        <v>106</v>
      </c>
      <c r="R162">
        <v>105589</v>
      </c>
      <c r="T162">
        <v>105589</v>
      </c>
    </row>
    <row r="163" spans="1:20">
      <c r="A163">
        <v>2013</v>
      </c>
      <c r="B163" t="s">
        <v>101</v>
      </c>
      <c r="C163" t="s">
        <v>106</v>
      </c>
      <c r="D163">
        <v>104679</v>
      </c>
      <c r="F163">
        <v>104679</v>
      </c>
      <c r="H163">
        <v>2014</v>
      </c>
      <c r="I163" t="s">
        <v>101</v>
      </c>
      <c r="J163" t="s">
        <v>106</v>
      </c>
      <c r="K163">
        <v>96468</v>
      </c>
      <c r="M163">
        <v>96468</v>
      </c>
      <c r="O163">
        <v>2015</v>
      </c>
      <c r="P163" t="s">
        <v>101</v>
      </c>
      <c r="Q163" t="s">
        <v>106</v>
      </c>
      <c r="R163">
        <v>131505</v>
      </c>
      <c r="T163">
        <v>131505</v>
      </c>
    </row>
    <row r="164" spans="1:20">
      <c r="A164">
        <v>2013</v>
      </c>
      <c r="B164" t="s">
        <v>101</v>
      </c>
      <c r="C164" t="s">
        <v>106</v>
      </c>
      <c r="D164">
        <v>114306</v>
      </c>
      <c r="F164">
        <v>114306</v>
      </c>
      <c r="H164">
        <v>2014</v>
      </c>
      <c r="I164" t="s">
        <v>101</v>
      </c>
      <c r="J164" t="s">
        <v>106</v>
      </c>
      <c r="K164">
        <v>100257</v>
      </c>
      <c r="M164">
        <v>100257</v>
      </c>
      <c r="O164">
        <v>2015</v>
      </c>
      <c r="P164" t="s">
        <v>101</v>
      </c>
      <c r="Q164" t="s">
        <v>106</v>
      </c>
      <c r="R164">
        <v>3920</v>
      </c>
      <c r="T164">
        <v>3920</v>
      </c>
    </row>
    <row r="165" spans="1:20">
      <c r="A165">
        <v>2013</v>
      </c>
      <c r="B165" t="s">
        <v>101</v>
      </c>
      <c r="C165" t="s">
        <v>106</v>
      </c>
      <c r="D165">
        <v>85971</v>
      </c>
      <c r="F165">
        <v>85971</v>
      </c>
      <c r="H165">
        <v>2014</v>
      </c>
      <c r="I165" t="s">
        <v>101</v>
      </c>
      <c r="J165" t="s">
        <v>106</v>
      </c>
      <c r="K165">
        <v>97764</v>
      </c>
      <c r="M165">
        <v>97764</v>
      </c>
      <c r="O165">
        <v>2015</v>
      </c>
      <c r="P165" t="s">
        <v>101</v>
      </c>
      <c r="Q165" t="s">
        <v>106</v>
      </c>
      <c r="R165">
        <v>5224</v>
      </c>
      <c r="T165">
        <v>5224</v>
      </c>
    </row>
    <row r="166" spans="1:20">
      <c r="A166">
        <v>2013</v>
      </c>
      <c r="B166" t="s">
        <v>101</v>
      </c>
      <c r="C166" t="s">
        <v>106</v>
      </c>
      <c r="D166">
        <v>90147</v>
      </c>
      <c r="F166">
        <v>90147</v>
      </c>
      <c r="H166">
        <v>2014</v>
      </c>
      <c r="I166" t="s">
        <v>101</v>
      </c>
      <c r="J166" t="s">
        <v>106</v>
      </c>
      <c r="K166">
        <v>106191</v>
      </c>
      <c r="M166">
        <v>106191</v>
      </c>
      <c r="O166">
        <v>2015</v>
      </c>
      <c r="P166" t="s">
        <v>101</v>
      </c>
      <c r="Q166" t="s">
        <v>106</v>
      </c>
      <c r="R166">
        <v>6701</v>
      </c>
      <c r="T166">
        <v>6701</v>
      </c>
    </row>
    <row r="167" spans="1:20">
      <c r="A167">
        <v>2013</v>
      </c>
      <c r="B167" t="s">
        <v>101</v>
      </c>
      <c r="C167" t="s">
        <v>106</v>
      </c>
      <c r="D167">
        <v>1456</v>
      </c>
      <c r="F167">
        <v>1456</v>
      </c>
      <c r="H167">
        <v>2014</v>
      </c>
      <c r="I167" t="s">
        <v>101</v>
      </c>
      <c r="J167" t="s">
        <v>106</v>
      </c>
      <c r="K167">
        <v>95847</v>
      </c>
      <c r="M167">
        <v>95847</v>
      </c>
      <c r="O167">
        <v>2015</v>
      </c>
      <c r="P167" t="s">
        <v>101</v>
      </c>
      <c r="Q167" t="s">
        <v>106</v>
      </c>
      <c r="R167">
        <v>4481</v>
      </c>
      <c r="T167">
        <v>4481</v>
      </c>
    </row>
    <row r="168" spans="1:20">
      <c r="A168">
        <v>2013</v>
      </c>
      <c r="B168" t="s">
        <v>101</v>
      </c>
      <c r="C168" t="s">
        <v>106</v>
      </c>
      <c r="D168">
        <v>2240</v>
      </c>
      <c r="F168">
        <v>2240</v>
      </c>
      <c r="H168">
        <v>2014</v>
      </c>
      <c r="I168" t="s">
        <v>101</v>
      </c>
      <c r="J168" t="s">
        <v>106</v>
      </c>
      <c r="K168">
        <v>133487</v>
      </c>
      <c r="M168">
        <v>133487</v>
      </c>
      <c r="O168">
        <v>2015</v>
      </c>
      <c r="P168" t="s">
        <v>101</v>
      </c>
      <c r="Q168" t="s">
        <v>106</v>
      </c>
      <c r="R168">
        <v>5418</v>
      </c>
      <c r="T168">
        <v>5418</v>
      </c>
    </row>
    <row r="169" spans="1:20">
      <c r="A169">
        <v>2013</v>
      </c>
      <c r="B169" t="s">
        <v>101</v>
      </c>
      <c r="C169" t="s">
        <v>106</v>
      </c>
      <c r="D169">
        <v>784</v>
      </c>
      <c r="F169">
        <v>784</v>
      </c>
      <c r="H169">
        <v>2014</v>
      </c>
      <c r="I169" t="s">
        <v>101</v>
      </c>
      <c r="J169" t="s">
        <v>106</v>
      </c>
      <c r="K169">
        <v>1727</v>
      </c>
      <c r="M169">
        <v>1727</v>
      </c>
      <c r="O169">
        <v>2015</v>
      </c>
      <c r="P169" t="s">
        <v>101</v>
      </c>
      <c r="Q169" t="s">
        <v>106</v>
      </c>
      <c r="R169">
        <v>6885</v>
      </c>
      <c r="T169">
        <v>6885</v>
      </c>
    </row>
    <row r="170" spans="1:20">
      <c r="A170">
        <v>2013</v>
      </c>
      <c r="B170" t="s">
        <v>101</v>
      </c>
      <c r="C170" t="s">
        <v>106</v>
      </c>
      <c r="D170">
        <v>3360</v>
      </c>
      <c r="F170">
        <v>3360</v>
      </c>
      <c r="H170">
        <v>2014</v>
      </c>
      <c r="I170" t="s">
        <v>101</v>
      </c>
      <c r="J170" t="s">
        <v>106</v>
      </c>
      <c r="K170">
        <v>31647</v>
      </c>
      <c r="M170">
        <v>31647</v>
      </c>
      <c r="O170">
        <v>2015</v>
      </c>
      <c r="P170" t="s">
        <v>101</v>
      </c>
      <c r="Q170" t="s">
        <v>106</v>
      </c>
      <c r="R170">
        <v>8871</v>
      </c>
      <c r="T170">
        <v>8871</v>
      </c>
    </row>
    <row r="171" spans="1:20">
      <c r="A171">
        <v>2013</v>
      </c>
      <c r="B171" t="s">
        <v>101</v>
      </c>
      <c r="C171" t="s">
        <v>106</v>
      </c>
      <c r="D171">
        <v>54936</v>
      </c>
      <c r="F171">
        <v>54936</v>
      </c>
      <c r="H171">
        <v>2014</v>
      </c>
      <c r="I171" t="s">
        <v>101</v>
      </c>
      <c r="J171" t="s">
        <v>106</v>
      </c>
      <c r="K171">
        <v>75104</v>
      </c>
      <c r="M171">
        <v>75104</v>
      </c>
      <c r="O171">
        <v>2015</v>
      </c>
      <c r="P171" t="s">
        <v>101</v>
      </c>
      <c r="Q171" t="s">
        <v>106</v>
      </c>
      <c r="R171">
        <v>8881</v>
      </c>
      <c r="T171">
        <v>8881</v>
      </c>
    </row>
    <row r="172" spans="1:20">
      <c r="A172">
        <v>2013</v>
      </c>
      <c r="B172" t="s">
        <v>101</v>
      </c>
      <c r="C172" t="s">
        <v>106</v>
      </c>
      <c r="D172">
        <v>55440</v>
      </c>
      <c r="F172">
        <v>55440</v>
      </c>
      <c r="H172">
        <v>2014</v>
      </c>
      <c r="I172" t="s">
        <v>101</v>
      </c>
      <c r="J172" t="s">
        <v>106</v>
      </c>
      <c r="K172">
        <v>80215</v>
      </c>
      <c r="M172">
        <v>80215</v>
      </c>
      <c r="O172">
        <v>2015</v>
      </c>
      <c r="P172" t="s">
        <v>101</v>
      </c>
      <c r="Q172" t="s">
        <v>106</v>
      </c>
      <c r="R172">
        <v>6620</v>
      </c>
      <c r="T172">
        <v>6620</v>
      </c>
    </row>
    <row r="173" spans="1:20">
      <c r="A173">
        <v>2013</v>
      </c>
      <c r="B173" t="s">
        <v>101</v>
      </c>
      <c r="C173" t="s">
        <v>106</v>
      </c>
      <c r="D173">
        <v>49336</v>
      </c>
      <c r="F173">
        <v>49336</v>
      </c>
      <c r="H173">
        <v>2014</v>
      </c>
      <c r="I173" t="s">
        <v>101</v>
      </c>
      <c r="J173" t="s">
        <v>106</v>
      </c>
      <c r="K173">
        <v>84758</v>
      </c>
      <c r="M173">
        <v>84758</v>
      </c>
      <c r="O173">
        <v>2015</v>
      </c>
      <c r="P173" t="s">
        <v>101</v>
      </c>
      <c r="Q173" t="s">
        <v>106</v>
      </c>
      <c r="R173">
        <v>652</v>
      </c>
      <c r="T173">
        <v>652</v>
      </c>
    </row>
    <row r="174" spans="1:20">
      <c r="A174">
        <v>2013</v>
      </c>
      <c r="B174" t="s">
        <v>101</v>
      </c>
      <c r="C174" t="s">
        <v>106</v>
      </c>
      <c r="D174">
        <v>6708820649</v>
      </c>
      <c r="F174">
        <v>6708820649</v>
      </c>
      <c r="H174">
        <v>2014</v>
      </c>
      <c r="I174" t="s">
        <v>101</v>
      </c>
      <c r="J174" t="s">
        <v>106</v>
      </c>
      <c r="K174">
        <v>89595</v>
      </c>
      <c r="M174">
        <v>89595</v>
      </c>
      <c r="O174">
        <v>2015</v>
      </c>
      <c r="P174" t="s">
        <v>101</v>
      </c>
      <c r="Q174" t="s">
        <v>106</v>
      </c>
      <c r="R174">
        <v>652</v>
      </c>
      <c r="T174">
        <v>652</v>
      </c>
    </row>
    <row r="175" spans="1:20">
      <c r="A175">
        <v>2013</v>
      </c>
      <c r="B175" t="s">
        <v>101</v>
      </c>
      <c r="C175" t="s">
        <v>106</v>
      </c>
      <c r="D175">
        <v>6317042304</v>
      </c>
      <c r="F175">
        <v>6317042304</v>
      </c>
      <c r="H175">
        <v>2014</v>
      </c>
      <c r="I175" t="s">
        <v>101</v>
      </c>
      <c r="J175" t="s">
        <v>106</v>
      </c>
      <c r="K175">
        <v>99709</v>
      </c>
      <c r="M175">
        <v>99709</v>
      </c>
      <c r="O175">
        <v>2015</v>
      </c>
      <c r="P175" t="s">
        <v>101</v>
      </c>
      <c r="Q175" t="s">
        <v>106</v>
      </c>
      <c r="R175">
        <v>1141</v>
      </c>
      <c r="T175">
        <v>1141</v>
      </c>
    </row>
    <row r="176" spans="1:20">
      <c r="A176">
        <v>2013</v>
      </c>
      <c r="B176" t="s">
        <v>101</v>
      </c>
      <c r="C176" t="s">
        <v>106</v>
      </c>
      <c r="D176">
        <v>8306039956</v>
      </c>
      <c r="F176">
        <v>8306039956</v>
      </c>
      <c r="H176">
        <v>2014</v>
      </c>
      <c r="I176" t="s">
        <v>101</v>
      </c>
      <c r="J176" t="s">
        <v>106</v>
      </c>
      <c r="K176">
        <v>2128</v>
      </c>
      <c r="M176">
        <v>2128</v>
      </c>
      <c r="O176">
        <v>2015</v>
      </c>
      <c r="P176" t="s">
        <v>101</v>
      </c>
      <c r="Q176" t="s">
        <v>106</v>
      </c>
      <c r="R176">
        <v>44856</v>
      </c>
      <c r="T176">
        <v>44856</v>
      </c>
    </row>
    <row r="177" spans="1:20">
      <c r="A177">
        <v>2013</v>
      </c>
      <c r="B177" t="s">
        <v>101</v>
      </c>
      <c r="C177" t="s">
        <v>106</v>
      </c>
      <c r="D177">
        <v>7716152252</v>
      </c>
      <c r="F177">
        <v>7716152252</v>
      </c>
      <c r="H177">
        <v>2014</v>
      </c>
      <c r="I177" t="s">
        <v>101</v>
      </c>
      <c r="J177" t="s">
        <v>106</v>
      </c>
      <c r="K177">
        <v>1792</v>
      </c>
      <c r="M177">
        <v>1792</v>
      </c>
      <c r="O177">
        <v>2015</v>
      </c>
      <c r="P177" t="s">
        <v>101</v>
      </c>
      <c r="Q177" t="s">
        <v>106</v>
      </c>
      <c r="R177">
        <v>42112</v>
      </c>
      <c r="T177">
        <v>42112</v>
      </c>
    </row>
    <row r="178" spans="1:20">
      <c r="A178">
        <v>2013</v>
      </c>
      <c r="B178" t="s">
        <v>101</v>
      </c>
      <c r="C178" t="s">
        <v>106</v>
      </c>
      <c r="D178">
        <v>8023878498</v>
      </c>
      <c r="F178">
        <v>8023878498</v>
      </c>
      <c r="H178">
        <v>2014</v>
      </c>
      <c r="I178" t="s">
        <v>101</v>
      </c>
      <c r="J178" t="s">
        <v>106</v>
      </c>
      <c r="K178">
        <v>4032</v>
      </c>
      <c r="M178">
        <v>4032</v>
      </c>
      <c r="O178">
        <v>2015</v>
      </c>
      <c r="P178" t="s">
        <v>101</v>
      </c>
      <c r="Q178" t="s">
        <v>106</v>
      </c>
      <c r="R178">
        <v>54600</v>
      </c>
      <c r="T178">
        <v>54600</v>
      </c>
    </row>
    <row r="179" spans="1:20">
      <c r="A179">
        <v>2013</v>
      </c>
      <c r="B179" t="s">
        <v>101</v>
      </c>
      <c r="C179" t="s">
        <v>106</v>
      </c>
      <c r="D179">
        <v>8690064282</v>
      </c>
      <c r="F179">
        <v>8690064282</v>
      </c>
      <c r="H179">
        <v>2014</v>
      </c>
      <c r="I179" t="s">
        <v>101</v>
      </c>
      <c r="J179" t="s">
        <v>106</v>
      </c>
      <c r="K179">
        <v>4032</v>
      </c>
      <c r="M179">
        <v>4032</v>
      </c>
      <c r="O179">
        <v>2015</v>
      </c>
      <c r="P179" t="s">
        <v>101</v>
      </c>
      <c r="Q179" t="s">
        <v>106</v>
      </c>
      <c r="R179">
        <v>59472</v>
      </c>
      <c r="T179">
        <v>59472</v>
      </c>
    </row>
    <row r="180" spans="1:20">
      <c r="A180">
        <v>2013</v>
      </c>
      <c r="B180" t="s">
        <v>101</v>
      </c>
      <c r="C180" t="s">
        <v>106</v>
      </c>
      <c r="D180">
        <v>9241927803</v>
      </c>
      <c r="F180">
        <v>9241927803</v>
      </c>
      <c r="H180">
        <v>2014</v>
      </c>
      <c r="I180" t="s">
        <v>101</v>
      </c>
      <c r="J180" t="s">
        <v>106</v>
      </c>
      <c r="K180">
        <v>3808</v>
      </c>
      <c r="M180">
        <v>3808</v>
      </c>
      <c r="O180">
        <v>2015</v>
      </c>
      <c r="P180" t="s">
        <v>101</v>
      </c>
      <c r="Q180" t="s">
        <v>106</v>
      </c>
      <c r="R180">
        <v>68376</v>
      </c>
      <c r="T180">
        <v>68376</v>
      </c>
    </row>
    <row r="181" spans="1:20">
      <c r="A181">
        <v>2013</v>
      </c>
      <c r="B181" t="s">
        <v>101</v>
      </c>
      <c r="C181" t="s">
        <v>106</v>
      </c>
      <c r="D181">
        <v>9105156565</v>
      </c>
      <c r="F181">
        <v>9105156565</v>
      </c>
      <c r="H181">
        <v>2014</v>
      </c>
      <c r="I181" t="s">
        <v>101</v>
      </c>
      <c r="J181" t="s">
        <v>106</v>
      </c>
      <c r="K181">
        <v>4480</v>
      </c>
      <c r="M181">
        <v>4480</v>
      </c>
      <c r="O181">
        <v>2015</v>
      </c>
      <c r="P181" t="s">
        <v>101</v>
      </c>
      <c r="Q181" t="s">
        <v>106</v>
      </c>
      <c r="R181">
        <v>125272</v>
      </c>
      <c r="T181">
        <v>125272</v>
      </c>
    </row>
    <row r="182" spans="1:20">
      <c r="A182">
        <v>2013</v>
      </c>
      <c r="B182" t="s">
        <v>101</v>
      </c>
      <c r="C182" t="s">
        <v>106</v>
      </c>
      <c r="D182">
        <v>7437515118</v>
      </c>
      <c r="F182">
        <v>7437515118</v>
      </c>
      <c r="H182">
        <v>2014</v>
      </c>
      <c r="I182" t="s">
        <v>101</v>
      </c>
      <c r="J182" t="s">
        <v>106</v>
      </c>
      <c r="K182">
        <v>5040</v>
      </c>
      <c r="M182">
        <v>5040</v>
      </c>
      <c r="O182">
        <v>2015</v>
      </c>
      <c r="P182" t="s">
        <v>101</v>
      </c>
      <c r="Q182" t="s">
        <v>106</v>
      </c>
      <c r="R182">
        <v>165480</v>
      </c>
      <c r="T182">
        <v>165480</v>
      </c>
    </row>
    <row r="183" spans="1:20">
      <c r="A183">
        <v>2013</v>
      </c>
      <c r="B183" t="s">
        <v>101</v>
      </c>
      <c r="C183" t="s">
        <v>106</v>
      </c>
      <c r="D183">
        <v>7840490607</v>
      </c>
      <c r="F183">
        <v>7840490607</v>
      </c>
      <c r="H183">
        <v>2014</v>
      </c>
      <c r="I183" t="s">
        <v>101</v>
      </c>
      <c r="J183" t="s">
        <v>106</v>
      </c>
      <c r="K183">
        <v>3696</v>
      </c>
      <c r="M183">
        <v>3696</v>
      </c>
      <c r="O183">
        <v>2015</v>
      </c>
      <c r="P183" t="s">
        <v>101</v>
      </c>
      <c r="Q183" t="s">
        <v>106</v>
      </c>
      <c r="R183">
        <v>143808</v>
      </c>
      <c r="T183">
        <v>143808</v>
      </c>
    </row>
    <row r="184" spans="1:20">
      <c r="A184">
        <v>2013</v>
      </c>
      <c r="B184" t="s">
        <v>101</v>
      </c>
      <c r="C184" t="s">
        <v>106</v>
      </c>
      <c r="D184">
        <v>7060838251</v>
      </c>
      <c r="F184">
        <v>7060838251</v>
      </c>
      <c r="H184">
        <v>2014</v>
      </c>
      <c r="I184" t="s">
        <v>101</v>
      </c>
      <c r="J184" t="s">
        <v>106</v>
      </c>
      <c r="K184">
        <v>4480</v>
      </c>
      <c r="M184">
        <v>4480</v>
      </c>
      <c r="O184">
        <v>2015</v>
      </c>
      <c r="P184" t="s">
        <v>101</v>
      </c>
      <c r="Q184" t="s">
        <v>106</v>
      </c>
      <c r="R184">
        <v>42896</v>
      </c>
      <c r="T184">
        <v>42896</v>
      </c>
    </row>
    <row r="185" spans="1:20">
      <c r="A185">
        <v>2013</v>
      </c>
      <c r="B185" t="s">
        <v>101</v>
      </c>
      <c r="C185" t="s">
        <v>106</v>
      </c>
      <c r="D185">
        <v>7802419619</v>
      </c>
      <c r="F185">
        <v>7802419619</v>
      </c>
      <c r="H185">
        <v>2014</v>
      </c>
      <c r="I185" t="s">
        <v>101</v>
      </c>
      <c r="J185" t="s">
        <v>106</v>
      </c>
      <c r="K185">
        <v>5376</v>
      </c>
      <c r="M185">
        <v>5376</v>
      </c>
      <c r="O185">
        <v>2015</v>
      </c>
      <c r="P185" t="s">
        <v>101</v>
      </c>
      <c r="Q185" t="s">
        <v>106</v>
      </c>
      <c r="R185">
        <v>60984</v>
      </c>
      <c r="T185">
        <v>60984</v>
      </c>
    </row>
    <row r="186" spans="1:20">
      <c r="A186">
        <v>2013</v>
      </c>
      <c r="B186" t="s">
        <v>101</v>
      </c>
      <c r="C186" t="s">
        <v>106</v>
      </c>
      <c r="D186">
        <v>3800167091</v>
      </c>
      <c r="F186">
        <v>3800167091</v>
      </c>
      <c r="H186">
        <v>2014</v>
      </c>
      <c r="I186" t="s">
        <v>101</v>
      </c>
      <c r="J186" t="s">
        <v>106</v>
      </c>
      <c r="K186">
        <v>1120</v>
      </c>
      <c r="M186">
        <v>1120</v>
      </c>
      <c r="O186">
        <v>2015</v>
      </c>
      <c r="P186" t="s">
        <v>101</v>
      </c>
      <c r="Q186" t="s">
        <v>106</v>
      </c>
      <c r="R186">
        <v>62104</v>
      </c>
      <c r="T186">
        <v>62104</v>
      </c>
    </row>
    <row r="187" spans="1:20">
      <c r="A187">
        <v>2013</v>
      </c>
      <c r="B187" t="s">
        <v>101</v>
      </c>
      <c r="C187" t="s">
        <v>106</v>
      </c>
      <c r="D187">
        <v>3884655548</v>
      </c>
      <c r="F187">
        <v>3884655548</v>
      </c>
      <c r="H187">
        <v>2014</v>
      </c>
      <c r="I187" t="s">
        <v>101</v>
      </c>
      <c r="J187" t="s">
        <v>106</v>
      </c>
      <c r="K187">
        <v>2352</v>
      </c>
      <c r="M187">
        <v>2352</v>
      </c>
      <c r="O187">
        <v>2015</v>
      </c>
      <c r="P187" t="s">
        <v>101</v>
      </c>
      <c r="Q187" t="s">
        <v>106</v>
      </c>
      <c r="R187">
        <v>57960</v>
      </c>
      <c r="T187">
        <v>57960</v>
      </c>
    </row>
    <row r="188" spans="1:20">
      <c r="A188">
        <v>2013</v>
      </c>
      <c r="B188" t="s">
        <v>101</v>
      </c>
      <c r="C188" t="s">
        <v>106</v>
      </c>
      <c r="D188">
        <v>4337581320</v>
      </c>
      <c r="F188">
        <v>4337581320</v>
      </c>
      <c r="H188">
        <v>2014</v>
      </c>
      <c r="I188" t="s">
        <v>101</v>
      </c>
      <c r="J188" t="s">
        <v>106</v>
      </c>
      <c r="K188">
        <v>45360</v>
      </c>
      <c r="M188">
        <v>45360</v>
      </c>
      <c r="O188">
        <v>2015</v>
      </c>
      <c r="P188" t="s">
        <v>101</v>
      </c>
      <c r="Q188" t="s">
        <v>106</v>
      </c>
      <c r="R188">
        <v>1136870</v>
      </c>
      <c r="T188">
        <v>1136870</v>
      </c>
    </row>
    <row r="189" spans="1:20">
      <c r="A189">
        <v>2013</v>
      </c>
      <c r="B189" t="s">
        <v>101</v>
      </c>
      <c r="C189" t="s">
        <v>106</v>
      </c>
      <c r="D189">
        <v>3998645516</v>
      </c>
      <c r="F189">
        <v>3998645516</v>
      </c>
      <c r="H189">
        <v>2014</v>
      </c>
      <c r="I189" t="s">
        <v>101</v>
      </c>
      <c r="J189" t="s">
        <v>106</v>
      </c>
      <c r="K189">
        <v>42728</v>
      </c>
      <c r="M189">
        <v>42728</v>
      </c>
      <c r="O189">
        <v>2015</v>
      </c>
      <c r="P189" t="s">
        <v>101</v>
      </c>
      <c r="Q189" t="s">
        <v>106</v>
      </c>
      <c r="R189">
        <v>1219295</v>
      </c>
      <c r="T189">
        <v>1219295</v>
      </c>
    </row>
    <row r="190" spans="1:20">
      <c r="A190">
        <v>2013</v>
      </c>
      <c r="B190" t="s">
        <v>101</v>
      </c>
      <c r="C190" t="s">
        <v>106</v>
      </c>
      <c r="D190">
        <v>4264288441</v>
      </c>
      <c r="F190">
        <v>4264288441</v>
      </c>
      <c r="H190">
        <v>2014</v>
      </c>
      <c r="I190" t="s">
        <v>101</v>
      </c>
      <c r="J190" t="s">
        <v>106</v>
      </c>
      <c r="K190">
        <v>50288</v>
      </c>
      <c r="M190">
        <v>50288</v>
      </c>
      <c r="O190">
        <v>2015</v>
      </c>
      <c r="P190" t="s">
        <v>101</v>
      </c>
      <c r="Q190" t="s">
        <v>106</v>
      </c>
      <c r="R190">
        <v>1397043</v>
      </c>
      <c r="T190">
        <v>1397043</v>
      </c>
    </row>
    <row r="191" spans="1:20">
      <c r="A191">
        <v>2013</v>
      </c>
      <c r="B191" t="s">
        <v>101</v>
      </c>
      <c r="C191" t="s">
        <v>106</v>
      </c>
      <c r="D191">
        <v>4418389878</v>
      </c>
      <c r="F191">
        <v>4418389878</v>
      </c>
      <c r="H191">
        <v>2014</v>
      </c>
      <c r="I191" t="s">
        <v>101</v>
      </c>
      <c r="J191" t="s">
        <v>106</v>
      </c>
      <c r="K191">
        <v>55384</v>
      </c>
      <c r="M191">
        <v>55384</v>
      </c>
      <c r="O191">
        <v>2015</v>
      </c>
      <c r="P191" t="s">
        <v>101</v>
      </c>
      <c r="Q191" t="s">
        <v>106</v>
      </c>
      <c r="R191">
        <v>1437361</v>
      </c>
      <c r="T191">
        <v>1437361</v>
      </c>
    </row>
    <row r="192" spans="1:20">
      <c r="A192">
        <v>2013</v>
      </c>
      <c r="B192" t="s">
        <v>101</v>
      </c>
      <c r="C192" t="s">
        <v>106</v>
      </c>
      <c r="D192">
        <v>4522470253</v>
      </c>
      <c r="F192">
        <v>4522470253</v>
      </c>
      <c r="H192">
        <v>2014</v>
      </c>
      <c r="I192" t="s">
        <v>101</v>
      </c>
      <c r="J192" t="s">
        <v>106</v>
      </c>
      <c r="K192">
        <v>47936</v>
      </c>
      <c r="M192">
        <v>47936</v>
      </c>
      <c r="O192">
        <v>2015</v>
      </c>
      <c r="P192" t="s">
        <v>101</v>
      </c>
      <c r="Q192" t="s">
        <v>106</v>
      </c>
      <c r="R192">
        <v>1375333</v>
      </c>
      <c r="T192">
        <v>1375333</v>
      </c>
    </row>
    <row r="193" spans="1:20">
      <c r="A193">
        <v>2013</v>
      </c>
      <c r="B193" t="s">
        <v>101</v>
      </c>
      <c r="C193" t="s">
        <v>106</v>
      </c>
      <c r="D193">
        <v>4434644911</v>
      </c>
      <c r="F193">
        <v>4434644911</v>
      </c>
      <c r="H193">
        <v>2014</v>
      </c>
      <c r="I193" t="s">
        <v>101</v>
      </c>
      <c r="J193" t="s">
        <v>106</v>
      </c>
      <c r="K193">
        <v>106848</v>
      </c>
      <c r="M193">
        <v>106848</v>
      </c>
      <c r="O193">
        <v>2015</v>
      </c>
      <c r="P193" t="s">
        <v>101</v>
      </c>
      <c r="Q193" t="s">
        <v>106</v>
      </c>
      <c r="R193">
        <v>1656383</v>
      </c>
      <c r="T193">
        <v>1656383</v>
      </c>
    </row>
    <row r="194" spans="1:20">
      <c r="A194">
        <v>2013</v>
      </c>
      <c r="B194" t="s">
        <v>101</v>
      </c>
      <c r="C194" t="s">
        <v>106</v>
      </c>
      <c r="D194">
        <v>3665488333</v>
      </c>
      <c r="F194">
        <v>3665488333</v>
      </c>
      <c r="H194">
        <v>2014</v>
      </c>
      <c r="I194" t="s">
        <v>101</v>
      </c>
      <c r="J194" t="s">
        <v>106</v>
      </c>
      <c r="K194">
        <v>135248</v>
      </c>
      <c r="M194">
        <v>135248</v>
      </c>
      <c r="O194">
        <v>2015</v>
      </c>
      <c r="P194" t="s">
        <v>101</v>
      </c>
      <c r="Q194" t="s">
        <v>106</v>
      </c>
      <c r="R194">
        <v>1668891</v>
      </c>
      <c r="T194">
        <v>1668891</v>
      </c>
    </row>
    <row r="195" spans="1:20">
      <c r="A195">
        <v>2013</v>
      </c>
      <c r="B195" t="s">
        <v>101</v>
      </c>
      <c r="C195" t="s">
        <v>106</v>
      </c>
      <c r="D195">
        <v>4056933135</v>
      </c>
      <c r="F195">
        <v>4056933135</v>
      </c>
      <c r="H195">
        <v>2014</v>
      </c>
      <c r="I195" t="s">
        <v>101</v>
      </c>
      <c r="J195" t="s">
        <v>106</v>
      </c>
      <c r="K195">
        <v>124264</v>
      </c>
      <c r="M195">
        <v>124264</v>
      </c>
      <c r="O195">
        <v>2015</v>
      </c>
      <c r="P195" t="s">
        <v>101</v>
      </c>
      <c r="Q195" t="s">
        <v>106</v>
      </c>
      <c r="R195">
        <v>1536956</v>
      </c>
      <c r="T195">
        <v>1536956</v>
      </c>
    </row>
    <row r="196" spans="1:20">
      <c r="A196">
        <v>2013</v>
      </c>
      <c r="B196" t="s">
        <v>101</v>
      </c>
      <c r="C196" t="s">
        <v>106</v>
      </c>
      <c r="D196">
        <v>3806957100</v>
      </c>
      <c r="F196">
        <v>3806957100</v>
      </c>
      <c r="H196">
        <v>2014</v>
      </c>
      <c r="I196" t="s">
        <v>101</v>
      </c>
      <c r="J196" t="s">
        <v>106</v>
      </c>
      <c r="K196">
        <v>65352</v>
      </c>
      <c r="M196">
        <v>65352</v>
      </c>
      <c r="O196">
        <v>2015</v>
      </c>
      <c r="P196" t="s">
        <v>101</v>
      </c>
      <c r="Q196" t="s">
        <v>106</v>
      </c>
      <c r="R196">
        <v>1468016</v>
      </c>
      <c r="T196">
        <v>1468016</v>
      </c>
    </row>
    <row r="197" spans="1:20">
      <c r="A197">
        <v>2013</v>
      </c>
      <c r="B197" t="s">
        <v>101</v>
      </c>
      <c r="C197" t="s">
        <v>106</v>
      </c>
      <c r="D197">
        <v>4220820273</v>
      </c>
      <c r="F197">
        <v>4220820273</v>
      </c>
      <c r="H197">
        <v>2014</v>
      </c>
      <c r="I197" t="s">
        <v>101</v>
      </c>
      <c r="J197" t="s">
        <v>106</v>
      </c>
      <c r="K197">
        <v>63168</v>
      </c>
      <c r="M197">
        <v>63168</v>
      </c>
      <c r="O197">
        <v>2015</v>
      </c>
      <c r="P197" t="s">
        <v>101</v>
      </c>
      <c r="Q197" t="s">
        <v>106</v>
      </c>
      <c r="R197">
        <v>1464698</v>
      </c>
      <c r="T197">
        <v>1464698</v>
      </c>
    </row>
    <row r="198" spans="1:20">
      <c r="A198">
        <v>2013</v>
      </c>
      <c r="B198" t="s">
        <v>101</v>
      </c>
      <c r="C198" t="s">
        <v>106</v>
      </c>
      <c r="D198">
        <v>713906782</v>
      </c>
      <c r="F198">
        <v>713906782</v>
      </c>
      <c r="H198">
        <v>2014</v>
      </c>
      <c r="I198" t="s">
        <v>101</v>
      </c>
      <c r="J198" t="s">
        <v>106</v>
      </c>
      <c r="K198">
        <v>64792</v>
      </c>
      <c r="M198">
        <v>64792</v>
      </c>
      <c r="O198">
        <v>2015</v>
      </c>
      <c r="P198" t="s">
        <v>101</v>
      </c>
      <c r="Q198" t="s">
        <v>106</v>
      </c>
      <c r="R198">
        <v>1444889</v>
      </c>
      <c r="T198">
        <v>1444889</v>
      </c>
    </row>
    <row r="199" spans="1:20">
      <c r="A199">
        <v>2013</v>
      </c>
      <c r="B199" t="s">
        <v>101</v>
      </c>
      <c r="C199" t="s">
        <v>106</v>
      </c>
      <c r="D199">
        <v>662372512</v>
      </c>
      <c r="F199">
        <v>662372512</v>
      </c>
      <c r="H199">
        <v>2014</v>
      </c>
      <c r="I199" t="s">
        <v>101</v>
      </c>
      <c r="J199" t="s">
        <v>106</v>
      </c>
      <c r="K199">
        <v>40992</v>
      </c>
      <c r="M199">
        <v>40992</v>
      </c>
      <c r="O199">
        <v>2015</v>
      </c>
      <c r="P199" t="s">
        <v>101</v>
      </c>
      <c r="Q199" t="s">
        <v>106</v>
      </c>
      <c r="R199">
        <v>1234897</v>
      </c>
      <c r="T199">
        <v>1234897</v>
      </c>
    </row>
    <row r="200" spans="1:20">
      <c r="A200">
        <v>2013</v>
      </c>
      <c r="B200" t="s">
        <v>101</v>
      </c>
      <c r="C200" t="s">
        <v>106</v>
      </c>
      <c r="D200">
        <v>768426277</v>
      </c>
      <c r="F200">
        <v>768426277</v>
      </c>
      <c r="H200">
        <v>2014</v>
      </c>
      <c r="I200" t="s">
        <v>101</v>
      </c>
      <c r="J200" t="s">
        <v>106</v>
      </c>
      <c r="K200">
        <v>134680</v>
      </c>
      <c r="M200">
        <v>134680</v>
      </c>
      <c r="O200">
        <v>2015</v>
      </c>
      <c r="P200" t="s">
        <v>101</v>
      </c>
      <c r="Q200" t="s">
        <v>106</v>
      </c>
      <c r="R200">
        <v>302144</v>
      </c>
      <c r="T200">
        <v>302144</v>
      </c>
    </row>
    <row r="201" spans="1:20">
      <c r="A201">
        <v>2013</v>
      </c>
      <c r="B201" t="s">
        <v>101</v>
      </c>
      <c r="C201" t="s">
        <v>106</v>
      </c>
      <c r="D201">
        <v>696246321</v>
      </c>
      <c r="F201">
        <v>696246321</v>
      </c>
      <c r="H201">
        <v>2014</v>
      </c>
      <c r="I201" t="s">
        <v>101</v>
      </c>
      <c r="J201" t="s">
        <v>106</v>
      </c>
      <c r="K201">
        <v>1066188</v>
      </c>
      <c r="M201">
        <v>1066188</v>
      </c>
      <c r="O201">
        <v>2015</v>
      </c>
      <c r="P201" t="s">
        <v>101</v>
      </c>
      <c r="Q201" t="s">
        <v>106</v>
      </c>
      <c r="R201">
        <v>349992</v>
      </c>
      <c r="T201">
        <v>349992</v>
      </c>
    </row>
    <row r="202" spans="1:20">
      <c r="A202">
        <v>2013</v>
      </c>
      <c r="B202" t="s">
        <v>101</v>
      </c>
      <c r="C202" t="s">
        <v>106</v>
      </c>
      <c r="D202">
        <v>751049863</v>
      </c>
      <c r="F202">
        <v>751049863</v>
      </c>
      <c r="H202">
        <v>2014</v>
      </c>
      <c r="I202" t="s">
        <v>101</v>
      </c>
      <c r="J202" t="s">
        <v>106</v>
      </c>
      <c r="K202">
        <v>1199864</v>
      </c>
      <c r="M202">
        <v>1199864</v>
      </c>
      <c r="O202">
        <v>2015</v>
      </c>
      <c r="P202" t="s">
        <v>101</v>
      </c>
      <c r="Q202" t="s">
        <v>106</v>
      </c>
      <c r="R202">
        <v>415824</v>
      </c>
      <c r="T202">
        <v>415824</v>
      </c>
    </row>
    <row r="203" spans="1:20">
      <c r="A203">
        <v>2013</v>
      </c>
      <c r="B203" t="s">
        <v>101</v>
      </c>
      <c r="C203" t="s">
        <v>106</v>
      </c>
      <c r="D203">
        <v>830561515</v>
      </c>
      <c r="F203">
        <v>830561515</v>
      </c>
      <c r="H203">
        <v>2014</v>
      </c>
      <c r="I203" t="s">
        <v>101</v>
      </c>
      <c r="J203" t="s">
        <v>106</v>
      </c>
      <c r="K203">
        <v>1240092</v>
      </c>
      <c r="M203">
        <v>1240092</v>
      </c>
      <c r="O203">
        <v>2015</v>
      </c>
      <c r="P203" t="s">
        <v>101</v>
      </c>
      <c r="Q203" t="s">
        <v>106</v>
      </c>
      <c r="R203">
        <v>432484</v>
      </c>
      <c r="T203">
        <v>432484</v>
      </c>
    </row>
    <row r="204" spans="1:20">
      <c r="A204">
        <v>2013</v>
      </c>
      <c r="B204" t="s">
        <v>101</v>
      </c>
      <c r="C204" t="s">
        <v>106</v>
      </c>
      <c r="D204">
        <v>869088318</v>
      </c>
      <c r="F204">
        <v>869088318</v>
      </c>
      <c r="H204">
        <v>2014</v>
      </c>
      <c r="I204" t="s">
        <v>101</v>
      </c>
      <c r="J204" t="s">
        <v>106</v>
      </c>
      <c r="K204">
        <v>1268962</v>
      </c>
      <c r="M204">
        <v>1268962</v>
      </c>
      <c r="O204">
        <v>2015</v>
      </c>
      <c r="P204" t="s">
        <v>101</v>
      </c>
      <c r="Q204" t="s">
        <v>106</v>
      </c>
      <c r="R204">
        <v>470664</v>
      </c>
      <c r="T204">
        <v>470664</v>
      </c>
    </row>
    <row r="205" spans="1:20">
      <c r="A205">
        <v>2013</v>
      </c>
      <c r="B205" t="s">
        <v>101</v>
      </c>
      <c r="C205" t="s">
        <v>106</v>
      </c>
      <c r="D205">
        <v>848406422</v>
      </c>
      <c r="F205">
        <v>848406422</v>
      </c>
      <c r="H205">
        <v>2014</v>
      </c>
      <c r="I205" t="s">
        <v>101</v>
      </c>
      <c r="J205" t="s">
        <v>106</v>
      </c>
      <c r="K205">
        <v>1445892</v>
      </c>
      <c r="M205">
        <v>1445892</v>
      </c>
      <c r="O205">
        <v>2015</v>
      </c>
      <c r="P205" t="s">
        <v>101</v>
      </c>
      <c r="Q205" t="s">
        <v>106</v>
      </c>
      <c r="R205">
        <v>591019</v>
      </c>
      <c r="T205">
        <v>591019</v>
      </c>
    </row>
    <row r="206" spans="1:20">
      <c r="A206">
        <v>2013</v>
      </c>
      <c r="B206" t="s">
        <v>101</v>
      </c>
      <c r="C206" t="s">
        <v>106</v>
      </c>
      <c r="D206">
        <v>724931312</v>
      </c>
      <c r="F206">
        <v>724931312</v>
      </c>
      <c r="H206">
        <v>2014</v>
      </c>
      <c r="I206" t="s">
        <v>101</v>
      </c>
      <c r="J206" t="s">
        <v>106</v>
      </c>
      <c r="K206">
        <v>1416244</v>
      </c>
      <c r="M206">
        <v>1416244</v>
      </c>
      <c r="O206">
        <v>2015</v>
      </c>
      <c r="P206" t="s">
        <v>101</v>
      </c>
      <c r="Q206" t="s">
        <v>106</v>
      </c>
      <c r="R206">
        <v>726967</v>
      </c>
      <c r="T206">
        <v>726967</v>
      </c>
    </row>
    <row r="207" spans="1:20">
      <c r="A207">
        <v>2013</v>
      </c>
      <c r="B207" t="s">
        <v>101</v>
      </c>
      <c r="C207" t="s">
        <v>106</v>
      </c>
      <c r="D207">
        <v>742896467</v>
      </c>
      <c r="F207">
        <v>742896467</v>
      </c>
      <c r="H207">
        <v>2014</v>
      </c>
      <c r="I207" t="s">
        <v>101</v>
      </c>
      <c r="J207" t="s">
        <v>106</v>
      </c>
      <c r="K207">
        <v>1460611</v>
      </c>
      <c r="M207">
        <v>1460611</v>
      </c>
      <c r="O207">
        <v>2015</v>
      </c>
      <c r="P207" t="s">
        <v>101</v>
      </c>
      <c r="Q207" t="s">
        <v>106</v>
      </c>
      <c r="R207">
        <v>847011</v>
      </c>
      <c r="T207">
        <v>847011</v>
      </c>
    </row>
    <row r="208" spans="1:20">
      <c r="A208">
        <v>2013</v>
      </c>
      <c r="B208" t="s">
        <v>101</v>
      </c>
      <c r="C208" t="s">
        <v>106</v>
      </c>
      <c r="D208">
        <v>698944127</v>
      </c>
      <c r="F208">
        <v>698944127</v>
      </c>
      <c r="H208">
        <v>2014</v>
      </c>
      <c r="I208" t="s">
        <v>101</v>
      </c>
      <c r="J208" t="s">
        <v>106</v>
      </c>
      <c r="K208">
        <v>1553014</v>
      </c>
      <c r="M208">
        <v>1553014</v>
      </c>
      <c r="O208">
        <v>2015</v>
      </c>
      <c r="P208" t="s">
        <v>101</v>
      </c>
      <c r="Q208" t="s">
        <v>106</v>
      </c>
      <c r="R208">
        <v>843493</v>
      </c>
      <c r="T208">
        <v>843493</v>
      </c>
    </row>
    <row r="209" spans="1:20">
      <c r="A209">
        <v>2013</v>
      </c>
      <c r="B209" t="s">
        <v>101</v>
      </c>
      <c r="C209" t="s">
        <v>106</v>
      </c>
      <c r="D209">
        <v>771356690</v>
      </c>
      <c r="F209">
        <v>771356690</v>
      </c>
      <c r="H209">
        <v>2014</v>
      </c>
      <c r="I209" t="s">
        <v>101</v>
      </c>
      <c r="J209" t="s">
        <v>106</v>
      </c>
      <c r="K209">
        <v>1162101</v>
      </c>
      <c r="M209">
        <v>1162101</v>
      </c>
      <c r="O209">
        <v>2015</v>
      </c>
      <c r="P209" t="s">
        <v>101</v>
      </c>
      <c r="Q209" t="s">
        <v>106</v>
      </c>
      <c r="R209">
        <v>1040239</v>
      </c>
      <c r="T209">
        <v>1040239</v>
      </c>
    </row>
    <row r="210" spans="1:20">
      <c r="A210">
        <v>2013</v>
      </c>
      <c r="B210" t="s">
        <v>101</v>
      </c>
      <c r="C210" t="s">
        <v>106</v>
      </c>
      <c r="D210">
        <v>328255483</v>
      </c>
      <c r="F210">
        <v>328255483</v>
      </c>
      <c r="H210">
        <v>2014</v>
      </c>
      <c r="I210" t="s">
        <v>101</v>
      </c>
      <c r="J210" t="s">
        <v>106</v>
      </c>
      <c r="K210">
        <v>1092560</v>
      </c>
      <c r="M210">
        <v>1092560</v>
      </c>
      <c r="O210">
        <v>2015</v>
      </c>
      <c r="P210" t="s">
        <v>101</v>
      </c>
      <c r="Q210" t="s">
        <v>106</v>
      </c>
      <c r="R210">
        <v>1237369</v>
      </c>
      <c r="T210">
        <v>1237369</v>
      </c>
    </row>
    <row r="211" spans="1:20">
      <c r="A211">
        <v>2013</v>
      </c>
      <c r="B211" t="s">
        <v>101</v>
      </c>
      <c r="C211" t="s">
        <v>106</v>
      </c>
      <c r="D211">
        <v>293820195</v>
      </c>
      <c r="F211">
        <v>293820195</v>
      </c>
      <c r="H211">
        <v>2014</v>
      </c>
      <c r="I211" t="s">
        <v>101</v>
      </c>
      <c r="J211" t="s">
        <v>106</v>
      </c>
      <c r="K211">
        <v>32058</v>
      </c>
      <c r="M211">
        <v>32058</v>
      </c>
      <c r="O211">
        <v>2015</v>
      </c>
      <c r="P211" t="s">
        <v>101</v>
      </c>
      <c r="Q211" t="s">
        <v>106</v>
      </c>
      <c r="R211">
        <v>1344126</v>
      </c>
      <c r="T211">
        <v>1344126</v>
      </c>
    </row>
    <row r="212" spans="1:20">
      <c r="A212">
        <v>2013</v>
      </c>
      <c r="B212" t="s">
        <v>101</v>
      </c>
      <c r="C212" t="s">
        <v>106</v>
      </c>
      <c r="D212">
        <v>354960311</v>
      </c>
      <c r="F212">
        <v>354960311</v>
      </c>
      <c r="H212">
        <v>2014</v>
      </c>
      <c r="I212" t="s">
        <v>101</v>
      </c>
      <c r="J212" t="s">
        <v>106</v>
      </c>
      <c r="K212">
        <v>13572</v>
      </c>
      <c r="M212">
        <v>13572</v>
      </c>
      <c r="O212">
        <v>2015</v>
      </c>
      <c r="P212" t="s">
        <v>101</v>
      </c>
      <c r="Q212" t="s">
        <v>106</v>
      </c>
      <c r="R212">
        <v>164337</v>
      </c>
      <c r="T212">
        <v>164337</v>
      </c>
    </row>
    <row r="213" spans="1:20">
      <c r="A213">
        <v>2013</v>
      </c>
      <c r="B213" t="s">
        <v>101</v>
      </c>
      <c r="C213" t="s">
        <v>106</v>
      </c>
      <c r="D213">
        <v>358192367</v>
      </c>
      <c r="F213">
        <v>358192367</v>
      </c>
      <c r="H213">
        <v>2014</v>
      </c>
      <c r="I213" t="s">
        <v>101</v>
      </c>
      <c r="J213" t="s">
        <v>106</v>
      </c>
      <c r="K213">
        <v>20592</v>
      </c>
      <c r="M213">
        <v>20592</v>
      </c>
      <c r="O213">
        <v>2015</v>
      </c>
      <c r="P213" t="s">
        <v>101</v>
      </c>
      <c r="Q213" t="s">
        <v>106</v>
      </c>
      <c r="R213">
        <v>147312</v>
      </c>
      <c r="T213">
        <v>147312</v>
      </c>
    </row>
    <row r="214" spans="1:20">
      <c r="A214">
        <v>2013</v>
      </c>
      <c r="B214" t="s">
        <v>101</v>
      </c>
      <c r="C214" t="s">
        <v>106</v>
      </c>
      <c r="D214">
        <v>381009457</v>
      </c>
      <c r="F214">
        <v>381009457</v>
      </c>
      <c r="H214">
        <v>2014</v>
      </c>
      <c r="I214" t="s">
        <v>101</v>
      </c>
      <c r="J214" t="s">
        <v>106</v>
      </c>
      <c r="K214">
        <v>21528</v>
      </c>
      <c r="M214">
        <v>21528</v>
      </c>
      <c r="O214">
        <v>2015</v>
      </c>
      <c r="P214" t="s">
        <v>101</v>
      </c>
      <c r="Q214" t="s">
        <v>106</v>
      </c>
      <c r="R214">
        <v>189844</v>
      </c>
      <c r="T214">
        <v>189844</v>
      </c>
    </row>
    <row r="215" spans="1:20">
      <c r="A215">
        <v>2013</v>
      </c>
      <c r="B215" t="s">
        <v>101</v>
      </c>
      <c r="C215" t="s">
        <v>106</v>
      </c>
      <c r="D215">
        <v>375598403</v>
      </c>
      <c r="F215">
        <v>375598403</v>
      </c>
      <c r="H215">
        <v>2014</v>
      </c>
      <c r="I215" t="s">
        <v>101</v>
      </c>
      <c r="J215" t="s">
        <v>106</v>
      </c>
      <c r="K215">
        <v>47268</v>
      </c>
      <c r="M215">
        <v>47268</v>
      </c>
      <c r="O215">
        <v>2015</v>
      </c>
      <c r="P215" t="s">
        <v>101</v>
      </c>
      <c r="Q215" t="s">
        <v>106</v>
      </c>
      <c r="R215">
        <v>143368</v>
      </c>
      <c r="T215">
        <v>143368</v>
      </c>
    </row>
    <row r="216" spans="1:20">
      <c r="A216">
        <v>2013</v>
      </c>
      <c r="B216" t="s">
        <v>101</v>
      </c>
      <c r="C216" t="s">
        <v>106</v>
      </c>
      <c r="D216">
        <v>385363240</v>
      </c>
      <c r="F216">
        <v>385363240</v>
      </c>
      <c r="H216">
        <v>2014</v>
      </c>
      <c r="I216" t="s">
        <v>101</v>
      </c>
      <c r="J216" t="s">
        <v>106</v>
      </c>
      <c r="K216">
        <v>22230</v>
      </c>
      <c r="M216">
        <v>22230</v>
      </c>
      <c r="O216">
        <v>2015</v>
      </c>
      <c r="P216" t="s">
        <v>101</v>
      </c>
      <c r="Q216" t="s">
        <v>106</v>
      </c>
      <c r="R216">
        <v>112908</v>
      </c>
      <c r="T216">
        <v>112908</v>
      </c>
    </row>
    <row r="217" spans="1:20">
      <c r="A217">
        <v>2013</v>
      </c>
      <c r="B217" t="s">
        <v>101</v>
      </c>
      <c r="C217" t="s">
        <v>106</v>
      </c>
      <c r="D217">
        <v>400716809</v>
      </c>
      <c r="F217">
        <v>400716809</v>
      </c>
      <c r="H217">
        <v>2014</v>
      </c>
      <c r="I217" t="s">
        <v>101</v>
      </c>
      <c r="J217" t="s">
        <v>106</v>
      </c>
      <c r="K217">
        <v>61516</v>
      </c>
      <c r="M217">
        <v>61516</v>
      </c>
      <c r="O217">
        <v>2015</v>
      </c>
      <c r="P217" t="s">
        <v>101</v>
      </c>
      <c r="Q217" t="s">
        <v>106</v>
      </c>
      <c r="R217">
        <v>124166</v>
      </c>
      <c r="T217">
        <v>124166</v>
      </c>
    </row>
    <row r="218" spans="1:20">
      <c r="A218">
        <v>2013</v>
      </c>
      <c r="B218" t="s">
        <v>101</v>
      </c>
      <c r="C218" t="s">
        <v>106</v>
      </c>
      <c r="D218">
        <v>357420913</v>
      </c>
      <c r="F218">
        <v>357420913</v>
      </c>
      <c r="H218">
        <v>2014</v>
      </c>
      <c r="I218" t="s">
        <v>101</v>
      </c>
      <c r="J218" t="s">
        <v>106</v>
      </c>
      <c r="K218">
        <v>200928</v>
      </c>
      <c r="M218">
        <v>200928</v>
      </c>
      <c r="O218">
        <v>2015</v>
      </c>
      <c r="P218" t="s">
        <v>101</v>
      </c>
      <c r="Q218" t="s">
        <v>106</v>
      </c>
      <c r="R218">
        <v>184957</v>
      </c>
      <c r="T218">
        <v>184957</v>
      </c>
    </row>
    <row r="219" spans="1:20">
      <c r="A219">
        <v>2013</v>
      </c>
      <c r="B219" t="s">
        <v>101</v>
      </c>
      <c r="C219" t="s">
        <v>106</v>
      </c>
      <c r="D219">
        <v>402457249</v>
      </c>
      <c r="F219">
        <v>402457249</v>
      </c>
      <c r="H219">
        <v>2014</v>
      </c>
      <c r="I219" t="s">
        <v>101</v>
      </c>
      <c r="J219" t="s">
        <v>106</v>
      </c>
      <c r="K219">
        <v>242788</v>
      </c>
      <c r="M219">
        <v>242788</v>
      </c>
      <c r="O219">
        <v>2015</v>
      </c>
      <c r="P219" t="s">
        <v>101</v>
      </c>
      <c r="Q219" t="s">
        <v>106</v>
      </c>
      <c r="R219">
        <v>118935</v>
      </c>
      <c r="T219">
        <v>118935</v>
      </c>
    </row>
    <row r="220" spans="1:20">
      <c r="A220">
        <v>2013</v>
      </c>
      <c r="B220" t="s">
        <v>101</v>
      </c>
      <c r="C220" t="s">
        <v>106</v>
      </c>
      <c r="D220">
        <v>386214442</v>
      </c>
      <c r="F220">
        <v>386214442</v>
      </c>
      <c r="H220">
        <v>2014</v>
      </c>
      <c r="I220" t="s">
        <v>101</v>
      </c>
      <c r="J220" t="s">
        <v>106</v>
      </c>
      <c r="K220">
        <v>298844</v>
      </c>
      <c r="M220">
        <v>298844</v>
      </c>
      <c r="O220">
        <v>2015</v>
      </c>
      <c r="P220" t="s">
        <v>101</v>
      </c>
      <c r="Q220" t="s">
        <v>106</v>
      </c>
      <c r="R220">
        <v>99292</v>
      </c>
      <c r="T220">
        <v>99292</v>
      </c>
    </row>
    <row r="221" spans="1:20">
      <c r="A221">
        <v>2013</v>
      </c>
      <c r="B221" t="s">
        <v>101</v>
      </c>
      <c r="C221" t="s">
        <v>106</v>
      </c>
      <c r="D221">
        <v>437563242</v>
      </c>
      <c r="F221">
        <v>437563242</v>
      </c>
      <c r="H221">
        <v>2014</v>
      </c>
      <c r="I221" t="s">
        <v>101</v>
      </c>
      <c r="J221" t="s">
        <v>106</v>
      </c>
      <c r="K221">
        <v>271180</v>
      </c>
      <c r="M221">
        <v>271180</v>
      </c>
      <c r="O221">
        <v>2015</v>
      </c>
      <c r="P221" t="s">
        <v>101</v>
      </c>
      <c r="Q221" t="s">
        <v>106</v>
      </c>
      <c r="R221">
        <v>99727</v>
      </c>
      <c r="T221">
        <v>99727</v>
      </c>
    </row>
    <row r="222" spans="1:20">
      <c r="A222">
        <v>2013</v>
      </c>
      <c r="B222" t="s">
        <v>101</v>
      </c>
      <c r="C222" t="s">
        <v>106</v>
      </c>
      <c r="D222">
        <v>160882406</v>
      </c>
      <c r="F222">
        <v>160882406</v>
      </c>
      <c r="H222">
        <v>2014</v>
      </c>
      <c r="I222" t="s">
        <v>101</v>
      </c>
      <c r="J222" t="s">
        <v>106</v>
      </c>
      <c r="K222">
        <v>306488</v>
      </c>
      <c r="M222">
        <v>306488</v>
      </c>
      <c r="O222">
        <v>2015</v>
      </c>
      <c r="P222" t="s">
        <v>101</v>
      </c>
      <c r="Q222" t="s">
        <v>106</v>
      </c>
      <c r="R222">
        <v>120028</v>
      </c>
      <c r="T222">
        <v>120028</v>
      </c>
    </row>
    <row r="223" spans="1:20">
      <c r="A223">
        <v>2013</v>
      </c>
      <c r="B223" t="s">
        <v>101</v>
      </c>
      <c r="C223" t="s">
        <v>106</v>
      </c>
      <c r="D223">
        <v>156927887</v>
      </c>
      <c r="F223">
        <v>156927887</v>
      </c>
      <c r="H223">
        <v>2014</v>
      </c>
      <c r="I223" t="s">
        <v>101</v>
      </c>
      <c r="J223" t="s">
        <v>106</v>
      </c>
      <c r="K223">
        <v>132759</v>
      </c>
      <c r="M223">
        <v>132759</v>
      </c>
      <c r="O223">
        <v>2015</v>
      </c>
      <c r="P223" t="s">
        <v>101</v>
      </c>
      <c r="Q223" t="s">
        <v>106</v>
      </c>
      <c r="R223">
        <v>160662</v>
      </c>
      <c r="T223">
        <v>160662</v>
      </c>
    </row>
    <row r="224" spans="1:20">
      <c r="A224">
        <v>2013</v>
      </c>
      <c r="B224" t="s">
        <v>101</v>
      </c>
      <c r="C224" t="s">
        <v>106</v>
      </c>
      <c r="D224">
        <v>183250194</v>
      </c>
      <c r="F224">
        <v>183250194</v>
      </c>
      <c r="H224">
        <v>2014</v>
      </c>
      <c r="I224" t="s">
        <v>101</v>
      </c>
      <c r="J224" t="s">
        <v>106</v>
      </c>
      <c r="K224">
        <v>110599</v>
      </c>
      <c r="M224">
        <v>110599</v>
      </c>
      <c r="O224">
        <v>2015</v>
      </c>
      <c r="P224" t="s">
        <v>101</v>
      </c>
      <c r="Q224" t="s">
        <v>106</v>
      </c>
      <c r="R224">
        <v>70584</v>
      </c>
      <c r="T224">
        <v>70584</v>
      </c>
    </row>
    <row r="225" spans="1:20">
      <c r="A225">
        <v>2013</v>
      </c>
      <c r="B225" t="s">
        <v>101</v>
      </c>
      <c r="C225" t="s">
        <v>106</v>
      </c>
      <c r="D225">
        <v>189293682</v>
      </c>
      <c r="F225">
        <v>189293682</v>
      </c>
      <c r="H225">
        <v>2014</v>
      </c>
      <c r="I225" t="s">
        <v>101</v>
      </c>
      <c r="J225" t="s">
        <v>106</v>
      </c>
      <c r="K225">
        <v>185378</v>
      </c>
      <c r="M225">
        <v>185378</v>
      </c>
      <c r="O225">
        <v>2015</v>
      </c>
      <c r="P225" t="s">
        <v>101</v>
      </c>
      <c r="Q225" t="s">
        <v>106</v>
      </c>
      <c r="R225">
        <v>119114</v>
      </c>
      <c r="T225">
        <v>119114</v>
      </c>
    </row>
    <row r="226" spans="1:20">
      <c r="A226">
        <v>2013</v>
      </c>
      <c r="B226" t="s">
        <v>101</v>
      </c>
      <c r="C226" t="s">
        <v>106</v>
      </c>
      <c r="D226">
        <v>193373539</v>
      </c>
      <c r="F226">
        <v>193373539</v>
      </c>
      <c r="H226">
        <v>2014</v>
      </c>
      <c r="I226" t="s">
        <v>101</v>
      </c>
      <c r="J226" t="s">
        <v>106</v>
      </c>
      <c r="K226">
        <v>160575</v>
      </c>
      <c r="M226">
        <v>160575</v>
      </c>
      <c r="O226">
        <v>2015</v>
      </c>
      <c r="P226" t="s">
        <v>101</v>
      </c>
      <c r="Q226" t="s">
        <v>106</v>
      </c>
      <c r="R226">
        <v>126576</v>
      </c>
      <c r="T226">
        <v>126576</v>
      </c>
    </row>
    <row r="227" spans="1:20">
      <c r="A227">
        <v>2013</v>
      </c>
      <c r="B227" t="s">
        <v>101</v>
      </c>
      <c r="C227" t="s">
        <v>106</v>
      </c>
      <c r="D227">
        <v>183169068</v>
      </c>
      <c r="F227">
        <v>183169068</v>
      </c>
      <c r="H227">
        <v>2014</v>
      </c>
      <c r="I227" t="s">
        <v>101</v>
      </c>
      <c r="J227" t="s">
        <v>106</v>
      </c>
      <c r="K227">
        <v>137059</v>
      </c>
      <c r="M227">
        <v>137059</v>
      </c>
      <c r="O227">
        <v>2015</v>
      </c>
      <c r="P227" t="s">
        <v>101</v>
      </c>
      <c r="Q227" t="s">
        <v>106</v>
      </c>
      <c r="R227">
        <v>179624</v>
      </c>
      <c r="T227">
        <v>179624</v>
      </c>
    </row>
    <row r="228" spans="1:20">
      <c r="A228">
        <v>2013</v>
      </c>
      <c r="B228" t="s">
        <v>101</v>
      </c>
      <c r="C228" t="s">
        <v>106</v>
      </c>
      <c r="D228">
        <v>190368376</v>
      </c>
      <c r="F228">
        <v>190368376</v>
      </c>
      <c r="H228">
        <v>2014</v>
      </c>
      <c r="I228" t="s">
        <v>101</v>
      </c>
      <c r="J228" t="s">
        <v>106</v>
      </c>
      <c r="K228">
        <v>116160</v>
      </c>
      <c r="M228">
        <v>116160</v>
      </c>
      <c r="O228">
        <v>2015</v>
      </c>
      <c r="P228" t="s">
        <v>101</v>
      </c>
      <c r="Q228" t="s">
        <v>106</v>
      </c>
      <c r="R228">
        <v>158857</v>
      </c>
      <c r="T228">
        <v>158857</v>
      </c>
    </row>
    <row r="229" spans="1:20">
      <c r="A229">
        <v>2013</v>
      </c>
      <c r="B229" t="s">
        <v>101</v>
      </c>
      <c r="C229" t="s">
        <v>106</v>
      </c>
      <c r="D229">
        <v>196972162</v>
      </c>
      <c r="F229">
        <v>196972162</v>
      </c>
      <c r="H229">
        <v>2014</v>
      </c>
      <c r="I229" t="s">
        <v>101</v>
      </c>
      <c r="J229" t="s">
        <v>106</v>
      </c>
      <c r="K229">
        <v>169294</v>
      </c>
      <c r="M229">
        <v>169294</v>
      </c>
      <c r="O229">
        <v>2015</v>
      </c>
      <c r="P229" t="s">
        <v>101</v>
      </c>
      <c r="Q229" t="s">
        <v>106</v>
      </c>
      <c r="R229">
        <v>241509</v>
      </c>
      <c r="T229">
        <v>241509</v>
      </c>
    </row>
    <row r="230" spans="1:20">
      <c r="A230">
        <v>2013</v>
      </c>
      <c r="B230" t="s">
        <v>101</v>
      </c>
      <c r="C230" t="s">
        <v>106</v>
      </c>
      <c r="D230">
        <v>170334089</v>
      </c>
      <c r="F230">
        <v>170334089</v>
      </c>
      <c r="H230">
        <v>2014</v>
      </c>
      <c r="I230" t="s">
        <v>101</v>
      </c>
      <c r="J230" t="s">
        <v>106</v>
      </c>
      <c r="K230">
        <v>131933</v>
      </c>
      <c r="M230">
        <v>131933</v>
      </c>
      <c r="O230">
        <v>2015</v>
      </c>
      <c r="P230" t="s">
        <v>101</v>
      </c>
      <c r="Q230" t="s">
        <v>106</v>
      </c>
      <c r="R230">
        <v>7359523652</v>
      </c>
      <c r="T230">
        <v>7359523652</v>
      </c>
    </row>
    <row r="231" spans="1:20">
      <c r="A231">
        <v>2013</v>
      </c>
      <c r="B231" t="s">
        <v>101</v>
      </c>
      <c r="C231" t="s">
        <v>106</v>
      </c>
      <c r="D231">
        <v>182291198</v>
      </c>
      <c r="F231">
        <v>182291198</v>
      </c>
      <c r="H231">
        <v>2014</v>
      </c>
      <c r="I231" t="s">
        <v>101</v>
      </c>
      <c r="J231" t="s">
        <v>106</v>
      </c>
      <c r="K231">
        <v>86471</v>
      </c>
      <c r="M231">
        <v>86471</v>
      </c>
      <c r="O231">
        <v>2015</v>
      </c>
      <c r="P231" t="s">
        <v>101</v>
      </c>
      <c r="Q231" t="s">
        <v>106</v>
      </c>
      <c r="R231">
        <v>7106185376</v>
      </c>
      <c r="T231">
        <v>7106185376</v>
      </c>
    </row>
    <row r="232" spans="1:20">
      <c r="A232">
        <v>2013</v>
      </c>
      <c r="B232" t="s">
        <v>101</v>
      </c>
      <c r="C232" t="s">
        <v>106</v>
      </c>
      <c r="D232">
        <v>162154082</v>
      </c>
      <c r="F232">
        <v>162154082</v>
      </c>
      <c r="H232">
        <v>2014</v>
      </c>
      <c r="I232" t="s">
        <v>101</v>
      </c>
      <c r="J232" t="s">
        <v>106</v>
      </c>
      <c r="K232">
        <v>100449</v>
      </c>
      <c r="M232">
        <v>100449</v>
      </c>
      <c r="O232">
        <v>2015</v>
      </c>
      <c r="P232" t="s">
        <v>101</v>
      </c>
      <c r="Q232" t="s">
        <v>106</v>
      </c>
      <c r="R232">
        <v>9239748366</v>
      </c>
      <c r="T232">
        <v>9239748366</v>
      </c>
    </row>
    <row r="233" spans="1:20">
      <c r="A233">
        <v>2013</v>
      </c>
      <c r="B233" t="s">
        <v>101</v>
      </c>
      <c r="C233" t="s">
        <v>106</v>
      </c>
      <c r="D233">
        <v>172686181</v>
      </c>
      <c r="F233">
        <v>172686181</v>
      </c>
      <c r="H233">
        <v>2014</v>
      </c>
      <c r="I233" t="s">
        <v>101</v>
      </c>
      <c r="J233" t="s">
        <v>106</v>
      </c>
      <c r="K233">
        <v>110184</v>
      </c>
      <c r="M233">
        <v>110184</v>
      </c>
      <c r="O233">
        <v>2015</v>
      </c>
      <c r="P233" t="s">
        <v>101</v>
      </c>
      <c r="Q233" t="s">
        <v>106</v>
      </c>
      <c r="R233">
        <v>8791393909</v>
      </c>
      <c r="T233">
        <v>8791393909</v>
      </c>
    </row>
    <row r="234" spans="1:20">
      <c r="A234">
        <v>2013</v>
      </c>
      <c r="B234" t="s">
        <v>101</v>
      </c>
      <c r="C234" t="s">
        <v>106</v>
      </c>
      <c r="D234">
        <v>949217933</v>
      </c>
      <c r="F234">
        <v>949217933</v>
      </c>
      <c r="H234">
        <v>2014</v>
      </c>
      <c r="I234" t="s">
        <v>101</v>
      </c>
      <c r="J234" t="s">
        <v>106</v>
      </c>
      <c r="K234">
        <v>153815</v>
      </c>
      <c r="M234">
        <v>153815</v>
      </c>
      <c r="O234">
        <v>2015</v>
      </c>
      <c r="P234" t="s">
        <v>101</v>
      </c>
      <c r="Q234" t="s">
        <v>106</v>
      </c>
      <c r="R234">
        <v>9275457525</v>
      </c>
      <c r="T234">
        <v>9275457525</v>
      </c>
    </row>
    <row r="235" spans="1:20">
      <c r="A235">
        <v>2013</v>
      </c>
      <c r="B235" t="s">
        <v>101</v>
      </c>
      <c r="C235" t="s">
        <v>106</v>
      </c>
      <c r="D235">
        <v>921290162</v>
      </c>
      <c r="F235">
        <v>921290162</v>
      </c>
      <c r="H235">
        <v>2014</v>
      </c>
      <c r="I235" t="s">
        <v>101</v>
      </c>
      <c r="J235" t="s">
        <v>106</v>
      </c>
      <c r="K235">
        <v>6946341539</v>
      </c>
      <c r="M235">
        <v>6946341539</v>
      </c>
      <c r="O235">
        <v>2015</v>
      </c>
      <c r="P235" t="s">
        <v>101</v>
      </c>
      <c r="Q235" t="s">
        <v>106</v>
      </c>
      <c r="R235">
        <v>9899092292</v>
      </c>
      <c r="T235">
        <v>9899092292</v>
      </c>
    </row>
    <row r="236" spans="1:20">
      <c r="A236">
        <v>2013</v>
      </c>
      <c r="B236" t="s">
        <v>101</v>
      </c>
      <c r="C236" t="s">
        <v>106</v>
      </c>
      <c r="D236">
        <v>1225288546</v>
      </c>
      <c r="F236">
        <v>1225288546</v>
      </c>
      <c r="H236">
        <v>2014</v>
      </c>
      <c r="I236" t="s">
        <v>101</v>
      </c>
      <c r="J236" t="s">
        <v>106</v>
      </c>
      <c r="K236">
        <v>6517010007</v>
      </c>
      <c r="M236">
        <v>6517010007</v>
      </c>
      <c r="O236">
        <v>2015</v>
      </c>
      <c r="P236" t="s">
        <v>101</v>
      </c>
      <c r="Q236" t="s">
        <v>106</v>
      </c>
      <c r="R236">
        <v>10480606130</v>
      </c>
      <c r="T236">
        <v>10480606130</v>
      </c>
    </row>
    <row r="237" spans="1:20">
      <c r="A237">
        <v>2013</v>
      </c>
      <c r="B237" t="s">
        <v>101</v>
      </c>
      <c r="C237" t="s">
        <v>106</v>
      </c>
      <c r="D237">
        <v>1095481687</v>
      </c>
      <c r="F237">
        <v>1095481687</v>
      </c>
      <c r="H237">
        <v>2014</v>
      </c>
      <c r="I237" t="s">
        <v>101</v>
      </c>
      <c r="J237" t="s">
        <v>106</v>
      </c>
      <c r="K237">
        <v>8772569042</v>
      </c>
      <c r="M237">
        <v>8772569042</v>
      </c>
      <c r="O237">
        <v>2015</v>
      </c>
      <c r="P237" t="s">
        <v>101</v>
      </c>
      <c r="Q237" t="s">
        <v>106</v>
      </c>
      <c r="R237">
        <v>10309294232</v>
      </c>
      <c r="T237">
        <v>10309294232</v>
      </c>
    </row>
    <row r="238" spans="1:20">
      <c r="A238">
        <v>2013</v>
      </c>
      <c r="B238" t="s">
        <v>101</v>
      </c>
      <c r="C238" t="s">
        <v>106</v>
      </c>
      <c r="D238">
        <v>1150417571</v>
      </c>
      <c r="F238">
        <v>1150417571</v>
      </c>
      <c r="H238">
        <v>2014</v>
      </c>
      <c r="I238" t="s">
        <v>101</v>
      </c>
      <c r="J238" t="s">
        <v>106</v>
      </c>
      <c r="K238">
        <v>8412973603</v>
      </c>
      <c r="M238">
        <v>8412973603</v>
      </c>
      <c r="O238">
        <v>2015</v>
      </c>
      <c r="P238" t="s">
        <v>101</v>
      </c>
      <c r="Q238" t="s">
        <v>106</v>
      </c>
      <c r="R238">
        <v>8498518255</v>
      </c>
      <c r="T238">
        <v>8498518255</v>
      </c>
    </row>
    <row r="239" spans="1:20">
      <c r="A239">
        <v>2013</v>
      </c>
      <c r="B239" t="s">
        <v>101</v>
      </c>
      <c r="C239" t="s">
        <v>106</v>
      </c>
      <c r="D239">
        <v>1195124397</v>
      </c>
      <c r="F239">
        <v>1195124397</v>
      </c>
      <c r="H239">
        <v>2014</v>
      </c>
      <c r="I239" t="s">
        <v>101</v>
      </c>
      <c r="J239" t="s">
        <v>106</v>
      </c>
      <c r="K239">
        <v>8743800747</v>
      </c>
      <c r="M239">
        <v>8743800747</v>
      </c>
      <c r="O239">
        <v>2015</v>
      </c>
      <c r="P239" t="s">
        <v>101</v>
      </c>
      <c r="Q239" t="s">
        <v>106</v>
      </c>
      <c r="R239">
        <v>9205757264</v>
      </c>
      <c r="T239">
        <v>9205757264</v>
      </c>
    </row>
    <row r="240" spans="1:20">
      <c r="A240">
        <v>2013</v>
      </c>
      <c r="B240" t="s">
        <v>101</v>
      </c>
      <c r="C240" t="s">
        <v>106</v>
      </c>
      <c r="D240">
        <v>1165579411</v>
      </c>
      <c r="F240">
        <v>1165579411</v>
      </c>
      <c r="H240">
        <v>2014</v>
      </c>
      <c r="I240" t="s">
        <v>101</v>
      </c>
      <c r="J240" t="s">
        <v>106</v>
      </c>
      <c r="K240">
        <v>9204967221</v>
      </c>
      <c r="M240">
        <v>9204967221</v>
      </c>
      <c r="O240">
        <v>2015</v>
      </c>
      <c r="P240" t="s">
        <v>101</v>
      </c>
      <c r="Q240" t="s">
        <v>106</v>
      </c>
      <c r="R240">
        <v>8514243826</v>
      </c>
      <c r="T240">
        <v>8514243826</v>
      </c>
    </row>
    <row r="241" spans="1:20">
      <c r="A241">
        <v>2013</v>
      </c>
      <c r="B241" t="s">
        <v>101</v>
      </c>
      <c r="C241" t="s">
        <v>106</v>
      </c>
      <c r="D241">
        <v>1041772129</v>
      </c>
      <c r="F241">
        <v>1041772129</v>
      </c>
      <c r="H241">
        <v>2014</v>
      </c>
      <c r="I241" t="s">
        <v>101</v>
      </c>
      <c r="J241" t="s">
        <v>106</v>
      </c>
      <c r="K241">
        <v>9834197483</v>
      </c>
      <c r="M241">
        <v>9834197483</v>
      </c>
      <c r="O241">
        <v>2015</v>
      </c>
      <c r="P241" t="s">
        <v>101</v>
      </c>
      <c r="Q241" t="s">
        <v>106</v>
      </c>
      <c r="R241">
        <v>8659650525</v>
      </c>
      <c r="T241">
        <v>8659650525</v>
      </c>
    </row>
    <row r="242" spans="1:20">
      <c r="A242">
        <v>2013</v>
      </c>
      <c r="B242" t="s">
        <v>101</v>
      </c>
      <c r="C242" t="s">
        <v>106</v>
      </c>
      <c r="D242">
        <v>820289951</v>
      </c>
      <c r="F242">
        <v>820289951</v>
      </c>
      <c r="H242">
        <v>2014</v>
      </c>
      <c r="I242" t="s">
        <v>101</v>
      </c>
      <c r="J242" t="s">
        <v>106</v>
      </c>
      <c r="K242">
        <v>9668978164</v>
      </c>
      <c r="M242">
        <v>9668978164</v>
      </c>
      <c r="O242">
        <v>2015</v>
      </c>
      <c r="P242" t="s">
        <v>101</v>
      </c>
      <c r="Q242" t="s">
        <v>106</v>
      </c>
      <c r="R242">
        <v>3778569602</v>
      </c>
      <c r="T242">
        <v>3778569602</v>
      </c>
    </row>
    <row r="243" spans="1:20">
      <c r="A243">
        <v>2013</v>
      </c>
      <c r="B243" t="s">
        <v>101</v>
      </c>
      <c r="C243" t="s">
        <v>106</v>
      </c>
      <c r="D243">
        <v>939254457</v>
      </c>
      <c r="F243">
        <v>939254457</v>
      </c>
      <c r="H243">
        <v>2014</v>
      </c>
      <c r="I243" t="s">
        <v>101</v>
      </c>
      <c r="J243" t="s">
        <v>106</v>
      </c>
      <c r="K243">
        <v>8017535710</v>
      </c>
      <c r="M243">
        <v>8017535710</v>
      </c>
      <c r="O243">
        <v>2015</v>
      </c>
      <c r="P243" t="s">
        <v>101</v>
      </c>
      <c r="Q243" t="s">
        <v>106</v>
      </c>
      <c r="R243">
        <v>3521423520</v>
      </c>
      <c r="T243">
        <v>3521423520</v>
      </c>
    </row>
    <row r="244" spans="1:20">
      <c r="A244">
        <v>2013</v>
      </c>
      <c r="B244" t="s">
        <v>101</v>
      </c>
      <c r="C244" t="s">
        <v>106</v>
      </c>
      <c r="D244">
        <v>758298959</v>
      </c>
      <c r="F244">
        <v>758298959</v>
      </c>
      <c r="H244">
        <v>2014</v>
      </c>
      <c r="I244" t="s">
        <v>101</v>
      </c>
      <c r="J244" t="s">
        <v>106</v>
      </c>
      <c r="K244">
        <v>8583165748</v>
      </c>
      <c r="M244">
        <v>8583165748</v>
      </c>
      <c r="O244">
        <v>2015</v>
      </c>
      <c r="P244" t="s">
        <v>101</v>
      </c>
      <c r="Q244" t="s">
        <v>106</v>
      </c>
      <c r="R244">
        <v>4442784389</v>
      </c>
      <c r="T244">
        <v>4442784389</v>
      </c>
    </row>
    <row r="245" spans="1:20">
      <c r="A245">
        <v>2013</v>
      </c>
      <c r="B245" t="s">
        <v>101</v>
      </c>
      <c r="C245" t="s">
        <v>106</v>
      </c>
      <c r="D245">
        <v>785429041</v>
      </c>
      <c r="F245">
        <v>785429041</v>
      </c>
      <c r="H245">
        <v>2014</v>
      </c>
      <c r="I245" t="s">
        <v>101</v>
      </c>
      <c r="J245" t="s">
        <v>106</v>
      </c>
      <c r="K245">
        <v>7745442234</v>
      </c>
      <c r="M245">
        <v>7745442234</v>
      </c>
      <c r="O245">
        <v>2015</v>
      </c>
      <c r="P245" t="s">
        <v>101</v>
      </c>
      <c r="Q245" t="s">
        <v>106</v>
      </c>
      <c r="R245">
        <v>4184217647</v>
      </c>
      <c r="T245">
        <v>4184217647</v>
      </c>
    </row>
    <row r="246" spans="1:20">
      <c r="A246">
        <v>2013</v>
      </c>
      <c r="B246" t="s">
        <v>101</v>
      </c>
      <c r="C246" t="s">
        <v>106</v>
      </c>
      <c r="D246">
        <v>1840155385</v>
      </c>
      <c r="F246">
        <v>1840155385</v>
      </c>
      <c r="H246">
        <v>2014</v>
      </c>
      <c r="I246" t="s">
        <v>101</v>
      </c>
      <c r="J246" t="s">
        <v>106</v>
      </c>
      <c r="K246">
        <v>8136960400</v>
      </c>
      <c r="M246">
        <v>8136960400</v>
      </c>
      <c r="O246">
        <v>2015</v>
      </c>
      <c r="P246" t="s">
        <v>101</v>
      </c>
      <c r="Q246" t="s">
        <v>106</v>
      </c>
      <c r="R246">
        <v>4404712795</v>
      </c>
      <c r="T246">
        <v>4404712795</v>
      </c>
    </row>
    <row r="247" spans="1:20">
      <c r="A247">
        <v>2013</v>
      </c>
      <c r="B247" t="s">
        <v>101</v>
      </c>
      <c r="C247" t="s">
        <v>106</v>
      </c>
      <c r="D247">
        <v>1695701168</v>
      </c>
      <c r="F247">
        <v>1695701168</v>
      </c>
      <c r="H247">
        <v>2014</v>
      </c>
      <c r="I247" t="s">
        <v>101</v>
      </c>
      <c r="J247" t="s">
        <v>106</v>
      </c>
      <c r="K247">
        <v>4074828113</v>
      </c>
      <c r="M247">
        <v>4074828113</v>
      </c>
      <c r="O247">
        <v>2015</v>
      </c>
      <c r="P247" t="s">
        <v>101</v>
      </c>
      <c r="Q247" t="s">
        <v>106</v>
      </c>
      <c r="R247">
        <v>4633217321</v>
      </c>
      <c r="T247">
        <v>4633217321</v>
      </c>
    </row>
    <row r="248" spans="1:20">
      <c r="A248">
        <v>2013</v>
      </c>
      <c r="B248" t="s">
        <v>101</v>
      </c>
      <c r="C248" t="s">
        <v>106</v>
      </c>
      <c r="D248">
        <v>2060184846</v>
      </c>
      <c r="F248">
        <v>2060184846</v>
      </c>
      <c r="H248">
        <v>2014</v>
      </c>
      <c r="I248" t="s">
        <v>101</v>
      </c>
      <c r="J248" t="s">
        <v>106</v>
      </c>
      <c r="K248">
        <v>3519160421</v>
      </c>
      <c r="M248">
        <v>3519160421</v>
      </c>
      <c r="O248">
        <v>2015</v>
      </c>
      <c r="P248" t="s">
        <v>101</v>
      </c>
      <c r="Q248" t="s">
        <v>106</v>
      </c>
      <c r="R248">
        <v>791531298</v>
      </c>
      <c r="T248">
        <v>791531298</v>
      </c>
    </row>
    <row r="249" spans="1:20">
      <c r="A249">
        <v>2013</v>
      </c>
      <c r="B249" t="s">
        <v>101</v>
      </c>
      <c r="C249" t="s">
        <v>106</v>
      </c>
      <c r="D249">
        <v>1975482431</v>
      </c>
      <c r="F249">
        <v>1975482431</v>
      </c>
      <c r="H249">
        <v>2014</v>
      </c>
      <c r="I249" t="s">
        <v>101</v>
      </c>
      <c r="J249" t="s">
        <v>106</v>
      </c>
      <c r="K249">
        <v>4505841611</v>
      </c>
      <c r="M249">
        <v>4505841611</v>
      </c>
      <c r="O249">
        <v>2015</v>
      </c>
      <c r="P249" t="s">
        <v>101</v>
      </c>
      <c r="Q249" t="s">
        <v>106</v>
      </c>
      <c r="R249">
        <v>705908002</v>
      </c>
      <c r="T249">
        <v>705908002</v>
      </c>
    </row>
    <row r="250" spans="1:20">
      <c r="A250">
        <v>2013</v>
      </c>
      <c r="B250" t="s">
        <v>101</v>
      </c>
      <c r="C250" t="s">
        <v>106</v>
      </c>
      <c r="D250">
        <v>2040674501</v>
      </c>
      <c r="F250">
        <v>2040674501</v>
      </c>
      <c r="H250">
        <v>2014</v>
      </c>
      <c r="I250" t="s">
        <v>101</v>
      </c>
      <c r="J250" t="s">
        <v>106</v>
      </c>
      <c r="K250">
        <v>4193770045</v>
      </c>
      <c r="M250">
        <v>4193770045</v>
      </c>
      <c r="O250">
        <v>2015</v>
      </c>
      <c r="P250" t="s">
        <v>101</v>
      </c>
      <c r="Q250" t="s">
        <v>106</v>
      </c>
      <c r="R250">
        <v>836989400</v>
      </c>
      <c r="T250">
        <v>836989400</v>
      </c>
    </row>
    <row r="251" spans="1:20">
      <c r="A251">
        <v>2013</v>
      </c>
      <c r="B251" t="s">
        <v>101</v>
      </c>
      <c r="C251" t="s">
        <v>106</v>
      </c>
      <c r="D251">
        <v>2209296570</v>
      </c>
      <c r="F251">
        <v>2209296570</v>
      </c>
      <c r="H251">
        <v>2014</v>
      </c>
      <c r="I251" t="s">
        <v>101</v>
      </c>
      <c r="J251" t="s">
        <v>106</v>
      </c>
      <c r="K251">
        <v>4422868573</v>
      </c>
      <c r="M251">
        <v>4422868573</v>
      </c>
      <c r="O251">
        <v>2015</v>
      </c>
      <c r="P251" t="s">
        <v>101</v>
      </c>
      <c r="Q251" t="s">
        <v>106</v>
      </c>
      <c r="R251">
        <v>787298578</v>
      </c>
      <c r="T251">
        <v>787298578</v>
      </c>
    </row>
    <row r="252" spans="1:20">
      <c r="A252">
        <v>2013</v>
      </c>
      <c r="B252" t="s">
        <v>101</v>
      </c>
      <c r="C252" t="s">
        <v>106</v>
      </c>
      <c r="D252">
        <v>2361661258</v>
      </c>
      <c r="F252">
        <v>2361661258</v>
      </c>
      <c r="H252">
        <v>2014</v>
      </c>
      <c r="I252" t="s">
        <v>101</v>
      </c>
      <c r="J252" t="s">
        <v>106</v>
      </c>
      <c r="K252">
        <v>4489792560</v>
      </c>
      <c r="M252">
        <v>4489792560</v>
      </c>
      <c r="O252">
        <v>2015</v>
      </c>
      <c r="P252" t="s">
        <v>101</v>
      </c>
      <c r="Q252" t="s">
        <v>106</v>
      </c>
      <c r="R252">
        <v>858560515</v>
      </c>
      <c r="T252">
        <v>858560515</v>
      </c>
    </row>
    <row r="253" spans="1:20">
      <c r="A253">
        <v>2013</v>
      </c>
      <c r="B253" t="s">
        <v>101</v>
      </c>
      <c r="C253" t="s">
        <v>106</v>
      </c>
      <c r="D253">
        <v>2309762634</v>
      </c>
      <c r="F253">
        <v>2309762634</v>
      </c>
      <c r="H253">
        <v>2014</v>
      </c>
      <c r="I253" t="s">
        <v>101</v>
      </c>
      <c r="J253" t="s">
        <v>106</v>
      </c>
      <c r="K253">
        <v>4605376138</v>
      </c>
      <c r="M253">
        <v>4605376138</v>
      </c>
      <c r="O253">
        <v>2015</v>
      </c>
      <c r="P253" t="s">
        <v>101</v>
      </c>
      <c r="Q253" t="s">
        <v>106</v>
      </c>
      <c r="R253">
        <v>939461272</v>
      </c>
      <c r="T253">
        <v>939461272</v>
      </c>
    </row>
    <row r="254" spans="1:20">
      <c r="A254">
        <v>2013</v>
      </c>
      <c r="B254" t="s">
        <v>101</v>
      </c>
      <c r="C254" t="s">
        <v>106</v>
      </c>
      <c r="D254">
        <v>1858414542</v>
      </c>
      <c r="F254">
        <v>1858414542</v>
      </c>
      <c r="H254">
        <v>2014</v>
      </c>
      <c r="I254" t="s">
        <v>101</v>
      </c>
      <c r="J254" t="s">
        <v>106</v>
      </c>
      <c r="K254">
        <v>4438247303</v>
      </c>
      <c r="M254">
        <v>4438247303</v>
      </c>
      <c r="O254">
        <v>2015</v>
      </c>
      <c r="P254" t="s">
        <v>101</v>
      </c>
      <c r="Q254" t="s">
        <v>106</v>
      </c>
      <c r="R254">
        <v>982536578</v>
      </c>
      <c r="T254">
        <v>982536578</v>
      </c>
    </row>
    <row r="255" spans="1:20">
      <c r="A255">
        <v>2013</v>
      </c>
      <c r="B255" t="s">
        <v>101</v>
      </c>
      <c r="C255" t="s">
        <v>106</v>
      </c>
      <c r="D255">
        <v>1877044198</v>
      </c>
      <c r="F255">
        <v>1877044198</v>
      </c>
      <c r="H255">
        <v>2014</v>
      </c>
      <c r="I255" t="s">
        <v>101</v>
      </c>
      <c r="J255" t="s">
        <v>106</v>
      </c>
      <c r="K255">
        <v>3698998805</v>
      </c>
      <c r="M255">
        <v>3698998805</v>
      </c>
      <c r="O255">
        <v>2015</v>
      </c>
      <c r="P255" t="s">
        <v>101</v>
      </c>
      <c r="Q255" t="s">
        <v>106</v>
      </c>
      <c r="R255">
        <v>973699742</v>
      </c>
      <c r="T255">
        <v>973699742</v>
      </c>
    </row>
    <row r="256" spans="1:20">
      <c r="A256">
        <v>2013</v>
      </c>
      <c r="B256" t="s">
        <v>101</v>
      </c>
      <c r="C256" t="s">
        <v>106</v>
      </c>
      <c r="D256">
        <v>1857471292</v>
      </c>
      <c r="F256">
        <v>1857471292</v>
      </c>
      <c r="H256">
        <v>2014</v>
      </c>
      <c r="I256" t="s">
        <v>101</v>
      </c>
      <c r="J256" t="s">
        <v>106</v>
      </c>
      <c r="K256">
        <v>4176654265</v>
      </c>
      <c r="M256">
        <v>4176654265</v>
      </c>
      <c r="O256">
        <v>2015</v>
      </c>
      <c r="P256" t="s">
        <v>101</v>
      </c>
      <c r="Q256" t="s">
        <v>106</v>
      </c>
      <c r="R256">
        <v>823045628</v>
      </c>
      <c r="T256">
        <v>823045628</v>
      </c>
    </row>
    <row r="257" spans="1:20">
      <c r="A257">
        <v>2013</v>
      </c>
      <c r="B257" t="s">
        <v>101</v>
      </c>
      <c r="C257" t="s">
        <v>106</v>
      </c>
      <c r="D257">
        <v>2043355939</v>
      </c>
      <c r="F257">
        <v>2043355939</v>
      </c>
      <c r="H257">
        <v>2014</v>
      </c>
      <c r="I257" t="s">
        <v>101</v>
      </c>
      <c r="J257" t="s">
        <v>106</v>
      </c>
      <c r="K257">
        <v>3782161700</v>
      </c>
      <c r="M257">
        <v>3782161700</v>
      </c>
      <c r="O257">
        <v>2015</v>
      </c>
      <c r="P257" t="s">
        <v>101</v>
      </c>
      <c r="Q257" t="s">
        <v>106</v>
      </c>
      <c r="R257">
        <v>865559128</v>
      </c>
      <c r="T257">
        <v>865559128</v>
      </c>
    </row>
    <row r="258" spans="1:20">
      <c r="A258">
        <v>2013</v>
      </c>
      <c r="B258" t="s">
        <v>101</v>
      </c>
      <c r="C258" t="s">
        <v>106</v>
      </c>
      <c r="D258">
        <v>513856866</v>
      </c>
      <c r="F258">
        <v>513856866</v>
      </c>
      <c r="H258">
        <v>2014</v>
      </c>
      <c r="I258" t="s">
        <v>101</v>
      </c>
      <c r="J258" t="s">
        <v>106</v>
      </c>
      <c r="K258">
        <v>4142892454</v>
      </c>
      <c r="M258">
        <v>4142892454</v>
      </c>
      <c r="O258">
        <v>2015</v>
      </c>
      <c r="P258" t="s">
        <v>101</v>
      </c>
      <c r="Q258" t="s">
        <v>106</v>
      </c>
      <c r="R258">
        <v>800285243</v>
      </c>
      <c r="T258">
        <v>800285243</v>
      </c>
    </row>
    <row r="259" spans="1:20">
      <c r="A259">
        <v>2013</v>
      </c>
      <c r="B259" t="s">
        <v>101</v>
      </c>
      <c r="C259" t="s">
        <v>106</v>
      </c>
      <c r="D259">
        <v>550502119</v>
      </c>
      <c r="F259">
        <v>550502119</v>
      </c>
      <c r="H259">
        <v>2014</v>
      </c>
      <c r="I259" t="s">
        <v>101</v>
      </c>
      <c r="J259" t="s">
        <v>106</v>
      </c>
      <c r="K259">
        <v>759836029</v>
      </c>
      <c r="M259">
        <v>759836029</v>
      </c>
      <c r="O259">
        <v>2015</v>
      </c>
      <c r="P259" t="s">
        <v>101</v>
      </c>
      <c r="Q259" t="s">
        <v>106</v>
      </c>
      <c r="R259">
        <v>871725002</v>
      </c>
      <c r="T259">
        <v>871725002</v>
      </c>
    </row>
    <row r="260" spans="1:20">
      <c r="A260">
        <v>2013</v>
      </c>
      <c r="B260" t="s">
        <v>101</v>
      </c>
      <c r="C260" t="s">
        <v>106</v>
      </c>
      <c r="D260">
        <v>811221431</v>
      </c>
      <c r="F260">
        <v>811221431</v>
      </c>
      <c r="H260">
        <v>2014</v>
      </c>
      <c r="I260" t="s">
        <v>101</v>
      </c>
      <c r="J260" t="s">
        <v>106</v>
      </c>
      <c r="K260">
        <v>656374904</v>
      </c>
      <c r="M260">
        <v>656374904</v>
      </c>
      <c r="O260">
        <v>2015</v>
      </c>
      <c r="P260" t="s">
        <v>101</v>
      </c>
      <c r="Q260" t="s">
        <v>106</v>
      </c>
      <c r="R260">
        <v>462786038</v>
      </c>
      <c r="T260">
        <v>462786038</v>
      </c>
    </row>
    <row r="261" spans="1:20">
      <c r="A261">
        <v>2013</v>
      </c>
      <c r="B261" t="s">
        <v>101</v>
      </c>
      <c r="C261" t="s">
        <v>106</v>
      </c>
      <c r="D261">
        <v>601102388</v>
      </c>
      <c r="F261">
        <v>601102388</v>
      </c>
      <c r="H261">
        <v>2014</v>
      </c>
      <c r="I261" t="s">
        <v>101</v>
      </c>
      <c r="J261" t="s">
        <v>106</v>
      </c>
      <c r="K261">
        <v>726081868</v>
      </c>
      <c r="M261">
        <v>726081868</v>
      </c>
      <c r="O261">
        <v>2015</v>
      </c>
      <c r="P261" t="s">
        <v>101</v>
      </c>
      <c r="Q261" t="s">
        <v>106</v>
      </c>
      <c r="R261">
        <v>459061262</v>
      </c>
      <c r="T261">
        <v>459061262</v>
      </c>
    </row>
    <row r="262" spans="1:20">
      <c r="A262">
        <v>2013</v>
      </c>
      <c r="B262" t="s">
        <v>101</v>
      </c>
      <c r="C262" t="s">
        <v>106</v>
      </c>
      <c r="D262">
        <v>575275588</v>
      </c>
      <c r="F262">
        <v>575275588</v>
      </c>
      <c r="H262">
        <v>2014</v>
      </c>
      <c r="I262" t="s">
        <v>101</v>
      </c>
      <c r="J262" t="s">
        <v>106</v>
      </c>
      <c r="K262">
        <v>693282058</v>
      </c>
      <c r="M262">
        <v>693282058</v>
      </c>
      <c r="O262">
        <v>2015</v>
      </c>
      <c r="P262" t="s">
        <v>101</v>
      </c>
      <c r="Q262" t="s">
        <v>106</v>
      </c>
      <c r="R262">
        <v>555436748</v>
      </c>
      <c r="T262">
        <v>555436748</v>
      </c>
    </row>
    <row r="263" spans="1:20">
      <c r="A263">
        <v>2013</v>
      </c>
      <c r="B263" t="s">
        <v>101</v>
      </c>
      <c r="C263" t="s">
        <v>106</v>
      </c>
      <c r="D263">
        <v>687428213</v>
      </c>
      <c r="F263">
        <v>687428213</v>
      </c>
      <c r="H263">
        <v>2014</v>
      </c>
      <c r="I263" t="s">
        <v>101</v>
      </c>
      <c r="J263" t="s">
        <v>106</v>
      </c>
      <c r="K263">
        <v>779944993</v>
      </c>
      <c r="M263">
        <v>779944993</v>
      </c>
      <c r="O263">
        <v>2015</v>
      </c>
      <c r="P263" t="s">
        <v>101</v>
      </c>
      <c r="Q263" t="s">
        <v>106</v>
      </c>
      <c r="R263">
        <v>557805547</v>
      </c>
      <c r="T263">
        <v>557805547</v>
      </c>
    </row>
    <row r="264" spans="1:20">
      <c r="A264">
        <v>2013</v>
      </c>
      <c r="B264" t="s">
        <v>101</v>
      </c>
      <c r="C264" t="s">
        <v>106</v>
      </c>
      <c r="D264">
        <v>737235390</v>
      </c>
      <c r="F264">
        <v>737235390</v>
      </c>
      <c r="H264">
        <v>2014</v>
      </c>
      <c r="I264" t="s">
        <v>101</v>
      </c>
      <c r="J264" t="s">
        <v>106</v>
      </c>
      <c r="K264">
        <v>831719774</v>
      </c>
      <c r="M264">
        <v>831719774</v>
      </c>
      <c r="O264">
        <v>2015</v>
      </c>
      <c r="P264" t="s">
        <v>101</v>
      </c>
      <c r="Q264" t="s">
        <v>106</v>
      </c>
      <c r="R264">
        <v>578504002</v>
      </c>
      <c r="T264">
        <v>578504002</v>
      </c>
    </row>
    <row r="265" spans="1:20">
      <c r="A265">
        <v>2013</v>
      </c>
      <c r="B265" t="s">
        <v>101</v>
      </c>
      <c r="C265" t="s">
        <v>106</v>
      </c>
      <c r="D265">
        <v>542315433</v>
      </c>
      <c r="F265">
        <v>542315433</v>
      </c>
      <c r="H265">
        <v>2014</v>
      </c>
      <c r="I265" t="s">
        <v>101</v>
      </c>
      <c r="J265" t="s">
        <v>106</v>
      </c>
      <c r="K265">
        <v>944806401</v>
      </c>
      <c r="M265">
        <v>944806401</v>
      </c>
      <c r="O265">
        <v>2015</v>
      </c>
      <c r="P265" t="s">
        <v>101</v>
      </c>
      <c r="Q265" t="s">
        <v>106</v>
      </c>
      <c r="R265">
        <v>538224391</v>
      </c>
      <c r="T265">
        <v>538224391</v>
      </c>
    </row>
    <row r="266" spans="1:20">
      <c r="A266">
        <v>2013</v>
      </c>
      <c r="B266" t="s">
        <v>101</v>
      </c>
      <c r="C266" t="s">
        <v>106</v>
      </c>
      <c r="D266">
        <v>369552226</v>
      </c>
      <c r="F266">
        <v>369552226</v>
      </c>
      <c r="H266">
        <v>2014</v>
      </c>
      <c r="I266" t="s">
        <v>101</v>
      </c>
      <c r="J266" t="s">
        <v>106</v>
      </c>
      <c r="K266">
        <v>935672816</v>
      </c>
      <c r="M266">
        <v>935672816</v>
      </c>
      <c r="O266">
        <v>2015</v>
      </c>
      <c r="P266" t="s">
        <v>101</v>
      </c>
      <c r="Q266" t="s">
        <v>106</v>
      </c>
      <c r="R266">
        <v>558742935</v>
      </c>
      <c r="T266">
        <v>558742935</v>
      </c>
    </row>
    <row r="267" spans="1:20">
      <c r="A267">
        <v>2013</v>
      </c>
      <c r="B267" t="s">
        <v>101</v>
      </c>
      <c r="C267" t="s">
        <v>106</v>
      </c>
      <c r="D267">
        <v>442772784</v>
      </c>
      <c r="F267">
        <v>442772784</v>
      </c>
      <c r="H267">
        <v>2014</v>
      </c>
      <c r="I267" t="s">
        <v>101</v>
      </c>
      <c r="J267" t="s">
        <v>106</v>
      </c>
      <c r="K267">
        <v>793197833</v>
      </c>
      <c r="M267">
        <v>793197833</v>
      </c>
      <c r="O267">
        <v>2015</v>
      </c>
      <c r="P267" t="s">
        <v>101</v>
      </c>
      <c r="Q267" t="s">
        <v>106</v>
      </c>
      <c r="R267">
        <v>549280117</v>
      </c>
      <c r="T267">
        <v>549280117</v>
      </c>
    </row>
    <row r="268" spans="1:20">
      <c r="A268">
        <v>2013</v>
      </c>
      <c r="B268" t="s">
        <v>101</v>
      </c>
      <c r="C268" t="s">
        <v>106</v>
      </c>
      <c r="D268">
        <v>526745970</v>
      </c>
      <c r="F268">
        <v>526745970</v>
      </c>
      <c r="H268">
        <v>2014</v>
      </c>
      <c r="I268" t="s">
        <v>101</v>
      </c>
      <c r="J268" t="s">
        <v>106</v>
      </c>
      <c r="K268">
        <v>809560366</v>
      </c>
      <c r="M268">
        <v>809560366</v>
      </c>
      <c r="O268">
        <v>2015</v>
      </c>
      <c r="P268" t="s">
        <v>101</v>
      </c>
      <c r="Q268" t="s">
        <v>106</v>
      </c>
      <c r="R268">
        <v>514782864</v>
      </c>
      <c r="T268">
        <v>514782864</v>
      </c>
    </row>
    <row r="269" spans="1:20">
      <c r="A269">
        <v>2013</v>
      </c>
      <c r="B269" t="s">
        <v>101</v>
      </c>
      <c r="C269" t="s">
        <v>106</v>
      </c>
      <c r="D269">
        <v>642025767</v>
      </c>
      <c r="F269">
        <v>642025767</v>
      </c>
      <c r="H269">
        <v>2014</v>
      </c>
      <c r="I269" t="s">
        <v>101</v>
      </c>
      <c r="J269" t="s">
        <v>106</v>
      </c>
      <c r="K269">
        <v>764049882</v>
      </c>
      <c r="M269">
        <v>764049882</v>
      </c>
      <c r="O269">
        <v>2015</v>
      </c>
      <c r="P269" t="s">
        <v>101</v>
      </c>
      <c r="Q269" t="s">
        <v>106</v>
      </c>
      <c r="R269">
        <v>558723903</v>
      </c>
      <c r="T269">
        <v>558723903</v>
      </c>
    </row>
    <row r="270" spans="1:20">
      <c r="A270">
        <v>2013</v>
      </c>
      <c r="B270" t="s">
        <v>101</v>
      </c>
      <c r="C270" t="s">
        <v>106</v>
      </c>
      <c r="D270">
        <v>1102621632</v>
      </c>
      <c r="F270">
        <v>1102621632</v>
      </c>
      <c r="H270">
        <v>2014</v>
      </c>
      <c r="I270" t="s">
        <v>101</v>
      </c>
      <c r="J270" t="s">
        <v>106</v>
      </c>
      <c r="K270">
        <v>853513684</v>
      </c>
      <c r="M270">
        <v>853513684</v>
      </c>
      <c r="O270">
        <v>2015</v>
      </c>
      <c r="P270" t="s">
        <v>101</v>
      </c>
      <c r="Q270" t="s">
        <v>106</v>
      </c>
      <c r="R270">
        <v>521352406</v>
      </c>
      <c r="T270">
        <v>521352406</v>
      </c>
    </row>
    <row r="271" spans="1:20">
      <c r="A271">
        <v>2013</v>
      </c>
      <c r="B271" t="s">
        <v>101</v>
      </c>
      <c r="C271" t="s">
        <v>106</v>
      </c>
      <c r="D271">
        <v>1052580530</v>
      </c>
      <c r="F271">
        <v>1052580530</v>
      </c>
      <c r="H271">
        <v>2014</v>
      </c>
      <c r="I271" t="s">
        <v>101</v>
      </c>
      <c r="J271" t="s">
        <v>106</v>
      </c>
      <c r="K271">
        <v>392045158</v>
      </c>
      <c r="M271">
        <v>392045158</v>
      </c>
      <c r="O271">
        <v>2015</v>
      </c>
      <c r="P271" t="s">
        <v>101</v>
      </c>
      <c r="Q271" t="s">
        <v>106</v>
      </c>
      <c r="R271">
        <v>510905820</v>
      </c>
      <c r="T271">
        <v>510905820</v>
      </c>
    </row>
    <row r="272" spans="1:20">
      <c r="A272">
        <v>2013</v>
      </c>
      <c r="B272" t="s">
        <v>101</v>
      </c>
      <c r="C272" t="s">
        <v>106</v>
      </c>
      <c r="D272">
        <v>1358573064</v>
      </c>
      <c r="F272">
        <v>1358573064</v>
      </c>
      <c r="H272">
        <v>2014</v>
      </c>
      <c r="I272" t="s">
        <v>101</v>
      </c>
      <c r="J272" t="s">
        <v>106</v>
      </c>
      <c r="K272">
        <v>369626550</v>
      </c>
      <c r="M272">
        <v>369626550</v>
      </c>
      <c r="O272">
        <v>2015</v>
      </c>
      <c r="P272" t="s">
        <v>101</v>
      </c>
      <c r="Q272" t="s">
        <v>106</v>
      </c>
      <c r="R272">
        <v>159265396</v>
      </c>
      <c r="T272">
        <v>159265396</v>
      </c>
    </row>
    <row r="273" spans="1:20">
      <c r="A273">
        <v>2013</v>
      </c>
      <c r="B273" t="s">
        <v>101</v>
      </c>
      <c r="C273" t="s">
        <v>106</v>
      </c>
      <c r="D273">
        <v>1325558008</v>
      </c>
      <c r="F273">
        <v>1325558008</v>
      </c>
      <c r="H273">
        <v>2014</v>
      </c>
      <c r="I273" t="s">
        <v>101</v>
      </c>
      <c r="J273" t="s">
        <v>106</v>
      </c>
      <c r="K273">
        <v>466763259</v>
      </c>
      <c r="M273">
        <v>466763259</v>
      </c>
      <c r="O273">
        <v>2015</v>
      </c>
      <c r="P273" t="s">
        <v>101</v>
      </c>
      <c r="Q273" t="s">
        <v>106</v>
      </c>
      <c r="R273">
        <v>158621143</v>
      </c>
      <c r="T273">
        <v>158621143</v>
      </c>
    </row>
    <row r="274" spans="1:20">
      <c r="A274">
        <v>2013</v>
      </c>
      <c r="B274" t="s">
        <v>101</v>
      </c>
      <c r="C274" t="s">
        <v>106</v>
      </c>
      <c r="D274">
        <v>1406891601</v>
      </c>
      <c r="F274">
        <v>1406891601</v>
      </c>
      <c r="H274">
        <v>2014</v>
      </c>
      <c r="I274" t="s">
        <v>101</v>
      </c>
      <c r="J274" t="s">
        <v>106</v>
      </c>
      <c r="K274">
        <v>494323873</v>
      </c>
      <c r="M274">
        <v>494323873</v>
      </c>
      <c r="O274">
        <v>2015</v>
      </c>
      <c r="P274" t="s">
        <v>101</v>
      </c>
      <c r="Q274" t="s">
        <v>106</v>
      </c>
      <c r="R274">
        <v>187082369</v>
      </c>
      <c r="T274">
        <v>187082369</v>
      </c>
    </row>
    <row r="275" spans="1:20">
      <c r="A275">
        <v>2013</v>
      </c>
      <c r="B275" t="s">
        <v>101</v>
      </c>
      <c r="C275" t="s">
        <v>106</v>
      </c>
      <c r="D275">
        <v>1442466440</v>
      </c>
      <c r="F275">
        <v>1442466440</v>
      </c>
      <c r="H275">
        <v>2014</v>
      </c>
      <c r="I275" t="s">
        <v>101</v>
      </c>
      <c r="J275" t="s">
        <v>106</v>
      </c>
      <c r="K275">
        <v>538598145</v>
      </c>
      <c r="M275">
        <v>538598145</v>
      </c>
      <c r="O275">
        <v>2015</v>
      </c>
      <c r="P275" t="s">
        <v>101</v>
      </c>
      <c r="Q275" t="s">
        <v>106</v>
      </c>
      <c r="R275">
        <v>199431822</v>
      </c>
      <c r="T275">
        <v>199431822</v>
      </c>
    </row>
    <row r="276" spans="1:20">
      <c r="A276">
        <v>2013</v>
      </c>
      <c r="B276" t="s">
        <v>101</v>
      </c>
      <c r="C276" t="s">
        <v>106</v>
      </c>
      <c r="D276">
        <v>1455565636</v>
      </c>
      <c r="F276">
        <v>1455565636</v>
      </c>
      <c r="H276">
        <v>2014</v>
      </c>
      <c r="I276" t="s">
        <v>101</v>
      </c>
      <c r="J276" t="s">
        <v>106</v>
      </c>
      <c r="K276">
        <v>536831667</v>
      </c>
      <c r="M276">
        <v>536831667</v>
      </c>
      <c r="O276">
        <v>2015</v>
      </c>
      <c r="P276" t="s">
        <v>101</v>
      </c>
      <c r="Q276" t="s">
        <v>106</v>
      </c>
      <c r="R276">
        <v>206596288</v>
      </c>
      <c r="T276">
        <v>206596288</v>
      </c>
    </row>
    <row r="277" spans="1:20">
      <c r="A277">
        <v>2013</v>
      </c>
      <c r="B277" t="s">
        <v>101</v>
      </c>
      <c r="C277" t="s">
        <v>106</v>
      </c>
      <c r="D277">
        <v>1439984235</v>
      </c>
      <c r="F277">
        <v>1439984235</v>
      </c>
      <c r="H277">
        <v>2014</v>
      </c>
      <c r="I277" t="s">
        <v>101</v>
      </c>
      <c r="J277" t="s">
        <v>106</v>
      </c>
      <c r="K277">
        <v>549360409</v>
      </c>
      <c r="M277">
        <v>549360409</v>
      </c>
      <c r="O277">
        <v>2015</v>
      </c>
      <c r="P277" t="s">
        <v>101</v>
      </c>
      <c r="Q277" t="s">
        <v>106</v>
      </c>
      <c r="R277">
        <v>202512383</v>
      </c>
      <c r="T277">
        <v>202512383</v>
      </c>
    </row>
    <row r="278" spans="1:20">
      <c r="A278">
        <v>2013</v>
      </c>
      <c r="B278" t="s">
        <v>101</v>
      </c>
      <c r="C278" t="s">
        <v>106</v>
      </c>
      <c r="D278">
        <v>1320508921</v>
      </c>
      <c r="F278">
        <v>1320508921</v>
      </c>
      <c r="H278">
        <v>2014</v>
      </c>
      <c r="I278" t="s">
        <v>101</v>
      </c>
      <c r="J278" t="s">
        <v>106</v>
      </c>
      <c r="K278">
        <v>550113541</v>
      </c>
      <c r="M278">
        <v>550113541</v>
      </c>
      <c r="O278">
        <v>2015</v>
      </c>
      <c r="P278" t="s">
        <v>101</v>
      </c>
      <c r="Q278" t="s">
        <v>106</v>
      </c>
      <c r="R278">
        <v>216484460</v>
      </c>
      <c r="T278">
        <v>216484460</v>
      </c>
    </row>
    <row r="279" spans="1:20">
      <c r="A279">
        <v>2013</v>
      </c>
      <c r="B279" t="s">
        <v>101</v>
      </c>
      <c r="C279" t="s">
        <v>106</v>
      </c>
      <c r="D279">
        <v>1433031622</v>
      </c>
      <c r="F279">
        <v>1433031622</v>
      </c>
      <c r="H279">
        <v>2014</v>
      </c>
      <c r="I279" t="s">
        <v>101</v>
      </c>
      <c r="J279" t="s">
        <v>106</v>
      </c>
      <c r="K279">
        <v>501272290</v>
      </c>
      <c r="M279">
        <v>501272290</v>
      </c>
      <c r="O279">
        <v>2015</v>
      </c>
      <c r="P279" t="s">
        <v>101</v>
      </c>
      <c r="Q279" t="s">
        <v>106</v>
      </c>
      <c r="R279">
        <v>211032759</v>
      </c>
      <c r="T279">
        <v>211032759</v>
      </c>
    </row>
    <row r="280" spans="1:20">
      <c r="A280">
        <v>2013</v>
      </c>
      <c r="B280" t="s">
        <v>101</v>
      </c>
      <c r="C280" t="s">
        <v>106</v>
      </c>
      <c r="D280">
        <v>1293855071</v>
      </c>
      <c r="F280">
        <v>1293855071</v>
      </c>
      <c r="H280">
        <v>2014</v>
      </c>
      <c r="I280" t="s">
        <v>101</v>
      </c>
      <c r="J280" t="s">
        <v>106</v>
      </c>
      <c r="K280">
        <v>560943192</v>
      </c>
      <c r="M280">
        <v>560943192</v>
      </c>
      <c r="O280">
        <v>2015</v>
      </c>
      <c r="P280" t="s">
        <v>101</v>
      </c>
      <c r="Q280" t="s">
        <v>106</v>
      </c>
      <c r="R280">
        <v>185923707</v>
      </c>
      <c r="T280">
        <v>185923707</v>
      </c>
    </row>
    <row r="281" spans="1:20">
      <c r="A281">
        <v>2013</v>
      </c>
      <c r="B281" t="s">
        <v>101</v>
      </c>
      <c r="C281" t="s">
        <v>106</v>
      </c>
      <c r="D281">
        <v>1311700857</v>
      </c>
      <c r="F281">
        <v>1311700857</v>
      </c>
      <c r="H281">
        <v>2014</v>
      </c>
      <c r="I281" t="s">
        <v>101</v>
      </c>
      <c r="J281" t="s">
        <v>106</v>
      </c>
      <c r="K281">
        <v>490157403</v>
      </c>
      <c r="M281">
        <v>490157403</v>
      </c>
      <c r="O281">
        <v>2015</v>
      </c>
      <c r="P281" t="s">
        <v>101</v>
      </c>
      <c r="Q281" t="s">
        <v>106</v>
      </c>
      <c r="R281">
        <v>200142472</v>
      </c>
      <c r="T281">
        <v>200142472</v>
      </c>
    </row>
    <row r="282" spans="1:20">
      <c r="A282">
        <v>2013</v>
      </c>
      <c r="B282" t="s">
        <v>101</v>
      </c>
      <c r="C282" t="s">
        <v>106</v>
      </c>
      <c r="D282">
        <v>2432786</v>
      </c>
      <c r="F282">
        <v>2432786</v>
      </c>
      <c r="H282">
        <v>2014</v>
      </c>
      <c r="I282" t="s">
        <v>101</v>
      </c>
      <c r="J282" t="s">
        <v>106</v>
      </c>
      <c r="K282">
        <v>507553658</v>
      </c>
      <c r="M282">
        <v>507553658</v>
      </c>
      <c r="O282">
        <v>2015</v>
      </c>
      <c r="P282" t="s">
        <v>101</v>
      </c>
      <c r="Q282" t="s">
        <v>106</v>
      </c>
      <c r="R282">
        <v>180190387</v>
      </c>
      <c r="T282">
        <v>180190387</v>
      </c>
    </row>
    <row r="283" spans="1:20">
      <c r="A283">
        <v>2013</v>
      </c>
      <c r="B283" t="s">
        <v>101</v>
      </c>
      <c r="C283" t="s">
        <v>106</v>
      </c>
      <c r="D283">
        <v>40484</v>
      </c>
      <c r="F283">
        <v>40484</v>
      </c>
      <c r="H283">
        <v>2014</v>
      </c>
      <c r="I283" t="s">
        <v>101</v>
      </c>
      <c r="J283" t="s">
        <v>106</v>
      </c>
      <c r="K283">
        <v>152057833</v>
      </c>
      <c r="M283">
        <v>152057833</v>
      </c>
      <c r="O283">
        <v>2015</v>
      </c>
      <c r="P283" t="s">
        <v>101</v>
      </c>
      <c r="Q283" t="s">
        <v>106</v>
      </c>
      <c r="R283">
        <v>180185569</v>
      </c>
      <c r="T283">
        <v>180185569</v>
      </c>
    </row>
    <row r="284" spans="1:20">
      <c r="A284">
        <v>2013</v>
      </c>
      <c r="B284" t="s">
        <v>101</v>
      </c>
      <c r="C284" t="s">
        <v>106</v>
      </c>
      <c r="D284">
        <v>887388</v>
      </c>
      <c r="F284">
        <v>887388</v>
      </c>
      <c r="H284">
        <v>2014</v>
      </c>
      <c r="I284" t="s">
        <v>101</v>
      </c>
      <c r="J284" t="s">
        <v>106</v>
      </c>
      <c r="K284">
        <v>145830335</v>
      </c>
      <c r="M284">
        <v>145830335</v>
      </c>
      <c r="O284">
        <v>2015</v>
      </c>
      <c r="P284" t="s">
        <v>101</v>
      </c>
      <c r="Q284" t="s">
        <v>106</v>
      </c>
      <c r="R284">
        <v>2053453491</v>
      </c>
      <c r="T284">
        <v>2053453491</v>
      </c>
    </row>
    <row r="285" spans="1:20">
      <c r="A285">
        <v>2013</v>
      </c>
      <c r="B285" t="s">
        <v>101</v>
      </c>
      <c r="C285" t="s">
        <v>106</v>
      </c>
      <c r="D285">
        <v>880740</v>
      </c>
      <c r="F285">
        <v>880740</v>
      </c>
      <c r="H285">
        <v>2014</v>
      </c>
      <c r="I285" t="s">
        <v>101</v>
      </c>
      <c r="J285" t="s">
        <v>106</v>
      </c>
      <c r="K285">
        <v>188516597</v>
      </c>
      <c r="M285">
        <v>188516597</v>
      </c>
      <c r="O285">
        <v>2015</v>
      </c>
      <c r="P285" t="s">
        <v>101</v>
      </c>
      <c r="Q285" t="s">
        <v>106</v>
      </c>
      <c r="R285">
        <v>1920170740</v>
      </c>
      <c r="T285">
        <v>1920170740</v>
      </c>
    </row>
    <row r="286" spans="1:20">
      <c r="A286">
        <v>2013</v>
      </c>
      <c r="B286" t="s">
        <v>101</v>
      </c>
      <c r="C286" t="s">
        <v>106</v>
      </c>
      <c r="D286">
        <v>1013818</v>
      </c>
      <c r="F286">
        <v>1013818</v>
      </c>
      <c r="H286">
        <v>2014</v>
      </c>
      <c r="I286" t="s">
        <v>101</v>
      </c>
      <c r="J286" t="s">
        <v>106</v>
      </c>
      <c r="K286">
        <v>195760312</v>
      </c>
      <c r="M286">
        <v>195760312</v>
      </c>
      <c r="O286">
        <v>2015</v>
      </c>
      <c r="P286" t="s">
        <v>101</v>
      </c>
      <c r="Q286" t="s">
        <v>106</v>
      </c>
      <c r="R286">
        <v>2418811739</v>
      </c>
      <c r="T286">
        <v>2418811739</v>
      </c>
    </row>
    <row r="287" spans="1:20">
      <c r="A287">
        <v>2013</v>
      </c>
      <c r="B287" t="s">
        <v>101</v>
      </c>
      <c r="C287" t="s">
        <v>106</v>
      </c>
      <c r="D287">
        <v>659180847</v>
      </c>
      <c r="F287">
        <v>659180847</v>
      </c>
      <c r="H287">
        <v>2014</v>
      </c>
      <c r="I287" t="s">
        <v>101</v>
      </c>
      <c r="J287" t="s">
        <v>106</v>
      </c>
      <c r="K287">
        <v>202663299</v>
      </c>
      <c r="M287">
        <v>202663299</v>
      </c>
      <c r="O287">
        <v>2015</v>
      </c>
      <c r="P287" t="s">
        <v>101</v>
      </c>
      <c r="Q287" t="s">
        <v>106</v>
      </c>
      <c r="R287">
        <v>2292561428</v>
      </c>
      <c r="T287">
        <v>2292561428</v>
      </c>
    </row>
    <row r="288" spans="1:20">
      <c r="A288">
        <v>2013</v>
      </c>
      <c r="B288" t="s">
        <v>101</v>
      </c>
      <c r="C288" t="s">
        <v>106</v>
      </c>
      <c r="D288">
        <v>569580278</v>
      </c>
      <c r="F288">
        <v>569580278</v>
      </c>
      <c r="H288">
        <v>2014</v>
      </c>
      <c r="I288" t="s">
        <v>101</v>
      </c>
      <c r="J288" t="s">
        <v>106</v>
      </c>
      <c r="K288">
        <v>204551685</v>
      </c>
      <c r="M288">
        <v>204551685</v>
      </c>
      <c r="O288">
        <v>2015</v>
      </c>
      <c r="P288" t="s">
        <v>101</v>
      </c>
      <c r="Q288" t="s">
        <v>106</v>
      </c>
      <c r="R288">
        <v>2403038735</v>
      </c>
      <c r="T288">
        <v>2403038735</v>
      </c>
    </row>
    <row r="289" spans="1:20">
      <c r="A289">
        <v>2013</v>
      </c>
      <c r="B289" t="s">
        <v>101</v>
      </c>
      <c r="C289" t="s">
        <v>106</v>
      </c>
      <c r="D289">
        <v>655330374</v>
      </c>
      <c r="F289">
        <v>655330374</v>
      </c>
      <c r="H289">
        <v>2014</v>
      </c>
      <c r="I289" t="s">
        <v>101</v>
      </c>
      <c r="J289" t="s">
        <v>106</v>
      </c>
      <c r="K289">
        <v>199022730</v>
      </c>
      <c r="M289">
        <v>199022730</v>
      </c>
      <c r="O289">
        <v>2015</v>
      </c>
      <c r="P289" t="s">
        <v>101</v>
      </c>
      <c r="Q289" t="s">
        <v>106</v>
      </c>
      <c r="R289">
        <v>2524573929</v>
      </c>
      <c r="T289">
        <v>2524573929</v>
      </c>
    </row>
    <row r="290" spans="1:20">
      <c r="A290">
        <v>2013</v>
      </c>
      <c r="B290" t="s">
        <v>101</v>
      </c>
      <c r="C290" t="s">
        <v>106</v>
      </c>
      <c r="D290">
        <v>630754575</v>
      </c>
      <c r="F290">
        <v>630754575</v>
      </c>
      <c r="H290">
        <v>2014</v>
      </c>
      <c r="I290" t="s">
        <v>101</v>
      </c>
      <c r="J290" t="s">
        <v>106</v>
      </c>
      <c r="K290">
        <v>207475204</v>
      </c>
      <c r="M290">
        <v>207475204</v>
      </c>
      <c r="O290">
        <v>2015</v>
      </c>
      <c r="P290" t="s">
        <v>101</v>
      </c>
      <c r="Q290" t="s">
        <v>106</v>
      </c>
      <c r="R290">
        <v>2703890093</v>
      </c>
      <c r="T290">
        <v>2703890093</v>
      </c>
    </row>
    <row r="291" spans="1:20">
      <c r="A291">
        <v>2013</v>
      </c>
      <c r="B291" t="s">
        <v>101</v>
      </c>
      <c r="C291" t="s">
        <v>106</v>
      </c>
      <c r="D291">
        <v>751283576</v>
      </c>
      <c r="F291">
        <v>751283576</v>
      </c>
      <c r="H291">
        <v>2014</v>
      </c>
      <c r="I291" t="s">
        <v>101</v>
      </c>
      <c r="J291" t="s">
        <v>106</v>
      </c>
      <c r="K291">
        <v>187722380</v>
      </c>
      <c r="M291">
        <v>187722380</v>
      </c>
      <c r="O291">
        <v>2015</v>
      </c>
      <c r="P291" t="s">
        <v>101</v>
      </c>
      <c r="Q291" t="s">
        <v>106</v>
      </c>
      <c r="R291">
        <v>2665619416</v>
      </c>
      <c r="T291">
        <v>2665619416</v>
      </c>
    </row>
    <row r="292" spans="1:20">
      <c r="A292">
        <v>2013</v>
      </c>
      <c r="B292" t="s">
        <v>101</v>
      </c>
      <c r="C292" t="s">
        <v>106</v>
      </c>
      <c r="D292">
        <v>776010229</v>
      </c>
      <c r="F292">
        <v>776010229</v>
      </c>
      <c r="H292">
        <v>2014</v>
      </c>
      <c r="I292" t="s">
        <v>101</v>
      </c>
      <c r="J292" t="s">
        <v>106</v>
      </c>
      <c r="K292">
        <v>207853141</v>
      </c>
      <c r="M292">
        <v>207853141</v>
      </c>
      <c r="O292">
        <v>2015</v>
      </c>
      <c r="P292" t="s">
        <v>101</v>
      </c>
      <c r="Q292" t="s">
        <v>106</v>
      </c>
      <c r="R292">
        <v>2268535268</v>
      </c>
      <c r="T292">
        <v>2268535268</v>
      </c>
    </row>
    <row r="293" spans="1:20">
      <c r="A293">
        <v>2013</v>
      </c>
      <c r="B293" t="s">
        <v>101</v>
      </c>
      <c r="C293" t="s">
        <v>106</v>
      </c>
      <c r="D293">
        <v>815591915</v>
      </c>
      <c r="F293">
        <v>815591915</v>
      </c>
      <c r="H293">
        <v>2014</v>
      </c>
      <c r="I293" t="s">
        <v>101</v>
      </c>
      <c r="J293" t="s">
        <v>106</v>
      </c>
      <c r="K293">
        <v>174737009</v>
      </c>
      <c r="M293">
        <v>174737009</v>
      </c>
      <c r="O293">
        <v>2015</v>
      </c>
      <c r="P293" t="s">
        <v>101</v>
      </c>
      <c r="Q293" t="s">
        <v>106</v>
      </c>
      <c r="R293">
        <v>2350585609</v>
      </c>
      <c r="T293">
        <v>2350585609</v>
      </c>
    </row>
    <row r="294" spans="1:20">
      <c r="A294">
        <v>2013</v>
      </c>
      <c r="B294" t="s">
        <v>101</v>
      </c>
      <c r="C294" t="s">
        <v>106</v>
      </c>
      <c r="D294">
        <v>814067289</v>
      </c>
      <c r="F294">
        <v>814067289</v>
      </c>
      <c r="H294">
        <v>2014</v>
      </c>
      <c r="I294" t="s">
        <v>101</v>
      </c>
      <c r="J294" t="s">
        <v>106</v>
      </c>
      <c r="K294">
        <v>176702240</v>
      </c>
      <c r="M294">
        <v>176702240</v>
      </c>
      <c r="O294">
        <v>2015</v>
      </c>
      <c r="P294" t="s">
        <v>101</v>
      </c>
      <c r="Q294" t="s">
        <v>106</v>
      </c>
      <c r="R294">
        <v>2332298570</v>
      </c>
      <c r="T294">
        <v>2332298570</v>
      </c>
    </row>
    <row r="295" spans="1:20">
      <c r="A295">
        <v>2013</v>
      </c>
      <c r="B295" t="s">
        <v>101</v>
      </c>
      <c r="C295" t="s">
        <v>106</v>
      </c>
      <c r="D295">
        <v>740156326</v>
      </c>
      <c r="F295">
        <v>740156326</v>
      </c>
      <c r="H295">
        <v>2014</v>
      </c>
      <c r="I295" t="s">
        <v>101</v>
      </c>
      <c r="J295" t="s">
        <v>106</v>
      </c>
      <c r="K295">
        <v>550053500</v>
      </c>
      <c r="M295">
        <v>550053500</v>
      </c>
      <c r="O295">
        <v>2015</v>
      </c>
      <c r="P295" t="s">
        <v>101</v>
      </c>
      <c r="Q295" t="s">
        <v>106</v>
      </c>
      <c r="R295">
        <v>2464366114</v>
      </c>
      <c r="T295">
        <v>2464366114</v>
      </c>
    </row>
    <row r="296" spans="1:20">
      <c r="A296">
        <v>2013</v>
      </c>
      <c r="B296" t="s">
        <v>101</v>
      </c>
      <c r="C296" t="s">
        <v>106</v>
      </c>
      <c r="D296">
        <v>740061914</v>
      </c>
      <c r="F296">
        <v>740061914</v>
      </c>
      <c r="H296">
        <v>2014</v>
      </c>
      <c r="I296" t="s">
        <v>101</v>
      </c>
      <c r="J296" t="s">
        <v>106</v>
      </c>
      <c r="K296">
        <v>494519912</v>
      </c>
      <c r="M296">
        <v>494519912</v>
      </c>
      <c r="O296">
        <v>2015</v>
      </c>
      <c r="P296" t="s">
        <v>101</v>
      </c>
      <c r="Q296" t="s">
        <v>106</v>
      </c>
      <c r="R296">
        <v>619705867</v>
      </c>
      <c r="T296">
        <v>619705867</v>
      </c>
    </row>
    <row r="297" spans="1:20">
      <c r="A297">
        <v>2013</v>
      </c>
      <c r="B297" t="s">
        <v>101</v>
      </c>
      <c r="C297" t="s">
        <v>106</v>
      </c>
      <c r="D297">
        <v>713930414</v>
      </c>
      <c r="F297">
        <v>713930414</v>
      </c>
      <c r="H297">
        <v>2014</v>
      </c>
      <c r="I297" t="s">
        <v>101</v>
      </c>
      <c r="J297" t="s">
        <v>106</v>
      </c>
      <c r="K297">
        <v>635652234</v>
      </c>
      <c r="M297">
        <v>635652234</v>
      </c>
      <c r="O297">
        <v>2015</v>
      </c>
      <c r="P297" t="s">
        <v>101</v>
      </c>
      <c r="Q297" t="s">
        <v>106</v>
      </c>
      <c r="R297">
        <v>641775580</v>
      </c>
      <c r="T297">
        <v>641775580</v>
      </c>
    </row>
    <row r="298" spans="1:20">
      <c r="A298">
        <v>2013</v>
      </c>
      <c r="B298" t="s">
        <v>101</v>
      </c>
      <c r="C298" t="s">
        <v>106</v>
      </c>
      <c r="D298">
        <v>751133028</v>
      </c>
      <c r="F298">
        <v>751133028</v>
      </c>
      <c r="H298">
        <v>2014</v>
      </c>
      <c r="I298" t="s">
        <v>101</v>
      </c>
      <c r="J298" t="s">
        <v>106</v>
      </c>
      <c r="K298">
        <v>548844660</v>
      </c>
      <c r="M298">
        <v>548844660</v>
      </c>
      <c r="O298">
        <v>2015</v>
      </c>
      <c r="P298" t="s">
        <v>101</v>
      </c>
      <c r="Q298" t="s">
        <v>106</v>
      </c>
      <c r="R298">
        <v>911909602</v>
      </c>
      <c r="T298">
        <v>911909602</v>
      </c>
    </row>
    <row r="299" spans="1:20">
      <c r="A299">
        <v>2013</v>
      </c>
      <c r="B299" t="s">
        <v>101</v>
      </c>
      <c r="C299" t="s">
        <v>106</v>
      </c>
      <c r="D299">
        <v>163465421</v>
      </c>
      <c r="F299">
        <v>163465421</v>
      </c>
      <c r="H299">
        <v>2014</v>
      </c>
      <c r="I299" t="s">
        <v>101</v>
      </c>
      <c r="J299" t="s">
        <v>106</v>
      </c>
      <c r="K299">
        <v>530172451</v>
      </c>
      <c r="M299">
        <v>530172451</v>
      </c>
      <c r="O299">
        <v>2015</v>
      </c>
      <c r="P299" t="s">
        <v>101</v>
      </c>
      <c r="Q299" t="s">
        <v>106</v>
      </c>
      <c r="R299">
        <v>722572027</v>
      </c>
      <c r="T299">
        <v>722572027</v>
      </c>
    </row>
    <row r="300" spans="1:20">
      <c r="A300">
        <v>2013</v>
      </c>
      <c r="B300" t="s">
        <v>101</v>
      </c>
      <c r="C300" t="s">
        <v>106</v>
      </c>
      <c r="D300">
        <v>157766002</v>
      </c>
      <c r="F300">
        <v>157766002</v>
      </c>
      <c r="H300">
        <v>2014</v>
      </c>
      <c r="I300" t="s">
        <v>101</v>
      </c>
      <c r="J300" t="s">
        <v>106</v>
      </c>
      <c r="K300">
        <v>490555210</v>
      </c>
      <c r="M300">
        <v>490555210</v>
      </c>
      <c r="O300">
        <v>2015</v>
      </c>
      <c r="P300" t="s">
        <v>101</v>
      </c>
      <c r="Q300" t="s">
        <v>106</v>
      </c>
      <c r="R300">
        <v>698126846</v>
      </c>
      <c r="T300">
        <v>698126846</v>
      </c>
    </row>
    <row r="301" spans="1:20">
      <c r="A301">
        <v>2013</v>
      </c>
      <c r="B301" t="s">
        <v>101</v>
      </c>
      <c r="C301" t="s">
        <v>106</v>
      </c>
      <c r="D301">
        <v>180488334</v>
      </c>
      <c r="F301">
        <v>180488334</v>
      </c>
      <c r="H301">
        <v>2014</v>
      </c>
      <c r="I301" t="s">
        <v>101</v>
      </c>
      <c r="J301" t="s">
        <v>106</v>
      </c>
      <c r="K301">
        <v>511617017</v>
      </c>
      <c r="M301">
        <v>511617017</v>
      </c>
      <c r="O301">
        <v>2015</v>
      </c>
      <c r="P301" t="s">
        <v>101</v>
      </c>
      <c r="Q301" t="s">
        <v>106</v>
      </c>
      <c r="R301">
        <v>872582060</v>
      </c>
      <c r="T301">
        <v>872582060</v>
      </c>
    </row>
    <row r="302" spans="1:20">
      <c r="A302">
        <v>2013</v>
      </c>
      <c r="B302" t="s">
        <v>101</v>
      </c>
      <c r="C302" t="s">
        <v>106</v>
      </c>
      <c r="D302">
        <v>167731236</v>
      </c>
      <c r="F302">
        <v>167731236</v>
      </c>
      <c r="H302">
        <v>2014</v>
      </c>
      <c r="I302" t="s">
        <v>101</v>
      </c>
      <c r="J302" t="s">
        <v>106</v>
      </c>
      <c r="K302">
        <v>462282167</v>
      </c>
      <c r="M302">
        <v>462282167</v>
      </c>
      <c r="O302">
        <v>2015</v>
      </c>
      <c r="P302" t="s">
        <v>101</v>
      </c>
      <c r="Q302" t="s">
        <v>106</v>
      </c>
      <c r="R302">
        <v>976593637</v>
      </c>
      <c r="T302">
        <v>976593637</v>
      </c>
    </row>
    <row r="303" spans="1:20">
      <c r="A303">
        <v>2013</v>
      </c>
      <c r="B303" t="s">
        <v>101</v>
      </c>
      <c r="C303" t="s">
        <v>106</v>
      </c>
      <c r="D303">
        <v>178106210</v>
      </c>
      <c r="F303">
        <v>178106210</v>
      </c>
      <c r="H303">
        <v>2014</v>
      </c>
      <c r="I303" t="s">
        <v>101</v>
      </c>
      <c r="J303" t="s">
        <v>106</v>
      </c>
      <c r="K303">
        <v>316762486</v>
      </c>
      <c r="M303">
        <v>316762486</v>
      </c>
      <c r="O303">
        <v>2015</v>
      </c>
      <c r="P303" t="s">
        <v>101</v>
      </c>
      <c r="Q303" t="s">
        <v>106</v>
      </c>
      <c r="R303">
        <v>754892902</v>
      </c>
      <c r="T303">
        <v>754892902</v>
      </c>
    </row>
    <row r="304" spans="1:20">
      <c r="A304">
        <v>2013</v>
      </c>
      <c r="B304" t="s">
        <v>101</v>
      </c>
      <c r="C304" t="s">
        <v>106</v>
      </c>
      <c r="D304">
        <v>186668081</v>
      </c>
      <c r="F304">
        <v>186668081</v>
      </c>
      <c r="H304">
        <v>2014</v>
      </c>
      <c r="I304" t="s">
        <v>101</v>
      </c>
      <c r="J304" t="s">
        <v>106</v>
      </c>
      <c r="K304">
        <v>321348967</v>
      </c>
      <c r="M304">
        <v>321348967</v>
      </c>
      <c r="O304">
        <v>2015</v>
      </c>
      <c r="P304" t="s">
        <v>101</v>
      </c>
      <c r="Q304" t="s">
        <v>106</v>
      </c>
      <c r="R304">
        <v>488418855</v>
      </c>
      <c r="T304">
        <v>488418855</v>
      </c>
    </row>
    <row r="305" spans="1:20">
      <c r="A305">
        <v>2013</v>
      </c>
      <c r="B305" t="s">
        <v>101</v>
      </c>
      <c r="C305" t="s">
        <v>106</v>
      </c>
      <c r="D305">
        <v>200052737</v>
      </c>
      <c r="F305">
        <v>200052737</v>
      </c>
      <c r="H305">
        <v>2014</v>
      </c>
      <c r="I305" t="s">
        <v>101</v>
      </c>
      <c r="J305" t="s">
        <v>106</v>
      </c>
      <c r="K305">
        <v>225100524</v>
      </c>
      <c r="M305">
        <v>225100524</v>
      </c>
      <c r="O305">
        <v>2015</v>
      </c>
      <c r="P305" t="s">
        <v>101</v>
      </c>
      <c r="Q305" t="s">
        <v>106</v>
      </c>
      <c r="R305">
        <v>675040529</v>
      </c>
      <c r="T305">
        <v>675040529</v>
      </c>
    </row>
    <row r="306" spans="1:20">
      <c r="A306">
        <v>2013</v>
      </c>
      <c r="B306" t="s">
        <v>101</v>
      </c>
      <c r="C306" t="s">
        <v>106</v>
      </c>
      <c r="D306">
        <v>200203673</v>
      </c>
      <c r="F306">
        <v>200203673</v>
      </c>
      <c r="H306">
        <v>2014</v>
      </c>
      <c r="I306" t="s">
        <v>101</v>
      </c>
      <c r="J306" t="s">
        <v>106</v>
      </c>
      <c r="K306">
        <v>148061029</v>
      </c>
      <c r="M306">
        <v>148061029</v>
      </c>
      <c r="O306">
        <v>2015</v>
      </c>
      <c r="P306" t="s">
        <v>101</v>
      </c>
      <c r="Q306" t="s">
        <v>106</v>
      </c>
      <c r="R306">
        <v>708841135</v>
      </c>
      <c r="T306">
        <v>708841135</v>
      </c>
    </row>
    <row r="307" spans="1:20">
      <c r="A307">
        <v>2013</v>
      </c>
      <c r="B307" t="s">
        <v>101</v>
      </c>
      <c r="C307" t="s">
        <v>106</v>
      </c>
      <c r="D307">
        <v>173823377</v>
      </c>
      <c r="F307">
        <v>173823377</v>
      </c>
      <c r="H307">
        <v>2014</v>
      </c>
      <c r="I307" t="s">
        <v>101</v>
      </c>
      <c r="J307" t="s">
        <v>106</v>
      </c>
      <c r="K307">
        <v>1893502581</v>
      </c>
      <c r="M307">
        <v>1893502581</v>
      </c>
      <c r="O307">
        <v>2015</v>
      </c>
      <c r="P307" t="s">
        <v>101</v>
      </c>
      <c r="Q307" t="s">
        <v>106</v>
      </c>
      <c r="R307">
        <v>803550969</v>
      </c>
      <c r="T307">
        <v>803550969</v>
      </c>
    </row>
    <row r="308" spans="1:20">
      <c r="A308">
        <v>2013</v>
      </c>
      <c r="B308" t="s">
        <v>101</v>
      </c>
      <c r="C308" t="s">
        <v>106</v>
      </c>
      <c r="D308">
        <v>176769879</v>
      </c>
      <c r="F308">
        <v>176769879</v>
      </c>
      <c r="H308">
        <v>2014</v>
      </c>
      <c r="I308" t="s">
        <v>101</v>
      </c>
      <c r="J308" t="s">
        <v>106</v>
      </c>
      <c r="K308">
        <v>1768560024</v>
      </c>
      <c r="M308">
        <v>1768560024</v>
      </c>
      <c r="O308">
        <v>2015</v>
      </c>
      <c r="P308" t="s">
        <v>101</v>
      </c>
      <c r="Q308" t="s">
        <v>106</v>
      </c>
      <c r="R308">
        <v>971314150</v>
      </c>
      <c r="T308">
        <v>971314150</v>
      </c>
    </row>
    <row r="309" spans="1:20">
      <c r="A309">
        <v>2013</v>
      </c>
      <c r="B309" t="s">
        <v>101</v>
      </c>
      <c r="C309" t="s">
        <v>106</v>
      </c>
      <c r="D309">
        <v>166950018</v>
      </c>
      <c r="F309">
        <v>166950018</v>
      </c>
      <c r="H309">
        <v>2014</v>
      </c>
      <c r="I309" t="s">
        <v>101</v>
      </c>
      <c r="J309" t="s">
        <v>106</v>
      </c>
      <c r="K309">
        <v>2157549487</v>
      </c>
      <c r="M309">
        <v>2157549487</v>
      </c>
      <c r="O309">
        <v>2015</v>
      </c>
      <c r="P309" t="s">
        <v>101</v>
      </c>
      <c r="Q309" t="s">
        <v>106</v>
      </c>
      <c r="R309">
        <v>878670939</v>
      </c>
      <c r="T309">
        <v>878670939</v>
      </c>
    </row>
    <row r="310" spans="1:20">
      <c r="A310">
        <v>2013</v>
      </c>
      <c r="B310" t="s">
        <v>101</v>
      </c>
      <c r="C310" t="s">
        <v>106</v>
      </c>
      <c r="D310">
        <v>184371438</v>
      </c>
      <c r="F310">
        <v>184371438</v>
      </c>
      <c r="H310">
        <v>2014</v>
      </c>
      <c r="I310" t="s">
        <v>101</v>
      </c>
      <c r="J310" t="s">
        <v>106</v>
      </c>
      <c r="K310">
        <v>2063483302</v>
      </c>
      <c r="M310">
        <v>2063483302</v>
      </c>
      <c r="O310">
        <v>2015</v>
      </c>
      <c r="P310" t="s">
        <v>101</v>
      </c>
      <c r="Q310" t="s">
        <v>106</v>
      </c>
      <c r="R310">
        <v>1126352877</v>
      </c>
      <c r="T310">
        <v>1126352877</v>
      </c>
    </row>
    <row r="311" spans="1:20">
      <c r="A311">
        <v>2013</v>
      </c>
      <c r="B311" t="s">
        <v>101</v>
      </c>
      <c r="C311" t="s">
        <v>106</v>
      </c>
      <c r="D311">
        <v>2326747400</v>
      </c>
      <c r="F311">
        <v>2326747400</v>
      </c>
      <c r="H311">
        <v>2014</v>
      </c>
      <c r="I311" t="s">
        <v>101</v>
      </c>
      <c r="J311" t="s">
        <v>106</v>
      </c>
      <c r="K311">
        <v>2137112508</v>
      </c>
      <c r="M311">
        <v>2137112508</v>
      </c>
      <c r="O311">
        <v>2015</v>
      </c>
      <c r="P311" t="s">
        <v>101</v>
      </c>
      <c r="Q311" t="s">
        <v>106</v>
      </c>
      <c r="R311">
        <v>1067251224</v>
      </c>
      <c r="T311">
        <v>1067251224</v>
      </c>
    </row>
    <row r="312" spans="1:20">
      <c r="A312">
        <v>2013</v>
      </c>
      <c r="B312" t="s">
        <v>101</v>
      </c>
      <c r="C312" t="s">
        <v>106</v>
      </c>
      <c r="D312">
        <v>2091066544</v>
      </c>
      <c r="F312">
        <v>2091066544</v>
      </c>
      <c r="H312">
        <v>2014</v>
      </c>
      <c r="I312" t="s">
        <v>101</v>
      </c>
      <c r="J312" t="s">
        <v>106</v>
      </c>
      <c r="K312">
        <v>2318566430</v>
      </c>
      <c r="M312">
        <v>2318566430</v>
      </c>
      <c r="O312">
        <v>2015</v>
      </c>
      <c r="P312" t="s">
        <v>101</v>
      </c>
      <c r="Q312" t="s">
        <v>106</v>
      </c>
      <c r="R312">
        <v>1098996851</v>
      </c>
      <c r="T312">
        <v>1098996851</v>
      </c>
    </row>
    <row r="313" spans="1:20">
      <c r="A313">
        <v>2013</v>
      </c>
      <c r="B313" t="s">
        <v>101</v>
      </c>
      <c r="C313" t="s">
        <v>106</v>
      </c>
      <c r="D313">
        <v>2680076013</v>
      </c>
      <c r="F313">
        <v>2680076013</v>
      </c>
      <c r="H313">
        <v>2014</v>
      </c>
      <c r="I313" t="s">
        <v>101</v>
      </c>
      <c r="J313" t="s">
        <v>106</v>
      </c>
      <c r="K313">
        <v>2516277386</v>
      </c>
      <c r="M313">
        <v>2516277386</v>
      </c>
      <c r="O313">
        <v>2015</v>
      </c>
      <c r="P313" t="s">
        <v>101</v>
      </c>
      <c r="Q313" t="s">
        <v>106</v>
      </c>
      <c r="R313">
        <v>1084783947</v>
      </c>
      <c r="T313">
        <v>1084783947</v>
      </c>
    </row>
    <row r="314" spans="1:20">
      <c r="A314">
        <v>2013</v>
      </c>
      <c r="B314" t="s">
        <v>101</v>
      </c>
      <c r="C314" t="s">
        <v>106</v>
      </c>
      <c r="D314">
        <v>2482815053</v>
      </c>
      <c r="F314">
        <v>2482815053</v>
      </c>
      <c r="H314">
        <v>2014</v>
      </c>
      <c r="I314" t="s">
        <v>101</v>
      </c>
      <c r="J314" t="s">
        <v>106</v>
      </c>
      <c r="K314">
        <v>2462551713</v>
      </c>
      <c r="M314">
        <v>2462551713</v>
      </c>
      <c r="O314">
        <v>2015</v>
      </c>
      <c r="P314" t="s">
        <v>101</v>
      </c>
      <c r="Q314" t="s">
        <v>106</v>
      </c>
      <c r="R314">
        <v>1096730912</v>
      </c>
      <c r="T314">
        <v>1096730912</v>
      </c>
    </row>
    <row r="315" spans="1:20">
      <c r="A315">
        <v>2013</v>
      </c>
      <c r="B315" t="s">
        <v>101</v>
      </c>
      <c r="C315" t="s">
        <v>106</v>
      </c>
      <c r="D315">
        <v>2539979803</v>
      </c>
      <c r="F315">
        <v>2539979803</v>
      </c>
      <c r="H315">
        <v>2014</v>
      </c>
      <c r="I315" t="s">
        <v>101</v>
      </c>
      <c r="J315" t="s">
        <v>106</v>
      </c>
      <c r="K315">
        <v>2060985689</v>
      </c>
      <c r="M315">
        <v>2060985689</v>
      </c>
      <c r="O315">
        <v>2015</v>
      </c>
      <c r="P315" t="s">
        <v>101</v>
      </c>
      <c r="Q315" t="s">
        <v>106</v>
      </c>
      <c r="R315">
        <v>1048882793</v>
      </c>
      <c r="T315">
        <v>1048882793</v>
      </c>
    </row>
    <row r="316" spans="1:20">
      <c r="A316">
        <v>2013</v>
      </c>
      <c r="B316" t="s">
        <v>101</v>
      </c>
      <c r="C316" t="s">
        <v>106</v>
      </c>
      <c r="D316">
        <v>2636548600</v>
      </c>
      <c r="F316">
        <v>2636548600</v>
      </c>
      <c r="H316">
        <v>2014</v>
      </c>
      <c r="I316" t="s">
        <v>101</v>
      </c>
      <c r="J316" t="s">
        <v>106</v>
      </c>
      <c r="K316">
        <v>2113421743</v>
      </c>
      <c r="M316">
        <v>2113421743</v>
      </c>
      <c r="O316">
        <v>2015</v>
      </c>
      <c r="P316" t="s">
        <v>101</v>
      </c>
      <c r="Q316" t="s">
        <v>106</v>
      </c>
      <c r="R316">
        <v>922648083</v>
      </c>
      <c r="T316">
        <v>922648083</v>
      </c>
    </row>
    <row r="317" spans="1:20">
      <c r="A317">
        <v>2013</v>
      </c>
      <c r="B317" t="s">
        <v>101</v>
      </c>
      <c r="C317" t="s">
        <v>106</v>
      </c>
      <c r="D317">
        <v>2878578502</v>
      </c>
      <c r="F317">
        <v>2878578502</v>
      </c>
      <c r="H317">
        <v>2014</v>
      </c>
      <c r="I317" t="s">
        <v>101</v>
      </c>
      <c r="J317" t="s">
        <v>106</v>
      </c>
      <c r="K317">
        <v>2071447140</v>
      </c>
      <c r="M317">
        <v>2071447140</v>
      </c>
      <c r="O317">
        <v>2015</v>
      </c>
      <c r="P317" t="s">
        <v>101</v>
      </c>
      <c r="Q317" t="s">
        <v>106</v>
      </c>
      <c r="R317">
        <v>973183938</v>
      </c>
      <c r="T317">
        <v>973183938</v>
      </c>
    </row>
    <row r="318" spans="1:20">
      <c r="A318">
        <v>2013</v>
      </c>
      <c r="B318" t="s">
        <v>101</v>
      </c>
      <c r="C318" t="s">
        <v>106</v>
      </c>
      <c r="D318">
        <v>2848275563</v>
      </c>
      <c r="F318">
        <v>2848275563</v>
      </c>
      <c r="H318">
        <v>2014</v>
      </c>
      <c r="I318" t="s">
        <v>101</v>
      </c>
      <c r="J318" t="s">
        <v>106</v>
      </c>
      <c r="K318">
        <v>2239542483</v>
      </c>
      <c r="M318">
        <v>2239542483</v>
      </c>
      <c r="O318">
        <v>2015</v>
      </c>
      <c r="P318" t="s">
        <v>101</v>
      </c>
      <c r="Q318" t="s">
        <v>106</v>
      </c>
      <c r="R318">
        <v>859951172</v>
      </c>
      <c r="T318">
        <v>859951172</v>
      </c>
    </row>
    <row r="319" spans="1:20">
      <c r="A319">
        <v>2013</v>
      </c>
      <c r="B319" t="s">
        <v>101</v>
      </c>
      <c r="C319" t="s">
        <v>106</v>
      </c>
      <c r="D319">
        <v>2168988480</v>
      </c>
      <c r="F319">
        <v>2168988480</v>
      </c>
      <c r="H319">
        <v>2014</v>
      </c>
      <c r="I319" t="s">
        <v>101</v>
      </c>
      <c r="J319" t="s">
        <v>106</v>
      </c>
      <c r="K319">
        <v>588755927</v>
      </c>
      <c r="M319">
        <v>588755927</v>
      </c>
      <c r="O319">
        <v>2015</v>
      </c>
      <c r="P319" t="s">
        <v>101</v>
      </c>
      <c r="Q319" t="s">
        <v>106</v>
      </c>
      <c r="R319">
        <v>890275236</v>
      </c>
      <c r="T319">
        <v>890275236</v>
      </c>
    </row>
    <row r="320" spans="1:20">
      <c r="A320">
        <v>2013</v>
      </c>
      <c r="B320" t="s">
        <v>101</v>
      </c>
      <c r="C320" t="s">
        <v>106</v>
      </c>
      <c r="D320">
        <v>2336209493</v>
      </c>
      <c r="F320">
        <v>2336209493</v>
      </c>
      <c r="H320">
        <v>2014</v>
      </c>
      <c r="I320" t="s">
        <v>101</v>
      </c>
      <c r="J320" t="s">
        <v>106</v>
      </c>
      <c r="K320">
        <v>611262451</v>
      </c>
      <c r="M320">
        <v>611262451</v>
      </c>
      <c r="O320">
        <v>2015</v>
      </c>
      <c r="P320" t="s">
        <v>101</v>
      </c>
      <c r="Q320" t="s">
        <v>106</v>
      </c>
      <c r="R320">
        <v>1194783</v>
      </c>
      <c r="T320">
        <v>1194783</v>
      </c>
    </row>
    <row r="321" spans="1:20">
      <c r="A321">
        <v>2013</v>
      </c>
      <c r="B321" t="s">
        <v>101</v>
      </c>
      <c r="C321" t="s">
        <v>106</v>
      </c>
      <c r="D321">
        <v>2261231911</v>
      </c>
      <c r="F321">
        <v>2261231911</v>
      </c>
      <c r="H321">
        <v>2014</v>
      </c>
      <c r="I321" t="s">
        <v>101</v>
      </c>
      <c r="J321" t="s">
        <v>106</v>
      </c>
      <c r="K321">
        <v>865309725</v>
      </c>
      <c r="M321">
        <v>865309725</v>
      </c>
      <c r="O321">
        <v>2015</v>
      </c>
      <c r="P321" t="s">
        <v>101</v>
      </c>
      <c r="Q321" t="s">
        <v>106</v>
      </c>
      <c r="R321">
        <v>1191653</v>
      </c>
      <c r="T321">
        <v>1191653</v>
      </c>
    </row>
    <row r="322" spans="1:20">
      <c r="A322">
        <v>2013</v>
      </c>
      <c r="B322" t="s">
        <v>101</v>
      </c>
      <c r="C322" t="s">
        <v>106</v>
      </c>
      <c r="D322">
        <v>2630619371</v>
      </c>
      <c r="F322">
        <v>2630619371</v>
      </c>
      <c r="H322">
        <v>2014</v>
      </c>
      <c r="I322" t="s">
        <v>101</v>
      </c>
      <c r="J322" t="s">
        <v>106</v>
      </c>
      <c r="K322">
        <v>644553436</v>
      </c>
      <c r="M322">
        <v>644553436</v>
      </c>
      <c r="O322">
        <v>2015</v>
      </c>
      <c r="P322" t="s">
        <v>101</v>
      </c>
      <c r="Q322" t="s">
        <v>106</v>
      </c>
      <c r="R322">
        <v>1396797</v>
      </c>
      <c r="T322">
        <v>1396797</v>
      </c>
    </row>
    <row r="323" spans="1:20">
      <c r="A323">
        <v>2013</v>
      </c>
      <c r="B323" t="s">
        <v>101</v>
      </c>
      <c r="C323" t="s">
        <v>106</v>
      </c>
      <c r="D323">
        <v>268265277</v>
      </c>
      <c r="F323">
        <v>268265277</v>
      </c>
      <c r="H323">
        <v>2014</v>
      </c>
      <c r="I323" t="s">
        <v>101</v>
      </c>
      <c r="J323" t="s">
        <v>106</v>
      </c>
      <c r="K323">
        <v>600065933</v>
      </c>
      <c r="M323">
        <v>600065933</v>
      </c>
      <c r="O323">
        <v>2015</v>
      </c>
      <c r="P323" t="s">
        <v>101</v>
      </c>
      <c r="Q323" t="s">
        <v>106</v>
      </c>
      <c r="R323">
        <v>1425390</v>
      </c>
      <c r="T323">
        <v>1425390</v>
      </c>
    </row>
    <row r="324" spans="1:20">
      <c r="A324">
        <v>2013</v>
      </c>
      <c r="B324" t="s">
        <v>101</v>
      </c>
      <c r="C324" t="s">
        <v>106</v>
      </c>
      <c r="D324">
        <v>268265277</v>
      </c>
      <c r="F324">
        <v>268265277</v>
      </c>
      <c r="H324">
        <v>2014</v>
      </c>
      <c r="I324" t="s">
        <v>101</v>
      </c>
      <c r="J324" t="s">
        <v>106</v>
      </c>
      <c r="K324">
        <v>767253139</v>
      </c>
      <c r="M324">
        <v>767253139</v>
      </c>
      <c r="O324">
        <v>2015</v>
      </c>
      <c r="P324" t="s">
        <v>101</v>
      </c>
      <c r="Q324" t="s">
        <v>106</v>
      </c>
      <c r="R324">
        <v>1362297</v>
      </c>
      <c r="T324">
        <v>1362297</v>
      </c>
    </row>
    <row r="325" spans="1:20">
      <c r="A325">
        <v>2013</v>
      </c>
      <c r="B325" t="s">
        <v>101</v>
      </c>
      <c r="C325" t="s">
        <v>106</v>
      </c>
      <c r="D325">
        <v>305147103</v>
      </c>
      <c r="F325">
        <v>305147103</v>
      </c>
      <c r="H325">
        <v>2014</v>
      </c>
      <c r="I325" t="s">
        <v>101</v>
      </c>
      <c r="J325" t="s">
        <v>106</v>
      </c>
      <c r="K325">
        <v>801365229</v>
      </c>
      <c r="M325">
        <v>801365229</v>
      </c>
      <c r="O325">
        <v>2015</v>
      </c>
      <c r="P325" t="s">
        <v>101</v>
      </c>
      <c r="Q325" t="s">
        <v>106</v>
      </c>
      <c r="R325">
        <v>1521929</v>
      </c>
      <c r="T325">
        <v>1521929</v>
      </c>
    </row>
    <row r="326" spans="1:20">
      <c r="A326">
        <v>2013</v>
      </c>
      <c r="B326" t="s">
        <v>101</v>
      </c>
      <c r="C326" t="s">
        <v>106</v>
      </c>
      <c r="D326">
        <v>247108180</v>
      </c>
      <c r="F326">
        <v>247108180</v>
      </c>
      <c r="H326">
        <v>2014</v>
      </c>
      <c r="I326" t="s">
        <v>101</v>
      </c>
      <c r="J326" t="s">
        <v>106</v>
      </c>
      <c r="K326">
        <v>627465877</v>
      </c>
      <c r="M326">
        <v>627465877</v>
      </c>
      <c r="O326">
        <v>2015</v>
      </c>
      <c r="P326" t="s">
        <v>101</v>
      </c>
      <c r="Q326" t="s">
        <v>106</v>
      </c>
      <c r="R326">
        <v>1377300</v>
      </c>
      <c r="T326">
        <v>1377300</v>
      </c>
    </row>
    <row r="327" spans="1:20">
      <c r="A327">
        <v>2013</v>
      </c>
      <c r="B327" t="s">
        <v>101</v>
      </c>
      <c r="C327" t="s">
        <v>106</v>
      </c>
      <c r="D327">
        <v>336797859</v>
      </c>
      <c r="F327">
        <v>336797859</v>
      </c>
      <c r="H327">
        <v>2014</v>
      </c>
      <c r="I327" t="s">
        <v>101</v>
      </c>
      <c r="J327" t="s">
        <v>106</v>
      </c>
      <c r="K327">
        <v>422429969</v>
      </c>
      <c r="M327">
        <v>422429969</v>
      </c>
      <c r="O327">
        <v>2015</v>
      </c>
      <c r="P327" t="s">
        <v>101</v>
      </c>
      <c r="Q327" t="s">
        <v>106</v>
      </c>
      <c r="R327">
        <v>1250894</v>
      </c>
      <c r="T327">
        <v>1250894</v>
      </c>
    </row>
    <row r="328" spans="1:20">
      <c r="A328">
        <v>2013</v>
      </c>
      <c r="B328" t="s">
        <v>101</v>
      </c>
      <c r="C328" t="s">
        <v>106</v>
      </c>
      <c r="D328">
        <v>362865241</v>
      </c>
      <c r="F328">
        <v>362865241</v>
      </c>
      <c r="H328">
        <v>2014</v>
      </c>
      <c r="I328" t="s">
        <v>101</v>
      </c>
      <c r="J328" t="s">
        <v>106</v>
      </c>
      <c r="K328">
        <v>550584583</v>
      </c>
      <c r="M328">
        <v>550584583</v>
      </c>
      <c r="O328">
        <v>2015</v>
      </c>
      <c r="P328" t="s">
        <v>101</v>
      </c>
      <c r="Q328" t="s">
        <v>106</v>
      </c>
      <c r="R328">
        <v>1167582</v>
      </c>
      <c r="T328">
        <v>1167582</v>
      </c>
    </row>
    <row r="329" spans="1:20">
      <c r="A329">
        <v>2013</v>
      </c>
      <c r="B329" t="s">
        <v>101</v>
      </c>
      <c r="C329" t="s">
        <v>106</v>
      </c>
      <c r="D329">
        <v>367399042</v>
      </c>
      <c r="F329">
        <v>367399042</v>
      </c>
      <c r="H329">
        <v>2014</v>
      </c>
      <c r="I329" t="s">
        <v>101</v>
      </c>
      <c r="J329" t="s">
        <v>106</v>
      </c>
      <c r="K329">
        <v>582878201</v>
      </c>
      <c r="M329">
        <v>582878201</v>
      </c>
      <c r="O329">
        <v>2015</v>
      </c>
      <c r="P329" t="s">
        <v>101</v>
      </c>
      <c r="Q329" t="s">
        <v>106</v>
      </c>
      <c r="R329">
        <v>951527</v>
      </c>
      <c r="T329">
        <v>951527</v>
      </c>
    </row>
    <row r="330" spans="1:20">
      <c r="A330">
        <v>2013</v>
      </c>
      <c r="B330" t="s">
        <v>101</v>
      </c>
      <c r="C330" t="s">
        <v>106</v>
      </c>
      <c r="D330">
        <v>356341163</v>
      </c>
      <c r="F330">
        <v>356341163</v>
      </c>
      <c r="H330">
        <v>2014</v>
      </c>
      <c r="I330" t="s">
        <v>101</v>
      </c>
      <c r="J330" t="s">
        <v>106</v>
      </c>
      <c r="K330">
        <v>687559618</v>
      </c>
      <c r="M330">
        <v>687559618</v>
      </c>
      <c r="O330">
        <v>2015</v>
      </c>
      <c r="P330" t="s">
        <v>101</v>
      </c>
      <c r="Q330" t="s">
        <v>106</v>
      </c>
      <c r="R330">
        <v>1211228</v>
      </c>
      <c r="T330">
        <v>1211228</v>
      </c>
    </row>
    <row r="331" spans="1:20">
      <c r="A331">
        <v>2013</v>
      </c>
      <c r="B331" t="s">
        <v>101</v>
      </c>
      <c r="C331" t="s">
        <v>106</v>
      </c>
      <c r="D331">
        <v>486262158</v>
      </c>
      <c r="F331">
        <v>486262158</v>
      </c>
      <c r="H331">
        <v>2014</v>
      </c>
      <c r="I331" t="s">
        <v>101</v>
      </c>
      <c r="J331" t="s">
        <v>106</v>
      </c>
      <c r="K331">
        <v>1071617458</v>
      </c>
      <c r="M331">
        <v>1071617458</v>
      </c>
      <c r="O331">
        <v>2015</v>
      </c>
      <c r="P331" t="s">
        <v>101</v>
      </c>
      <c r="Q331" t="s">
        <v>106</v>
      </c>
      <c r="R331">
        <v>816215454</v>
      </c>
      <c r="T331">
        <v>816215454</v>
      </c>
    </row>
    <row r="332" spans="1:20">
      <c r="A332">
        <v>2013</v>
      </c>
      <c r="B332" t="s">
        <v>101</v>
      </c>
      <c r="C332" t="s">
        <v>106</v>
      </c>
      <c r="D332">
        <v>321211453</v>
      </c>
      <c r="F332">
        <v>321211453</v>
      </c>
      <c r="H332">
        <v>2014</v>
      </c>
      <c r="I332" t="s">
        <v>101</v>
      </c>
      <c r="J332" t="s">
        <v>106</v>
      </c>
      <c r="K332">
        <v>1046647860</v>
      </c>
      <c r="M332">
        <v>1046647860</v>
      </c>
      <c r="O332">
        <v>2015</v>
      </c>
      <c r="P332" t="s">
        <v>101</v>
      </c>
      <c r="Q332" t="s">
        <v>106</v>
      </c>
      <c r="R332">
        <v>722477053</v>
      </c>
      <c r="T332">
        <v>722477053</v>
      </c>
    </row>
    <row r="333" spans="1:20">
      <c r="A333">
        <v>2013</v>
      </c>
      <c r="B333" t="s">
        <v>101</v>
      </c>
      <c r="C333" t="s">
        <v>106</v>
      </c>
      <c r="D333">
        <v>304258384</v>
      </c>
      <c r="F333">
        <v>304258384</v>
      </c>
      <c r="H333">
        <v>2014</v>
      </c>
      <c r="I333" t="s">
        <v>101</v>
      </c>
      <c r="J333" t="s">
        <v>106</v>
      </c>
      <c r="K333">
        <v>1366623827</v>
      </c>
      <c r="M333">
        <v>1366623827</v>
      </c>
      <c r="O333">
        <v>2015</v>
      </c>
      <c r="P333" t="s">
        <v>101</v>
      </c>
      <c r="Q333" t="s">
        <v>106</v>
      </c>
      <c r="R333">
        <v>871220140</v>
      </c>
      <c r="T333">
        <v>871220140</v>
      </c>
    </row>
    <row r="334" spans="1:20">
      <c r="A334">
        <v>2013</v>
      </c>
      <c r="B334" t="s">
        <v>101</v>
      </c>
      <c r="C334" t="s">
        <v>106</v>
      </c>
      <c r="D334">
        <v>333283820</v>
      </c>
      <c r="F334">
        <v>333283820</v>
      </c>
      <c r="H334">
        <v>2014</v>
      </c>
      <c r="I334" t="s">
        <v>101</v>
      </c>
      <c r="J334" t="s">
        <v>106</v>
      </c>
      <c r="K334">
        <v>1288920677</v>
      </c>
      <c r="M334">
        <v>1288920677</v>
      </c>
      <c r="O334">
        <v>2015</v>
      </c>
      <c r="P334" t="s">
        <v>101</v>
      </c>
      <c r="Q334" t="s">
        <v>106</v>
      </c>
      <c r="R334">
        <v>874616088</v>
      </c>
      <c r="T334">
        <v>874616088</v>
      </c>
    </row>
    <row r="335" spans="1:20">
      <c r="A335">
        <v>2013</v>
      </c>
      <c r="B335" t="s">
        <v>101</v>
      </c>
      <c r="C335" t="s">
        <v>106</v>
      </c>
      <c r="D335">
        <v>1117220179</v>
      </c>
      <c r="F335">
        <v>1117220179</v>
      </c>
      <c r="H335">
        <v>2014</v>
      </c>
      <c r="I335" t="s">
        <v>101</v>
      </c>
      <c r="J335" t="s">
        <v>106</v>
      </c>
      <c r="K335">
        <v>1354468900</v>
      </c>
      <c r="M335">
        <v>1354468900</v>
      </c>
      <c r="O335">
        <v>2015</v>
      </c>
      <c r="P335" t="s">
        <v>101</v>
      </c>
      <c r="Q335" t="s">
        <v>106</v>
      </c>
      <c r="R335">
        <v>1040654069</v>
      </c>
      <c r="T335">
        <v>1040654069</v>
      </c>
    </row>
    <row r="336" spans="1:20">
      <c r="A336">
        <v>2013</v>
      </c>
      <c r="B336" t="s">
        <v>101</v>
      </c>
      <c r="C336" t="s">
        <v>106</v>
      </c>
      <c r="D336">
        <v>1056207307</v>
      </c>
      <c r="F336">
        <v>1056207307</v>
      </c>
      <c r="H336">
        <v>2014</v>
      </c>
      <c r="I336" t="s">
        <v>101</v>
      </c>
      <c r="J336" t="s">
        <v>106</v>
      </c>
      <c r="K336">
        <v>1378056958</v>
      </c>
      <c r="M336">
        <v>1378056958</v>
      </c>
      <c r="O336">
        <v>2015</v>
      </c>
      <c r="P336" t="s">
        <v>101</v>
      </c>
      <c r="Q336" t="s">
        <v>106</v>
      </c>
      <c r="R336">
        <v>1063334351</v>
      </c>
      <c r="T336">
        <v>1063334351</v>
      </c>
    </row>
    <row r="337" spans="1:20">
      <c r="A337">
        <v>2013</v>
      </c>
      <c r="B337" t="s">
        <v>101</v>
      </c>
      <c r="C337" t="s">
        <v>106</v>
      </c>
      <c r="D337">
        <v>1285031389</v>
      </c>
      <c r="F337">
        <v>1285031389</v>
      </c>
      <c r="H337">
        <v>2014</v>
      </c>
      <c r="I337" t="s">
        <v>101</v>
      </c>
      <c r="J337" t="s">
        <v>106</v>
      </c>
      <c r="K337">
        <v>1402073882</v>
      </c>
      <c r="M337">
        <v>1402073882</v>
      </c>
      <c r="O337">
        <v>2015</v>
      </c>
      <c r="P337" t="s">
        <v>101</v>
      </c>
      <c r="Q337" t="s">
        <v>106</v>
      </c>
      <c r="R337">
        <v>1101986430</v>
      </c>
      <c r="T337">
        <v>1101986430</v>
      </c>
    </row>
    <row r="338" spans="1:20">
      <c r="A338">
        <v>2013</v>
      </c>
      <c r="B338" t="s">
        <v>101</v>
      </c>
      <c r="C338" t="s">
        <v>106</v>
      </c>
      <c r="D338">
        <v>1215098950</v>
      </c>
      <c r="F338">
        <v>1215098950</v>
      </c>
      <c r="H338">
        <v>2014</v>
      </c>
      <c r="I338" t="s">
        <v>101</v>
      </c>
      <c r="J338" t="s">
        <v>106</v>
      </c>
      <c r="K338">
        <v>1358714351</v>
      </c>
      <c r="M338">
        <v>1358714351</v>
      </c>
      <c r="O338">
        <v>2015</v>
      </c>
      <c r="P338" t="s">
        <v>101</v>
      </c>
      <c r="Q338" t="s">
        <v>106</v>
      </c>
      <c r="R338">
        <v>1076805722</v>
      </c>
      <c r="T338">
        <v>1076805722</v>
      </c>
    </row>
    <row r="339" spans="1:20">
      <c r="A339">
        <v>2013</v>
      </c>
      <c r="B339" t="s">
        <v>101</v>
      </c>
      <c r="C339" t="s">
        <v>106</v>
      </c>
      <c r="D339">
        <v>1289229461</v>
      </c>
      <c r="F339">
        <v>1289229461</v>
      </c>
      <c r="H339">
        <v>2014</v>
      </c>
      <c r="I339" t="s">
        <v>101</v>
      </c>
      <c r="J339" t="s">
        <v>106</v>
      </c>
      <c r="K339">
        <v>1198695198</v>
      </c>
      <c r="M339">
        <v>1198695198</v>
      </c>
      <c r="O339">
        <v>2015</v>
      </c>
      <c r="P339" t="s">
        <v>101</v>
      </c>
      <c r="Q339" t="s">
        <v>106</v>
      </c>
      <c r="R339">
        <v>1056162916</v>
      </c>
      <c r="T339">
        <v>1056162916</v>
      </c>
    </row>
    <row r="340" spans="1:20">
      <c r="A340">
        <v>2013</v>
      </c>
      <c r="B340" t="s">
        <v>101</v>
      </c>
      <c r="C340" t="s">
        <v>106</v>
      </c>
      <c r="D340">
        <v>1314834016</v>
      </c>
      <c r="F340">
        <v>1314834016</v>
      </c>
      <c r="H340">
        <v>2014</v>
      </c>
      <c r="I340" t="s">
        <v>101</v>
      </c>
      <c r="J340" t="s">
        <v>106</v>
      </c>
      <c r="K340">
        <v>1280030698</v>
      </c>
      <c r="M340">
        <v>1280030698</v>
      </c>
      <c r="O340">
        <v>2015</v>
      </c>
      <c r="P340" t="s">
        <v>101</v>
      </c>
      <c r="Q340" t="s">
        <v>106</v>
      </c>
      <c r="R340">
        <v>1148364282</v>
      </c>
      <c r="T340">
        <v>1148364282</v>
      </c>
    </row>
    <row r="341" spans="1:20">
      <c r="A341">
        <v>2013</v>
      </c>
      <c r="B341" t="s">
        <v>101</v>
      </c>
      <c r="C341" t="s">
        <v>106</v>
      </c>
      <c r="D341">
        <v>1353534830</v>
      </c>
      <c r="F341">
        <v>1353534830</v>
      </c>
      <c r="H341">
        <v>2014</v>
      </c>
      <c r="I341" t="s">
        <v>101</v>
      </c>
      <c r="J341" t="s">
        <v>106</v>
      </c>
      <c r="K341">
        <v>1112174042</v>
      </c>
      <c r="M341">
        <v>1112174042</v>
      </c>
      <c r="O341">
        <v>2015</v>
      </c>
      <c r="P341" t="s">
        <v>101</v>
      </c>
      <c r="Q341" t="s">
        <v>106</v>
      </c>
      <c r="R341">
        <v>1113957609</v>
      </c>
      <c r="T341">
        <v>1113957609</v>
      </c>
    </row>
    <row r="342" spans="1:20">
      <c r="A342">
        <v>2013</v>
      </c>
      <c r="B342" t="s">
        <v>101</v>
      </c>
      <c r="C342" t="s">
        <v>106</v>
      </c>
      <c r="D342">
        <v>1364502415</v>
      </c>
      <c r="F342">
        <v>1364502415</v>
      </c>
      <c r="H342">
        <v>2014</v>
      </c>
      <c r="I342" t="s">
        <v>101</v>
      </c>
      <c r="J342" t="s">
        <v>106</v>
      </c>
      <c r="K342">
        <v>1163378865</v>
      </c>
      <c r="M342">
        <v>1163378865</v>
      </c>
      <c r="O342">
        <v>2015</v>
      </c>
      <c r="P342" t="s">
        <v>101</v>
      </c>
      <c r="Q342" t="s">
        <v>106</v>
      </c>
      <c r="R342">
        <v>1161774653</v>
      </c>
      <c r="T342">
        <v>1161774653</v>
      </c>
    </row>
    <row r="343" spans="1:20">
      <c r="A343">
        <v>2013</v>
      </c>
      <c r="B343" t="s">
        <v>101</v>
      </c>
      <c r="C343" t="s">
        <v>106</v>
      </c>
      <c r="D343">
        <v>1178970406</v>
      </c>
      <c r="F343">
        <v>1178970406</v>
      </c>
      <c r="H343">
        <v>2014</v>
      </c>
      <c r="I343" t="s">
        <v>101</v>
      </c>
      <c r="J343" t="s">
        <v>106</v>
      </c>
      <c r="K343">
        <v>201744</v>
      </c>
      <c r="M343">
        <v>201744</v>
      </c>
      <c r="O343">
        <v>2015</v>
      </c>
      <c r="P343" t="s">
        <v>101</v>
      </c>
      <c r="Q343" t="s">
        <v>106</v>
      </c>
      <c r="R343">
        <v>173895998</v>
      </c>
      <c r="T343">
        <v>173895998</v>
      </c>
    </row>
    <row r="344" spans="1:20">
      <c r="A344">
        <v>2013</v>
      </c>
      <c r="B344" t="s">
        <v>101</v>
      </c>
      <c r="C344" t="s">
        <v>106</v>
      </c>
      <c r="D344">
        <v>1248677576</v>
      </c>
      <c r="F344">
        <v>1248677576</v>
      </c>
      <c r="H344">
        <v>2014</v>
      </c>
      <c r="I344" t="s">
        <v>101</v>
      </c>
      <c r="J344" t="s">
        <v>106</v>
      </c>
      <c r="K344">
        <v>234817</v>
      </c>
      <c r="M344">
        <v>234817</v>
      </c>
      <c r="O344">
        <v>2015</v>
      </c>
      <c r="P344" t="s">
        <v>101</v>
      </c>
      <c r="Q344" t="s">
        <v>106</v>
      </c>
      <c r="R344">
        <v>166817720</v>
      </c>
      <c r="T344">
        <v>166817720</v>
      </c>
    </row>
    <row r="345" spans="1:20">
      <c r="A345">
        <v>2013</v>
      </c>
      <c r="B345" t="s">
        <v>101</v>
      </c>
      <c r="C345" t="s">
        <v>106</v>
      </c>
      <c r="D345">
        <v>1144135007</v>
      </c>
      <c r="F345">
        <v>1144135007</v>
      </c>
      <c r="H345">
        <v>2014</v>
      </c>
      <c r="I345" t="s">
        <v>101</v>
      </c>
      <c r="J345" t="s">
        <v>106</v>
      </c>
      <c r="K345">
        <v>385956</v>
      </c>
      <c r="M345">
        <v>385956</v>
      </c>
      <c r="O345">
        <v>2015</v>
      </c>
      <c r="P345" t="s">
        <v>101</v>
      </c>
      <c r="Q345" t="s">
        <v>106</v>
      </c>
      <c r="R345">
        <v>196814586</v>
      </c>
      <c r="T345">
        <v>196814586</v>
      </c>
    </row>
    <row r="346" spans="1:20">
      <c r="A346">
        <v>2013</v>
      </c>
      <c r="B346" t="s">
        <v>101</v>
      </c>
      <c r="C346" t="s">
        <v>106</v>
      </c>
      <c r="D346">
        <v>1222208477</v>
      </c>
      <c r="F346">
        <v>1222208477</v>
      </c>
      <c r="H346">
        <v>2014</v>
      </c>
      <c r="I346" t="s">
        <v>101</v>
      </c>
      <c r="J346" t="s">
        <v>106</v>
      </c>
      <c r="K346">
        <v>421074</v>
      </c>
      <c r="M346">
        <v>421074</v>
      </c>
      <c r="O346">
        <v>2015</v>
      </c>
      <c r="P346" t="s">
        <v>101</v>
      </c>
      <c r="Q346" t="s">
        <v>106</v>
      </c>
      <c r="R346">
        <v>182516826</v>
      </c>
      <c r="T346">
        <v>182516826</v>
      </c>
    </row>
    <row r="347" spans="1:20">
      <c r="A347">
        <v>2013</v>
      </c>
      <c r="B347" t="s">
        <v>101</v>
      </c>
      <c r="C347" t="s">
        <v>106</v>
      </c>
      <c r="D347">
        <v>6154521750</v>
      </c>
      <c r="F347">
        <v>6154521750</v>
      </c>
      <c r="H347">
        <v>2014</v>
      </c>
      <c r="I347" t="s">
        <v>101</v>
      </c>
      <c r="J347" t="s">
        <v>106</v>
      </c>
      <c r="K347">
        <v>402894</v>
      </c>
      <c r="M347">
        <v>402894</v>
      </c>
      <c r="O347">
        <v>2015</v>
      </c>
      <c r="P347" t="s">
        <v>101</v>
      </c>
      <c r="Q347" t="s">
        <v>106</v>
      </c>
      <c r="R347">
        <v>192704694</v>
      </c>
      <c r="T347">
        <v>192704694</v>
      </c>
    </row>
    <row r="348" spans="1:20">
      <c r="A348">
        <v>2013</v>
      </c>
      <c r="B348" t="s">
        <v>101</v>
      </c>
      <c r="C348" t="s">
        <v>106</v>
      </c>
      <c r="D348">
        <v>5982427536</v>
      </c>
      <c r="F348">
        <v>5982427536</v>
      </c>
      <c r="H348">
        <v>2014</v>
      </c>
      <c r="I348" t="s">
        <v>101</v>
      </c>
      <c r="J348" t="s">
        <v>106</v>
      </c>
      <c r="K348">
        <v>833601</v>
      </c>
      <c r="M348">
        <v>833601</v>
      </c>
      <c r="O348">
        <v>2015</v>
      </c>
      <c r="P348" t="s">
        <v>101</v>
      </c>
      <c r="Q348" t="s">
        <v>106</v>
      </c>
      <c r="R348">
        <v>203410792</v>
      </c>
      <c r="T348">
        <v>203410792</v>
      </c>
    </row>
    <row r="349" spans="1:20">
      <c r="A349">
        <v>2013</v>
      </c>
      <c r="B349" t="s">
        <v>101</v>
      </c>
      <c r="C349" t="s">
        <v>106</v>
      </c>
      <c r="D349">
        <v>8003743449</v>
      </c>
      <c r="F349">
        <v>8003743449</v>
      </c>
      <c r="H349">
        <v>2014</v>
      </c>
      <c r="I349" t="s">
        <v>101</v>
      </c>
      <c r="J349" t="s">
        <v>106</v>
      </c>
      <c r="K349">
        <v>889648</v>
      </c>
      <c r="M349">
        <v>889648</v>
      </c>
      <c r="O349">
        <v>2015</v>
      </c>
      <c r="P349" t="s">
        <v>101</v>
      </c>
      <c r="Q349" t="s">
        <v>106</v>
      </c>
      <c r="R349">
        <v>218362733</v>
      </c>
      <c r="T349">
        <v>218362733</v>
      </c>
    </row>
    <row r="350" spans="1:20">
      <c r="A350">
        <v>2013</v>
      </c>
      <c r="B350" t="s">
        <v>101</v>
      </c>
      <c r="C350" t="s">
        <v>106</v>
      </c>
      <c r="D350">
        <v>7462522450</v>
      </c>
      <c r="F350">
        <v>7462522450</v>
      </c>
      <c r="H350">
        <v>2014</v>
      </c>
      <c r="I350" t="s">
        <v>101</v>
      </c>
      <c r="J350" t="s">
        <v>106</v>
      </c>
      <c r="K350">
        <v>809875</v>
      </c>
      <c r="M350">
        <v>809875</v>
      </c>
      <c r="O350">
        <v>2015</v>
      </c>
      <c r="P350" t="s">
        <v>101</v>
      </c>
      <c r="Q350" t="s">
        <v>106</v>
      </c>
      <c r="R350">
        <v>213389917</v>
      </c>
      <c r="T350">
        <v>213389917</v>
      </c>
    </row>
    <row r="351" spans="1:20">
      <c r="A351">
        <v>2013</v>
      </c>
      <c r="B351" t="s">
        <v>101</v>
      </c>
      <c r="C351" t="s">
        <v>106</v>
      </c>
      <c r="D351">
        <v>8016196189</v>
      </c>
      <c r="F351">
        <v>8016196189</v>
      </c>
      <c r="H351">
        <v>2014</v>
      </c>
      <c r="I351" t="s">
        <v>101</v>
      </c>
      <c r="J351" t="s">
        <v>106</v>
      </c>
      <c r="K351">
        <v>1132531</v>
      </c>
      <c r="M351">
        <v>1132531</v>
      </c>
      <c r="O351">
        <v>2015</v>
      </c>
      <c r="P351" t="s">
        <v>101</v>
      </c>
      <c r="Q351" t="s">
        <v>106</v>
      </c>
      <c r="R351">
        <v>188031703</v>
      </c>
      <c r="T351">
        <v>188031703</v>
      </c>
    </row>
    <row r="352" spans="1:20">
      <c r="A352">
        <v>2013</v>
      </c>
      <c r="B352" t="s">
        <v>101</v>
      </c>
      <c r="C352" t="s">
        <v>106</v>
      </c>
      <c r="D352">
        <v>8436596777</v>
      </c>
      <c r="F352">
        <v>8436596777</v>
      </c>
      <c r="H352">
        <v>2014</v>
      </c>
      <c r="I352" t="s">
        <v>101</v>
      </c>
      <c r="J352" t="s">
        <v>106</v>
      </c>
      <c r="K352">
        <v>1167864</v>
      </c>
      <c r="M352">
        <v>1167864</v>
      </c>
      <c r="O352">
        <v>2015</v>
      </c>
      <c r="P352" t="s">
        <v>101</v>
      </c>
      <c r="Q352" t="s">
        <v>106</v>
      </c>
      <c r="R352">
        <v>188682758</v>
      </c>
      <c r="T352">
        <v>188682758</v>
      </c>
    </row>
    <row r="353" spans="1:20">
      <c r="A353">
        <v>2013</v>
      </c>
      <c r="B353" t="s">
        <v>101</v>
      </c>
      <c r="C353" t="s">
        <v>106</v>
      </c>
      <c r="D353">
        <v>8596130477</v>
      </c>
      <c r="F353">
        <v>8596130477</v>
      </c>
      <c r="H353">
        <v>2014</v>
      </c>
      <c r="I353" t="s">
        <v>101</v>
      </c>
      <c r="J353" t="s">
        <v>106</v>
      </c>
      <c r="K353">
        <v>1244027</v>
      </c>
      <c r="M353">
        <v>1244027</v>
      </c>
      <c r="O353">
        <v>2015</v>
      </c>
      <c r="P353" t="s">
        <v>101</v>
      </c>
      <c r="Q353" t="s">
        <v>106</v>
      </c>
      <c r="R353">
        <v>171589238</v>
      </c>
      <c r="T353">
        <v>171589238</v>
      </c>
    </row>
    <row r="354" spans="1:20">
      <c r="A354">
        <v>2013</v>
      </c>
      <c r="B354" t="s">
        <v>101</v>
      </c>
      <c r="C354" t="s">
        <v>106</v>
      </c>
      <c r="D354">
        <v>7931239304</v>
      </c>
      <c r="F354">
        <v>7931239304</v>
      </c>
      <c r="H354">
        <v>2014</v>
      </c>
      <c r="I354" t="s">
        <v>101</v>
      </c>
      <c r="J354" t="s">
        <v>106</v>
      </c>
      <c r="K354">
        <v>640325203</v>
      </c>
      <c r="M354">
        <v>640325203</v>
      </c>
      <c r="O354">
        <v>2015</v>
      </c>
      <c r="P354" t="s">
        <v>101</v>
      </c>
      <c r="Q354" t="s">
        <v>106</v>
      </c>
      <c r="R354">
        <v>187561195</v>
      </c>
      <c r="T354">
        <v>187561195</v>
      </c>
    </row>
    <row r="355" spans="1:20">
      <c r="A355">
        <v>2013</v>
      </c>
      <c r="B355" t="s">
        <v>101</v>
      </c>
      <c r="C355" t="s">
        <v>106</v>
      </c>
      <c r="D355">
        <v>6907710364</v>
      </c>
      <c r="F355">
        <v>6907710364</v>
      </c>
      <c r="H355">
        <v>2014</v>
      </c>
      <c r="I355" t="s">
        <v>101</v>
      </c>
      <c r="J355" t="s">
        <v>106</v>
      </c>
      <c r="K355">
        <v>583788838</v>
      </c>
      <c r="M355">
        <v>583788838</v>
      </c>
      <c r="O355">
        <v>2015</v>
      </c>
      <c r="P355" t="s">
        <v>101</v>
      </c>
      <c r="Q355" t="s">
        <v>106</v>
      </c>
      <c r="R355">
        <v>2500168172</v>
      </c>
      <c r="T355">
        <v>2500168172</v>
      </c>
    </row>
    <row r="356" spans="1:20">
      <c r="A356">
        <v>2013</v>
      </c>
      <c r="B356" t="s">
        <v>101</v>
      </c>
      <c r="C356" t="s">
        <v>106</v>
      </c>
      <c r="D356">
        <v>7530425293</v>
      </c>
      <c r="F356">
        <v>7530425293</v>
      </c>
      <c r="H356">
        <v>2014</v>
      </c>
      <c r="I356" t="s">
        <v>101</v>
      </c>
      <c r="J356" t="s">
        <v>106</v>
      </c>
      <c r="K356">
        <v>695780905</v>
      </c>
      <c r="M356">
        <v>695780905</v>
      </c>
      <c r="O356">
        <v>2015</v>
      </c>
      <c r="P356" t="s">
        <v>101</v>
      </c>
      <c r="Q356" t="s">
        <v>106</v>
      </c>
      <c r="R356">
        <v>2327035085</v>
      </c>
      <c r="T356">
        <v>2327035085</v>
      </c>
    </row>
    <row r="357" spans="1:20">
      <c r="A357">
        <v>2013</v>
      </c>
      <c r="B357" t="s">
        <v>101</v>
      </c>
      <c r="C357" t="s">
        <v>106</v>
      </c>
      <c r="D357">
        <v>7155909159</v>
      </c>
      <c r="F357">
        <v>7155909159</v>
      </c>
      <c r="H357">
        <v>2014</v>
      </c>
      <c r="I357" t="s">
        <v>101</v>
      </c>
      <c r="J357" t="s">
        <v>106</v>
      </c>
      <c r="K357">
        <v>684569464</v>
      </c>
      <c r="M357">
        <v>684569464</v>
      </c>
      <c r="O357">
        <v>2015</v>
      </c>
      <c r="P357" t="s">
        <v>101</v>
      </c>
      <c r="Q357" t="s">
        <v>106</v>
      </c>
      <c r="R357">
        <v>2870432461</v>
      </c>
      <c r="T357">
        <v>2870432461</v>
      </c>
    </row>
    <row r="358" spans="1:20">
      <c r="A358">
        <v>2013</v>
      </c>
      <c r="B358" t="s">
        <v>101</v>
      </c>
      <c r="C358" t="s">
        <v>106</v>
      </c>
      <c r="D358">
        <v>8000916641</v>
      </c>
      <c r="F358">
        <v>8000916641</v>
      </c>
      <c r="H358">
        <v>2014</v>
      </c>
      <c r="I358" t="s">
        <v>101</v>
      </c>
      <c r="J358" t="s">
        <v>106</v>
      </c>
      <c r="K358">
        <v>842502117</v>
      </c>
      <c r="M358">
        <v>842502117</v>
      </c>
      <c r="O358">
        <v>2015</v>
      </c>
      <c r="P358" t="s">
        <v>101</v>
      </c>
      <c r="Q358" t="s">
        <v>106</v>
      </c>
      <c r="R358">
        <v>2800233371</v>
      </c>
      <c r="T358">
        <v>2800233371</v>
      </c>
    </row>
    <row r="359" spans="1:20">
      <c r="A359">
        <v>2013</v>
      </c>
      <c r="B359" t="s">
        <v>101</v>
      </c>
      <c r="C359" t="s">
        <v>106</v>
      </c>
      <c r="D359">
        <v>138521787</v>
      </c>
      <c r="F359">
        <v>138521787</v>
      </c>
      <c r="H359">
        <v>2014</v>
      </c>
      <c r="I359" t="s">
        <v>101</v>
      </c>
      <c r="J359" t="s">
        <v>106</v>
      </c>
      <c r="K359">
        <v>912107522</v>
      </c>
      <c r="M359">
        <v>912107522</v>
      </c>
      <c r="O359">
        <v>2015</v>
      </c>
      <c r="P359" t="s">
        <v>101</v>
      </c>
      <c r="Q359" t="s">
        <v>106</v>
      </c>
      <c r="R359">
        <v>2846247456</v>
      </c>
      <c r="T359">
        <v>2846247456</v>
      </c>
    </row>
    <row r="360" spans="1:20">
      <c r="A360">
        <v>2013</v>
      </c>
      <c r="B360" t="s">
        <v>101</v>
      </c>
      <c r="C360" t="s">
        <v>106</v>
      </c>
      <c r="D360">
        <v>141438570</v>
      </c>
      <c r="F360">
        <v>141438570</v>
      </c>
      <c r="H360">
        <v>2014</v>
      </c>
      <c r="I360" t="s">
        <v>101</v>
      </c>
      <c r="J360" t="s">
        <v>106</v>
      </c>
      <c r="K360">
        <v>982951201</v>
      </c>
      <c r="M360">
        <v>982951201</v>
      </c>
      <c r="O360">
        <v>2015</v>
      </c>
      <c r="P360" t="s">
        <v>101</v>
      </c>
      <c r="Q360" t="s">
        <v>106</v>
      </c>
      <c r="R360">
        <v>2866850117</v>
      </c>
      <c r="T360">
        <v>2866850117</v>
      </c>
    </row>
    <row r="361" spans="1:20">
      <c r="A361">
        <v>2013</v>
      </c>
      <c r="B361" t="s">
        <v>101</v>
      </c>
      <c r="C361" t="s">
        <v>106</v>
      </c>
      <c r="D361">
        <v>188877982</v>
      </c>
      <c r="F361">
        <v>188877982</v>
      </c>
      <c r="H361">
        <v>2014</v>
      </c>
      <c r="I361" t="s">
        <v>101</v>
      </c>
      <c r="J361" t="s">
        <v>106</v>
      </c>
      <c r="K361">
        <v>962838222</v>
      </c>
      <c r="M361">
        <v>962838222</v>
      </c>
      <c r="O361">
        <v>2015</v>
      </c>
      <c r="P361" t="s">
        <v>101</v>
      </c>
      <c r="Q361" t="s">
        <v>106</v>
      </c>
      <c r="R361">
        <v>2830525490</v>
      </c>
      <c r="T361">
        <v>2830525490</v>
      </c>
    </row>
    <row r="362" spans="1:20">
      <c r="A362">
        <v>2013</v>
      </c>
      <c r="B362" t="s">
        <v>101</v>
      </c>
      <c r="C362" t="s">
        <v>106</v>
      </c>
      <c r="D362">
        <v>147279994</v>
      </c>
      <c r="F362">
        <v>147279994</v>
      </c>
      <c r="H362">
        <v>2014</v>
      </c>
      <c r="I362" t="s">
        <v>101</v>
      </c>
      <c r="J362" t="s">
        <v>106</v>
      </c>
      <c r="K362">
        <v>885442777</v>
      </c>
      <c r="M362">
        <v>885442777</v>
      </c>
      <c r="O362">
        <v>2015</v>
      </c>
      <c r="P362" t="s">
        <v>101</v>
      </c>
      <c r="Q362" t="s">
        <v>106</v>
      </c>
      <c r="R362">
        <v>3073916692</v>
      </c>
      <c r="T362">
        <v>3073916692</v>
      </c>
    </row>
    <row r="363" spans="1:20">
      <c r="A363">
        <v>2013</v>
      </c>
      <c r="B363" t="s">
        <v>101</v>
      </c>
      <c r="C363" t="s">
        <v>106</v>
      </c>
      <c r="D363">
        <v>140022942</v>
      </c>
      <c r="F363">
        <v>140022942</v>
      </c>
      <c r="H363">
        <v>2014</v>
      </c>
      <c r="I363" t="s">
        <v>101</v>
      </c>
      <c r="J363" t="s">
        <v>106</v>
      </c>
      <c r="K363">
        <v>888027666</v>
      </c>
      <c r="M363">
        <v>888027666</v>
      </c>
      <c r="O363">
        <v>2015</v>
      </c>
      <c r="P363" t="s">
        <v>101</v>
      </c>
      <c r="Q363" t="s">
        <v>106</v>
      </c>
      <c r="R363">
        <v>2526968715</v>
      </c>
      <c r="T363">
        <v>2526968715</v>
      </c>
    </row>
    <row r="364" spans="1:20">
      <c r="A364">
        <v>2013</v>
      </c>
      <c r="B364" t="s">
        <v>101</v>
      </c>
      <c r="C364" t="s">
        <v>106</v>
      </c>
      <c r="D364">
        <v>167891781</v>
      </c>
      <c r="F364">
        <v>167891781</v>
      </c>
      <c r="H364">
        <v>2014</v>
      </c>
      <c r="I364" t="s">
        <v>101</v>
      </c>
      <c r="J364" t="s">
        <v>106</v>
      </c>
      <c r="K364">
        <v>851516522</v>
      </c>
      <c r="M364">
        <v>851516522</v>
      </c>
      <c r="O364">
        <v>2015</v>
      </c>
      <c r="P364" t="s">
        <v>101</v>
      </c>
      <c r="Q364" t="s">
        <v>106</v>
      </c>
      <c r="R364">
        <v>2753830118</v>
      </c>
      <c r="T364">
        <v>2753830118</v>
      </c>
    </row>
    <row r="365" spans="1:20">
      <c r="A365">
        <v>2013</v>
      </c>
      <c r="B365" t="s">
        <v>101</v>
      </c>
      <c r="C365" t="s">
        <v>106</v>
      </c>
      <c r="D365">
        <v>183286134</v>
      </c>
      <c r="F365">
        <v>183286134</v>
      </c>
      <c r="H365">
        <v>2014</v>
      </c>
      <c r="I365" t="s">
        <v>101</v>
      </c>
      <c r="J365" t="s">
        <v>106</v>
      </c>
      <c r="K365">
        <v>915848073</v>
      </c>
      <c r="M365">
        <v>915848073</v>
      </c>
      <c r="O365">
        <v>2015</v>
      </c>
      <c r="P365" t="s">
        <v>101</v>
      </c>
      <c r="Q365" t="s">
        <v>106</v>
      </c>
      <c r="R365">
        <v>2752319777</v>
      </c>
      <c r="T365">
        <v>2752319777</v>
      </c>
    </row>
    <row r="366" spans="1:20">
      <c r="A366">
        <v>2013</v>
      </c>
      <c r="B366" t="s">
        <v>101</v>
      </c>
      <c r="C366" t="s">
        <v>106</v>
      </c>
      <c r="D366">
        <v>175301383</v>
      </c>
      <c r="F366">
        <v>175301383</v>
      </c>
      <c r="H366">
        <v>2014</v>
      </c>
      <c r="I366" t="s">
        <v>101</v>
      </c>
      <c r="J366" t="s">
        <v>106</v>
      </c>
      <c r="K366">
        <v>168572884</v>
      </c>
      <c r="M366">
        <v>168572884</v>
      </c>
      <c r="O366">
        <v>2015</v>
      </c>
      <c r="P366" t="s">
        <v>101</v>
      </c>
      <c r="Q366" t="s">
        <v>106</v>
      </c>
      <c r="R366">
        <v>2977902531</v>
      </c>
      <c r="T366">
        <v>2977902531</v>
      </c>
    </row>
    <row r="367" spans="1:20">
      <c r="A367">
        <v>2013</v>
      </c>
      <c r="B367" t="s">
        <v>101</v>
      </c>
      <c r="C367" t="s">
        <v>106</v>
      </c>
      <c r="D367">
        <v>120256200</v>
      </c>
      <c r="F367">
        <v>120256200</v>
      </c>
      <c r="H367">
        <v>2014</v>
      </c>
      <c r="I367" t="s">
        <v>101</v>
      </c>
      <c r="J367" t="s">
        <v>106</v>
      </c>
      <c r="K367">
        <v>159984041</v>
      </c>
      <c r="M367">
        <v>159984041</v>
      </c>
      <c r="O367">
        <v>2015</v>
      </c>
      <c r="P367" t="s">
        <v>101</v>
      </c>
      <c r="Q367" t="s">
        <v>106</v>
      </c>
      <c r="R367">
        <v>449500785</v>
      </c>
      <c r="T367">
        <v>449500785</v>
      </c>
    </row>
    <row r="368" spans="1:20">
      <c r="A368">
        <v>2013</v>
      </c>
      <c r="B368" t="s">
        <v>101</v>
      </c>
      <c r="C368" t="s">
        <v>106</v>
      </c>
      <c r="D368">
        <v>136512121</v>
      </c>
      <c r="F368">
        <v>136512121</v>
      </c>
      <c r="H368">
        <v>2014</v>
      </c>
      <c r="I368" t="s">
        <v>101</v>
      </c>
      <c r="J368" t="s">
        <v>106</v>
      </c>
      <c r="K368">
        <v>183707538</v>
      </c>
      <c r="M368">
        <v>183707538</v>
      </c>
      <c r="O368">
        <v>2015</v>
      </c>
      <c r="P368" t="s">
        <v>101</v>
      </c>
      <c r="Q368" t="s">
        <v>106</v>
      </c>
      <c r="R368">
        <v>430390225</v>
      </c>
      <c r="T368">
        <v>430390225</v>
      </c>
    </row>
    <row r="369" spans="1:20">
      <c r="A369">
        <v>2013</v>
      </c>
      <c r="B369" t="s">
        <v>101</v>
      </c>
      <c r="C369" t="s">
        <v>106</v>
      </c>
      <c r="D369">
        <v>130672519</v>
      </c>
      <c r="F369">
        <v>130672519</v>
      </c>
      <c r="H369">
        <v>2014</v>
      </c>
      <c r="I369" t="s">
        <v>101</v>
      </c>
      <c r="J369" t="s">
        <v>106</v>
      </c>
      <c r="K369">
        <v>167009419</v>
      </c>
      <c r="M369">
        <v>167009419</v>
      </c>
      <c r="O369">
        <v>2015</v>
      </c>
      <c r="P369" t="s">
        <v>101</v>
      </c>
      <c r="Q369" t="s">
        <v>106</v>
      </c>
      <c r="R369">
        <v>543705988</v>
      </c>
      <c r="T369">
        <v>543705988</v>
      </c>
    </row>
    <row r="370" spans="1:20">
      <c r="A370">
        <v>2013</v>
      </c>
      <c r="B370" t="s">
        <v>101</v>
      </c>
      <c r="C370" t="s">
        <v>106</v>
      </c>
      <c r="D370">
        <v>204707165</v>
      </c>
      <c r="F370">
        <v>204707165</v>
      </c>
      <c r="H370">
        <v>2014</v>
      </c>
      <c r="I370" t="s">
        <v>101</v>
      </c>
      <c r="J370" t="s">
        <v>106</v>
      </c>
      <c r="K370">
        <v>176001460</v>
      </c>
      <c r="M370">
        <v>176001460</v>
      </c>
      <c r="O370">
        <v>2015</v>
      </c>
      <c r="P370" t="s">
        <v>101</v>
      </c>
      <c r="Q370" t="s">
        <v>106</v>
      </c>
      <c r="R370">
        <v>499084196</v>
      </c>
      <c r="T370">
        <v>499084196</v>
      </c>
    </row>
    <row r="371" spans="1:20">
      <c r="A371">
        <v>2013</v>
      </c>
      <c r="B371" t="s">
        <v>101</v>
      </c>
      <c r="C371" t="s">
        <v>106</v>
      </c>
      <c r="D371">
        <v>770792</v>
      </c>
      <c r="F371">
        <v>770792</v>
      </c>
      <c r="H371">
        <v>2014</v>
      </c>
      <c r="I371" t="s">
        <v>101</v>
      </c>
      <c r="J371" t="s">
        <v>106</v>
      </c>
      <c r="K371">
        <v>191509389</v>
      </c>
      <c r="M371">
        <v>191509389</v>
      </c>
      <c r="O371">
        <v>2015</v>
      </c>
      <c r="P371" t="s">
        <v>101</v>
      </c>
      <c r="Q371" t="s">
        <v>106</v>
      </c>
      <c r="R371">
        <v>511326509</v>
      </c>
      <c r="T371">
        <v>511326509</v>
      </c>
    </row>
    <row r="372" spans="1:20">
      <c r="A372">
        <v>2013</v>
      </c>
      <c r="B372" t="s">
        <v>101</v>
      </c>
      <c r="C372" t="s">
        <v>106</v>
      </c>
      <c r="D372">
        <v>694553</v>
      </c>
      <c r="F372">
        <v>694553</v>
      </c>
      <c r="H372">
        <v>2014</v>
      </c>
      <c r="I372" t="s">
        <v>101</v>
      </c>
      <c r="J372" t="s">
        <v>106</v>
      </c>
      <c r="K372">
        <v>206764445</v>
      </c>
      <c r="M372">
        <v>206764445</v>
      </c>
      <c r="O372">
        <v>2015</v>
      </c>
      <c r="P372" t="s">
        <v>101</v>
      </c>
      <c r="Q372" t="s">
        <v>106</v>
      </c>
      <c r="R372">
        <v>495544709</v>
      </c>
      <c r="T372">
        <v>495544709</v>
      </c>
    </row>
    <row r="373" spans="1:20">
      <c r="A373">
        <v>2013</v>
      </c>
      <c r="B373" t="s">
        <v>101</v>
      </c>
      <c r="C373" t="s">
        <v>106</v>
      </c>
      <c r="D373">
        <v>892298</v>
      </c>
      <c r="F373">
        <v>892298</v>
      </c>
      <c r="H373">
        <v>2014</v>
      </c>
      <c r="I373" t="s">
        <v>101</v>
      </c>
      <c r="J373" t="s">
        <v>106</v>
      </c>
      <c r="K373">
        <v>207296177</v>
      </c>
      <c r="M373">
        <v>207296177</v>
      </c>
      <c r="O373">
        <v>2015</v>
      </c>
      <c r="P373" t="s">
        <v>101</v>
      </c>
      <c r="Q373" t="s">
        <v>106</v>
      </c>
      <c r="R373">
        <v>493775125</v>
      </c>
      <c r="T373">
        <v>493775125</v>
      </c>
    </row>
    <row r="374" spans="1:20">
      <c r="A374">
        <v>2013</v>
      </c>
      <c r="B374" t="s">
        <v>101</v>
      </c>
      <c r="C374" t="s">
        <v>106</v>
      </c>
      <c r="D374">
        <v>1859139</v>
      </c>
      <c r="F374">
        <v>1859139</v>
      </c>
      <c r="H374">
        <v>2014</v>
      </c>
      <c r="I374" t="s">
        <v>101</v>
      </c>
      <c r="J374" t="s">
        <v>106</v>
      </c>
      <c r="K374">
        <v>183075040</v>
      </c>
      <c r="M374">
        <v>183075040</v>
      </c>
      <c r="O374">
        <v>2015</v>
      </c>
      <c r="P374" t="s">
        <v>101</v>
      </c>
      <c r="Q374" t="s">
        <v>106</v>
      </c>
      <c r="R374">
        <v>551571753</v>
      </c>
      <c r="T374">
        <v>551571753</v>
      </c>
    </row>
    <row r="375" spans="1:20">
      <c r="A375">
        <v>2013</v>
      </c>
      <c r="B375" t="s">
        <v>101</v>
      </c>
      <c r="C375" t="s">
        <v>106</v>
      </c>
      <c r="D375">
        <v>2229770</v>
      </c>
      <c r="F375">
        <v>2229770</v>
      </c>
      <c r="H375">
        <v>2014</v>
      </c>
      <c r="I375" t="s">
        <v>101</v>
      </c>
      <c r="J375" t="s">
        <v>106</v>
      </c>
      <c r="K375">
        <v>184921083</v>
      </c>
      <c r="M375">
        <v>184921083</v>
      </c>
      <c r="O375">
        <v>2015</v>
      </c>
      <c r="P375" t="s">
        <v>101</v>
      </c>
      <c r="Q375" t="s">
        <v>106</v>
      </c>
      <c r="R375">
        <v>516753637</v>
      </c>
      <c r="T375">
        <v>516753637</v>
      </c>
    </row>
    <row r="376" spans="1:20">
      <c r="A376">
        <v>2013</v>
      </c>
      <c r="B376" t="s">
        <v>101</v>
      </c>
      <c r="C376" t="s">
        <v>106</v>
      </c>
      <c r="D376">
        <v>2647674</v>
      </c>
      <c r="F376">
        <v>2647674</v>
      </c>
      <c r="H376">
        <v>2014</v>
      </c>
      <c r="I376" t="s">
        <v>101</v>
      </c>
      <c r="J376" t="s">
        <v>106</v>
      </c>
      <c r="K376">
        <v>166621170</v>
      </c>
      <c r="M376">
        <v>166621170</v>
      </c>
      <c r="O376">
        <v>2015</v>
      </c>
      <c r="P376" t="s">
        <v>101</v>
      </c>
      <c r="Q376" t="s">
        <v>106</v>
      </c>
      <c r="R376">
        <v>559395213</v>
      </c>
      <c r="T376">
        <v>559395213</v>
      </c>
    </row>
    <row r="377" spans="1:20">
      <c r="A377">
        <v>2013</v>
      </c>
      <c r="B377" t="s">
        <v>101</v>
      </c>
      <c r="C377" t="s">
        <v>106</v>
      </c>
      <c r="D377">
        <v>3271309</v>
      </c>
      <c r="F377">
        <v>3271309</v>
      </c>
      <c r="H377">
        <v>2014</v>
      </c>
      <c r="I377" t="s">
        <v>101</v>
      </c>
      <c r="J377" t="s">
        <v>106</v>
      </c>
      <c r="K377">
        <v>186993750</v>
      </c>
      <c r="M377">
        <v>186993750</v>
      </c>
      <c r="O377">
        <v>2015</v>
      </c>
      <c r="P377" t="s">
        <v>101</v>
      </c>
      <c r="Q377" t="s">
        <v>106</v>
      </c>
      <c r="R377">
        <v>523289385</v>
      </c>
      <c r="T377">
        <v>523289385</v>
      </c>
    </row>
    <row r="378" spans="1:20">
      <c r="A378">
        <v>2013</v>
      </c>
      <c r="B378" t="s">
        <v>101</v>
      </c>
      <c r="C378" t="s">
        <v>106</v>
      </c>
      <c r="D378">
        <v>3323174</v>
      </c>
      <c r="F378">
        <v>3323174</v>
      </c>
      <c r="H378">
        <v>2014</v>
      </c>
      <c r="I378" t="s">
        <v>101</v>
      </c>
      <c r="J378" t="s">
        <v>106</v>
      </c>
      <c r="K378">
        <v>2224856647</v>
      </c>
      <c r="M378">
        <v>2224856647</v>
      </c>
      <c r="O378">
        <v>2015</v>
      </c>
      <c r="P378" t="s">
        <v>101</v>
      </c>
      <c r="Q378" t="s">
        <v>106</v>
      </c>
      <c r="R378">
        <v>539985444</v>
      </c>
      <c r="T378">
        <v>539985444</v>
      </c>
    </row>
    <row r="379" spans="1:20">
      <c r="A379">
        <v>2013</v>
      </c>
      <c r="B379" t="s">
        <v>101</v>
      </c>
      <c r="C379" t="s">
        <v>106</v>
      </c>
      <c r="D379">
        <v>2147395</v>
      </c>
      <c r="F379">
        <v>2147395</v>
      </c>
      <c r="H379">
        <v>2014</v>
      </c>
      <c r="I379" t="s">
        <v>101</v>
      </c>
      <c r="J379" t="s">
        <v>106</v>
      </c>
      <c r="K379">
        <v>2135370553</v>
      </c>
      <c r="M379">
        <v>2135370553</v>
      </c>
      <c r="O379">
        <v>2015</v>
      </c>
      <c r="P379" t="s">
        <v>101</v>
      </c>
      <c r="Q379" t="s">
        <v>106</v>
      </c>
      <c r="R379">
        <v>1192992581</v>
      </c>
      <c r="T379">
        <v>1192992581</v>
      </c>
    </row>
    <row r="380" spans="1:20">
      <c r="A380">
        <v>2013</v>
      </c>
      <c r="B380" t="s">
        <v>101</v>
      </c>
      <c r="C380" t="s">
        <v>106</v>
      </c>
      <c r="D380">
        <v>2637715</v>
      </c>
      <c r="F380">
        <v>2637715</v>
      </c>
      <c r="H380">
        <v>2014</v>
      </c>
      <c r="I380" t="s">
        <v>101</v>
      </c>
      <c r="J380" t="s">
        <v>106</v>
      </c>
      <c r="K380">
        <v>2640965046</v>
      </c>
      <c r="M380">
        <v>2640965046</v>
      </c>
      <c r="O380">
        <v>2015</v>
      </c>
      <c r="P380" t="s">
        <v>101</v>
      </c>
      <c r="Q380" t="s">
        <v>106</v>
      </c>
      <c r="R380">
        <v>1128359387</v>
      </c>
      <c r="T380">
        <v>1128359387</v>
      </c>
    </row>
    <row r="381" spans="1:20">
      <c r="A381">
        <v>2013</v>
      </c>
      <c r="B381" t="s">
        <v>101</v>
      </c>
      <c r="C381" t="s">
        <v>106</v>
      </c>
      <c r="D381">
        <v>2934456</v>
      </c>
      <c r="F381">
        <v>2934456</v>
      </c>
      <c r="H381">
        <v>2014</v>
      </c>
      <c r="I381" t="s">
        <v>101</v>
      </c>
      <c r="J381" t="s">
        <v>106</v>
      </c>
      <c r="K381">
        <v>2583425547</v>
      </c>
      <c r="M381">
        <v>2583425547</v>
      </c>
      <c r="O381">
        <v>2015</v>
      </c>
      <c r="P381" t="s">
        <v>101</v>
      </c>
      <c r="Q381" t="s">
        <v>106</v>
      </c>
      <c r="R381">
        <v>1351925399</v>
      </c>
      <c r="T381">
        <v>1351925399</v>
      </c>
    </row>
    <row r="382" spans="1:20">
      <c r="A382">
        <v>2013</v>
      </c>
      <c r="B382" t="s">
        <v>101</v>
      </c>
      <c r="C382" t="s">
        <v>106</v>
      </c>
      <c r="D382">
        <v>3192177</v>
      </c>
      <c r="F382">
        <v>3192177</v>
      </c>
      <c r="H382">
        <v>2014</v>
      </c>
      <c r="I382" t="s">
        <v>101</v>
      </c>
      <c r="J382" t="s">
        <v>106</v>
      </c>
      <c r="K382">
        <v>2604083909</v>
      </c>
      <c r="M382">
        <v>2604083909</v>
      </c>
      <c r="O382">
        <v>2015</v>
      </c>
      <c r="P382" t="s">
        <v>101</v>
      </c>
      <c r="Q382" t="s">
        <v>106</v>
      </c>
      <c r="R382">
        <v>1344257742</v>
      </c>
      <c r="T382">
        <v>1344257742</v>
      </c>
    </row>
    <row r="383" spans="1:20">
      <c r="A383">
        <v>2013</v>
      </c>
      <c r="B383" t="s">
        <v>101</v>
      </c>
      <c r="C383" t="s">
        <v>106</v>
      </c>
      <c r="D383">
        <v>680964541</v>
      </c>
      <c r="F383">
        <v>680964541</v>
      </c>
      <c r="H383">
        <v>2014</v>
      </c>
      <c r="I383" t="s">
        <v>101</v>
      </c>
      <c r="J383" t="s">
        <v>106</v>
      </c>
      <c r="K383">
        <v>2641485554</v>
      </c>
      <c r="M383">
        <v>2641485554</v>
      </c>
      <c r="O383">
        <v>2015</v>
      </c>
      <c r="P383" t="s">
        <v>101</v>
      </c>
      <c r="Q383" t="s">
        <v>106</v>
      </c>
      <c r="R383">
        <v>1408091583</v>
      </c>
      <c r="T383">
        <v>1408091583</v>
      </c>
    </row>
    <row r="384" spans="1:20">
      <c r="A384">
        <v>2013</v>
      </c>
      <c r="B384" t="s">
        <v>101</v>
      </c>
      <c r="C384" t="s">
        <v>106</v>
      </c>
      <c r="D384">
        <v>622467071</v>
      </c>
      <c r="F384">
        <v>622467071</v>
      </c>
      <c r="H384">
        <v>2014</v>
      </c>
      <c r="I384" t="s">
        <v>101</v>
      </c>
      <c r="J384" t="s">
        <v>106</v>
      </c>
      <c r="K384">
        <v>2870942121</v>
      </c>
      <c r="M384">
        <v>2870942121</v>
      </c>
      <c r="O384">
        <v>2015</v>
      </c>
      <c r="P384" t="s">
        <v>101</v>
      </c>
      <c r="Q384" t="s">
        <v>106</v>
      </c>
      <c r="R384">
        <v>1423839992</v>
      </c>
      <c r="T384">
        <v>1423839992</v>
      </c>
    </row>
    <row r="385" spans="1:20">
      <c r="A385">
        <v>2013</v>
      </c>
      <c r="B385" t="s">
        <v>101</v>
      </c>
      <c r="C385" t="s">
        <v>106</v>
      </c>
      <c r="D385">
        <v>737706224</v>
      </c>
      <c r="F385">
        <v>737706224</v>
      </c>
      <c r="H385">
        <v>2014</v>
      </c>
      <c r="I385" t="s">
        <v>101</v>
      </c>
      <c r="J385" t="s">
        <v>106</v>
      </c>
      <c r="K385">
        <v>2897942592</v>
      </c>
      <c r="M385">
        <v>2897942592</v>
      </c>
      <c r="O385">
        <v>2015</v>
      </c>
      <c r="P385" t="s">
        <v>101</v>
      </c>
      <c r="Q385" t="s">
        <v>106</v>
      </c>
      <c r="R385">
        <v>1522448564</v>
      </c>
      <c r="T385">
        <v>1522448564</v>
      </c>
    </row>
    <row r="386" spans="1:20">
      <c r="A386">
        <v>2013</v>
      </c>
      <c r="B386" t="s">
        <v>101</v>
      </c>
      <c r="C386" t="s">
        <v>106</v>
      </c>
      <c r="D386">
        <v>712138546</v>
      </c>
      <c r="F386">
        <v>712138546</v>
      </c>
      <c r="H386">
        <v>2014</v>
      </c>
      <c r="I386" t="s">
        <v>101</v>
      </c>
      <c r="J386" t="s">
        <v>106</v>
      </c>
      <c r="K386">
        <v>2242204370</v>
      </c>
      <c r="M386">
        <v>2242204370</v>
      </c>
      <c r="O386">
        <v>2015</v>
      </c>
      <c r="P386" t="s">
        <v>101</v>
      </c>
      <c r="Q386" t="s">
        <v>106</v>
      </c>
      <c r="R386">
        <v>1508501146</v>
      </c>
      <c r="T386">
        <v>1508501146</v>
      </c>
    </row>
    <row r="387" spans="1:20">
      <c r="A387">
        <v>2013</v>
      </c>
      <c r="B387" t="s">
        <v>101</v>
      </c>
      <c r="C387" t="s">
        <v>106</v>
      </c>
      <c r="D387">
        <v>782923299</v>
      </c>
      <c r="F387">
        <v>782923299</v>
      </c>
      <c r="H387">
        <v>2014</v>
      </c>
      <c r="I387" t="s">
        <v>101</v>
      </c>
      <c r="J387" t="s">
        <v>106</v>
      </c>
      <c r="K387">
        <v>2492041969</v>
      </c>
      <c r="M387">
        <v>2492041969</v>
      </c>
      <c r="O387">
        <v>2015</v>
      </c>
      <c r="P387" t="s">
        <v>101</v>
      </c>
      <c r="Q387" t="s">
        <v>106</v>
      </c>
      <c r="R387">
        <v>1337152555</v>
      </c>
      <c r="T387">
        <v>1337152555</v>
      </c>
    </row>
    <row r="388" spans="1:20">
      <c r="A388">
        <v>2013</v>
      </c>
      <c r="B388" t="s">
        <v>101</v>
      </c>
      <c r="C388" t="s">
        <v>106</v>
      </c>
      <c r="D388">
        <v>787059393</v>
      </c>
      <c r="F388">
        <v>787059393</v>
      </c>
      <c r="H388">
        <v>2014</v>
      </c>
      <c r="I388" t="s">
        <v>101</v>
      </c>
      <c r="J388" t="s">
        <v>106</v>
      </c>
      <c r="K388">
        <v>2422989552</v>
      </c>
      <c r="M388">
        <v>2422989552</v>
      </c>
      <c r="O388">
        <v>2015</v>
      </c>
      <c r="P388" t="s">
        <v>101</v>
      </c>
      <c r="Q388" t="s">
        <v>106</v>
      </c>
      <c r="R388">
        <v>1440860717</v>
      </c>
      <c r="T388">
        <v>1440860717</v>
      </c>
    </row>
    <row r="389" spans="1:20">
      <c r="A389">
        <v>2013</v>
      </c>
      <c r="B389" t="s">
        <v>101</v>
      </c>
      <c r="C389" t="s">
        <v>106</v>
      </c>
      <c r="D389">
        <v>802568698</v>
      </c>
      <c r="F389">
        <v>802568698</v>
      </c>
      <c r="H389">
        <v>2014</v>
      </c>
      <c r="I389" t="s">
        <v>101</v>
      </c>
      <c r="J389" t="s">
        <v>106</v>
      </c>
      <c r="K389">
        <v>2712179673</v>
      </c>
      <c r="M389">
        <v>2712179673</v>
      </c>
      <c r="O389">
        <v>2015</v>
      </c>
      <c r="P389" t="s">
        <v>101</v>
      </c>
      <c r="Q389" t="s">
        <v>106</v>
      </c>
      <c r="R389">
        <v>1374383246</v>
      </c>
      <c r="T389">
        <v>1374383246</v>
      </c>
    </row>
    <row r="390" spans="1:20">
      <c r="A390">
        <v>2013</v>
      </c>
      <c r="B390" t="s">
        <v>101</v>
      </c>
      <c r="C390" t="s">
        <v>106</v>
      </c>
      <c r="D390">
        <v>778198219</v>
      </c>
      <c r="F390">
        <v>778198219</v>
      </c>
      <c r="H390">
        <v>2014</v>
      </c>
      <c r="I390" t="s">
        <v>101</v>
      </c>
      <c r="J390" t="s">
        <v>106</v>
      </c>
      <c r="K390">
        <v>305943385</v>
      </c>
      <c r="M390">
        <v>305943385</v>
      </c>
      <c r="O390">
        <v>2015</v>
      </c>
      <c r="P390" t="s">
        <v>101</v>
      </c>
      <c r="Q390" t="s">
        <v>106</v>
      </c>
      <c r="R390">
        <v>1374139130</v>
      </c>
      <c r="T390">
        <v>1374139130</v>
      </c>
    </row>
    <row r="391" spans="1:20">
      <c r="A391">
        <v>2013</v>
      </c>
      <c r="B391" t="s">
        <v>101</v>
      </c>
      <c r="C391" t="s">
        <v>106</v>
      </c>
      <c r="D391">
        <v>687997381</v>
      </c>
      <c r="F391">
        <v>687997381</v>
      </c>
      <c r="H391">
        <v>2014</v>
      </c>
      <c r="I391" t="s">
        <v>101</v>
      </c>
      <c r="J391" t="s">
        <v>106</v>
      </c>
      <c r="K391">
        <v>282314468</v>
      </c>
      <c r="M391">
        <v>282314468</v>
      </c>
      <c r="O391">
        <v>2015</v>
      </c>
      <c r="P391" t="s">
        <v>101</v>
      </c>
      <c r="Q391" t="s">
        <v>106</v>
      </c>
      <c r="R391">
        <v>7853546885</v>
      </c>
      <c r="T391">
        <v>7853546885</v>
      </c>
    </row>
    <row r="392" spans="1:20">
      <c r="A392">
        <v>2013</v>
      </c>
      <c r="B392" t="s">
        <v>101</v>
      </c>
      <c r="C392" t="s">
        <v>106</v>
      </c>
      <c r="D392">
        <v>742172300</v>
      </c>
      <c r="F392">
        <v>742172300</v>
      </c>
      <c r="H392">
        <v>2014</v>
      </c>
      <c r="I392" t="s">
        <v>101</v>
      </c>
      <c r="J392" t="s">
        <v>106</v>
      </c>
      <c r="K392">
        <v>359029207</v>
      </c>
      <c r="M392">
        <v>359029207</v>
      </c>
      <c r="O392">
        <v>2015</v>
      </c>
      <c r="P392" t="s">
        <v>101</v>
      </c>
      <c r="Q392" t="s">
        <v>106</v>
      </c>
      <c r="R392">
        <v>7390872001</v>
      </c>
      <c r="T392">
        <v>7390872001</v>
      </c>
    </row>
    <row r="393" spans="1:20">
      <c r="A393">
        <v>2013</v>
      </c>
      <c r="B393" t="s">
        <v>101</v>
      </c>
      <c r="C393" t="s">
        <v>106</v>
      </c>
      <c r="D393">
        <v>644207284</v>
      </c>
      <c r="F393">
        <v>644207284</v>
      </c>
      <c r="H393">
        <v>2014</v>
      </c>
      <c r="I393" t="s">
        <v>101</v>
      </c>
      <c r="J393" t="s">
        <v>106</v>
      </c>
      <c r="K393">
        <v>332224054</v>
      </c>
      <c r="M393">
        <v>332224054</v>
      </c>
      <c r="O393">
        <v>2015</v>
      </c>
      <c r="P393" t="s">
        <v>101</v>
      </c>
      <c r="Q393" t="s">
        <v>106</v>
      </c>
      <c r="R393">
        <v>10002405432</v>
      </c>
      <c r="T393">
        <v>10002405432</v>
      </c>
    </row>
    <row r="394" spans="1:20">
      <c r="A394">
        <v>2013</v>
      </c>
      <c r="B394" t="s">
        <v>101</v>
      </c>
      <c r="C394" t="s">
        <v>106</v>
      </c>
      <c r="D394">
        <v>671646051</v>
      </c>
      <c r="F394">
        <v>671646051</v>
      </c>
      <c r="H394">
        <v>2014</v>
      </c>
      <c r="I394" t="s">
        <v>101</v>
      </c>
      <c r="J394" t="s">
        <v>106</v>
      </c>
      <c r="K394">
        <v>341497422</v>
      </c>
      <c r="M394">
        <v>341497422</v>
      </c>
      <c r="O394">
        <v>2015</v>
      </c>
      <c r="P394" t="s">
        <v>101</v>
      </c>
      <c r="Q394" t="s">
        <v>106</v>
      </c>
      <c r="R394">
        <v>9658915604</v>
      </c>
      <c r="T394">
        <v>9658915604</v>
      </c>
    </row>
    <row r="395" spans="1:20">
      <c r="A395">
        <v>2013</v>
      </c>
      <c r="B395" t="s">
        <v>101</v>
      </c>
      <c r="C395" t="s">
        <v>106</v>
      </c>
      <c r="D395">
        <v>753605469</v>
      </c>
      <c r="F395">
        <v>753605469</v>
      </c>
      <c r="H395">
        <v>2014</v>
      </c>
      <c r="I395" t="s">
        <v>101</v>
      </c>
      <c r="J395" t="s">
        <v>106</v>
      </c>
      <c r="K395">
        <v>341497422</v>
      </c>
      <c r="M395">
        <v>341497422</v>
      </c>
      <c r="O395">
        <v>2015</v>
      </c>
      <c r="P395" t="s">
        <v>101</v>
      </c>
      <c r="Q395" t="s">
        <v>106</v>
      </c>
      <c r="R395">
        <v>9951063016</v>
      </c>
      <c r="T395">
        <v>9951063016</v>
      </c>
    </row>
    <row r="396" spans="1:20">
      <c r="A396">
        <v>2013</v>
      </c>
      <c r="B396" t="s">
        <v>101</v>
      </c>
      <c r="C396" t="s">
        <v>106</v>
      </c>
      <c r="D396">
        <v>704323770</v>
      </c>
      <c r="F396">
        <v>704323770</v>
      </c>
      <c r="H396">
        <v>2014</v>
      </c>
      <c r="I396" t="s">
        <v>101</v>
      </c>
      <c r="J396" t="s">
        <v>106</v>
      </c>
      <c r="K396">
        <v>410187815</v>
      </c>
      <c r="M396">
        <v>410187815</v>
      </c>
      <c r="O396">
        <v>2015</v>
      </c>
      <c r="P396" t="s">
        <v>101</v>
      </c>
      <c r="Q396" t="s">
        <v>106</v>
      </c>
      <c r="R396">
        <v>10471075738</v>
      </c>
      <c r="T396">
        <v>10471075738</v>
      </c>
    </row>
    <row r="397" spans="1:20">
      <c r="A397">
        <v>2013</v>
      </c>
      <c r="B397" t="s">
        <v>101</v>
      </c>
      <c r="C397" t="s">
        <v>106</v>
      </c>
      <c r="D397">
        <v>875866564</v>
      </c>
      <c r="F397">
        <v>875866564</v>
      </c>
      <c r="H397">
        <v>2014</v>
      </c>
      <c r="I397" t="s">
        <v>101</v>
      </c>
      <c r="J397" t="s">
        <v>106</v>
      </c>
      <c r="K397">
        <v>358023778</v>
      </c>
      <c r="M397">
        <v>358023778</v>
      </c>
      <c r="O397">
        <v>2015</v>
      </c>
      <c r="P397" t="s">
        <v>101</v>
      </c>
      <c r="Q397" t="s">
        <v>106</v>
      </c>
      <c r="R397">
        <v>11182940232</v>
      </c>
      <c r="T397">
        <v>11182940232</v>
      </c>
    </row>
    <row r="398" spans="1:20">
      <c r="A398">
        <v>2013</v>
      </c>
      <c r="B398" t="s">
        <v>101</v>
      </c>
      <c r="C398" t="s">
        <v>106</v>
      </c>
      <c r="D398">
        <v>812495861</v>
      </c>
      <c r="F398">
        <v>812495861</v>
      </c>
      <c r="H398">
        <v>2014</v>
      </c>
      <c r="I398" t="s">
        <v>101</v>
      </c>
      <c r="J398" t="s">
        <v>106</v>
      </c>
      <c r="K398">
        <v>370689795</v>
      </c>
      <c r="M398">
        <v>370689795</v>
      </c>
      <c r="O398">
        <v>2015</v>
      </c>
      <c r="P398" t="s">
        <v>101</v>
      </c>
      <c r="Q398" t="s">
        <v>106</v>
      </c>
      <c r="R398">
        <v>10119450165</v>
      </c>
      <c r="T398">
        <v>10119450165</v>
      </c>
    </row>
    <row r="399" spans="1:20">
      <c r="A399">
        <v>2013</v>
      </c>
      <c r="B399" t="s">
        <v>101</v>
      </c>
      <c r="C399" t="s">
        <v>106</v>
      </c>
      <c r="D399">
        <v>891480745</v>
      </c>
      <c r="F399">
        <v>891480745</v>
      </c>
      <c r="H399">
        <v>2014</v>
      </c>
      <c r="I399" t="s">
        <v>101</v>
      </c>
      <c r="J399" t="s">
        <v>106</v>
      </c>
      <c r="K399">
        <v>436772924</v>
      </c>
      <c r="M399">
        <v>436772924</v>
      </c>
      <c r="O399">
        <v>2015</v>
      </c>
      <c r="P399" t="s">
        <v>101</v>
      </c>
      <c r="Q399" t="s">
        <v>106</v>
      </c>
      <c r="R399">
        <v>9056492545</v>
      </c>
      <c r="T399">
        <v>9056492545</v>
      </c>
    </row>
    <row r="400" spans="1:20">
      <c r="A400">
        <v>2013</v>
      </c>
      <c r="B400" t="s">
        <v>101</v>
      </c>
      <c r="C400" t="s">
        <v>106</v>
      </c>
      <c r="D400">
        <v>894117287</v>
      </c>
      <c r="F400">
        <v>894117287</v>
      </c>
      <c r="H400">
        <v>2014</v>
      </c>
      <c r="I400" t="s">
        <v>101</v>
      </c>
      <c r="J400" t="s">
        <v>106</v>
      </c>
      <c r="K400">
        <v>501920935</v>
      </c>
      <c r="M400">
        <v>501920935</v>
      </c>
      <c r="O400">
        <v>2015</v>
      </c>
      <c r="P400" t="s">
        <v>101</v>
      </c>
      <c r="Q400" t="s">
        <v>106</v>
      </c>
      <c r="R400">
        <v>9763607268</v>
      </c>
      <c r="T400">
        <v>9763607268</v>
      </c>
    </row>
    <row r="401" spans="1:20">
      <c r="A401">
        <v>2013</v>
      </c>
      <c r="B401" t="s">
        <v>101</v>
      </c>
      <c r="C401" t="s">
        <v>106</v>
      </c>
      <c r="D401">
        <v>1000279144</v>
      </c>
      <c r="F401">
        <v>1000279144</v>
      </c>
      <c r="H401">
        <v>2014</v>
      </c>
      <c r="I401" t="s">
        <v>101</v>
      </c>
      <c r="J401" t="s">
        <v>106</v>
      </c>
      <c r="K401">
        <v>481023612</v>
      </c>
      <c r="M401">
        <v>481023612</v>
      </c>
      <c r="O401">
        <v>2015</v>
      </c>
      <c r="P401" t="s">
        <v>101</v>
      </c>
      <c r="Q401" t="s">
        <v>106</v>
      </c>
      <c r="R401">
        <v>9456030058</v>
      </c>
      <c r="T401">
        <v>9456030058</v>
      </c>
    </row>
    <row r="402" spans="1:20">
      <c r="A402">
        <v>2013</v>
      </c>
      <c r="B402" t="s">
        <v>101</v>
      </c>
      <c r="C402" t="s">
        <v>106</v>
      </c>
      <c r="D402">
        <v>985791228</v>
      </c>
      <c r="F402">
        <v>985791228</v>
      </c>
      <c r="H402">
        <v>2014</v>
      </c>
      <c r="I402" t="s">
        <v>101</v>
      </c>
      <c r="J402" t="s">
        <v>106</v>
      </c>
      <c r="K402">
        <v>1111956889</v>
      </c>
      <c r="M402">
        <v>1111956889</v>
      </c>
      <c r="O402">
        <v>2015</v>
      </c>
      <c r="P402" t="s">
        <v>101</v>
      </c>
      <c r="Q402" t="s">
        <v>106</v>
      </c>
      <c r="R402">
        <v>9703179057</v>
      </c>
      <c r="T402">
        <v>9703179057</v>
      </c>
    </row>
    <row r="403" spans="1:20">
      <c r="A403">
        <v>2013</v>
      </c>
      <c r="B403" t="s">
        <v>101</v>
      </c>
      <c r="C403" t="s">
        <v>106</v>
      </c>
      <c r="D403">
        <v>878429305</v>
      </c>
      <c r="F403">
        <v>878429305</v>
      </c>
      <c r="H403">
        <v>2014</v>
      </c>
      <c r="I403" t="s">
        <v>101</v>
      </c>
      <c r="J403" t="s">
        <v>106</v>
      </c>
      <c r="K403">
        <v>1047179502</v>
      </c>
      <c r="M403">
        <v>1047179502</v>
      </c>
      <c r="O403">
        <v>2015</v>
      </c>
      <c r="P403" t="s">
        <v>101</v>
      </c>
      <c r="Q403" t="s">
        <v>106</v>
      </c>
      <c r="R403">
        <v>166190370</v>
      </c>
      <c r="T403">
        <v>166190370</v>
      </c>
    </row>
    <row r="404" spans="1:20">
      <c r="A404">
        <v>2013</v>
      </c>
      <c r="B404" t="s">
        <v>101</v>
      </c>
      <c r="C404" t="s">
        <v>106</v>
      </c>
      <c r="D404">
        <v>931674130</v>
      </c>
      <c r="F404">
        <v>931674130</v>
      </c>
      <c r="H404">
        <v>2014</v>
      </c>
      <c r="I404" t="s">
        <v>101</v>
      </c>
      <c r="J404" t="s">
        <v>106</v>
      </c>
      <c r="K404">
        <v>1304899385</v>
      </c>
      <c r="M404">
        <v>1304899385</v>
      </c>
      <c r="O404">
        <v>2015</v>
      </c>
      <c r="P404" t="s">
        <v>101</v>
      </c>
      <c r="Q404" t="s">
        <v>106</v>
      </c>
      <c r="R404">
        <v>170820624</v>
      </c>
      <c r="T404">
        <v>170820624</v>
      </c>
    </row>
    <row r="405" spans="1:20">
      <c r="A405">
        <v>2013</v>
      </c>
      <c r="B405" t="s">
        <v>101</v>
      </c>
      <c r="C405" t="s">
        <v>106</v>
      </c>
      <c r="D405">
        <v>914373713</v>
      </c>
      <c r="F405">
        <v>914373713</v>
      </c>
      <c r="H405">
        <v>2014</v>
      </c>
      <c r="I405" t="s">
        <v>101</v>
      </c>
      <c r="J405" t="s">
        <v>106</v>
      </c>
      <c r="K405">
        <v>1224505407</v>
      </c>
      <c r="M405">
        <v>1224505407</v>
      </c>
      <c r="O405">
        <v>2015</v>
      </c>
      <c r="P405" t="s">
        <v>101</v>
      </c>
      <c r="Q405" t="s">
        <v>106</v>
      </c>
      <c r="R405">
        <v>209603676</v>
      </c>
      <c r="T405">
        <v>209603676</v>
      </c>
    </row>
    <row r="406" spans="1:20">
      <c r="A406">
        <v>2013</v>
      </c>
      <c r="B406" t="s">
        <v>101</v>
      </c>
      <c r="C406" t="s">
        <v>106</v>
      </c>
      <c r="D406">
        <v>993427842</v>
      </c>
      <c r="F406">
        <v>993427842</v>
      </c>
      <c r="H406">
        <v>2014</v>
      </c>
      <c r="I406" t="s">
        <v>101</v>
      </c>
      <c r="J406" t="s">
        <v>106</v>
      </c>
      <c r="K406">
        <v>1270813716</v>
      </c>
      <c r="M406">
        <v>1270813716</v>
      </c>
      <c r="O406">
        <v>2015</v>
      </c>
      <c r="P406" t="s">
        <v>101</v>
      </c>
      <c r="Q406" t="s">
        <v>106</v>
      </c>
      <c r="R406">
        <v>190076790</v>
      </c>
      <c r="T406">
        <v>190076790</v>
      </c>
    </row>
    <row r="407" spans="1:20">
      <c r="A407">
        <v>2013</v>
      </c>
      <c r="B407" t="s">
        <v>101</v>
      </c>
      <c r="C407" t="s">
        <v>106</v>
      </c>
      <c r="D407">
        <v>14850</v>
      </c>
      <c r="F407">
        <v>14850</v>
      </c>
      <c r="H407">
        <v>2014</v>
      </c>
      <c r="I407" t="s">
        <v>101</v>
      </c>
      <c r="J407" t="s">
        <v>106</v>
      </c>
      <c r="K407">
        <v>1326020428</v>
      </c>
      <c r="M407">
        <v>1326020428</v>
      </c>
      <c r="O407">
        <v>2015</v>
      </c>
      <c r="P407" t="s">
        <v>101</v>
      </c>
      <c r="Q407" t="s">
        <v>106</v>
      </c>
      <c r="R407">
        <v>195048734</v>
      </c>
      <c r="T407">
        <v>195048734</v>
      </c>
    </row>
    <row r="408" spans="1:20">
      <c r="A408">
        <v>2013</v>
      </c>
      <c r="B408" t="s">
        <v>101</v>
      </c>
      <c r="C408" t="s">
        <v>106</v>
      </c>
      <c r="D408">
        <v>24738</v>
      </c>
      <c r="F408">
        <v>24738</v>
      </c>
      <c r="H408">
        <v>2014</v>
      </c>
      <c r="I408" t="s">
        <v>101</v>
      </c>
      <c r="J408" t="s">
        <v>106</v>
      </c>
      <c r="K408">
        <v>1413599435</v>
      </c>
      <c r="M408">
        <v>1413599435</v>
      </c>
      <c r="O408">
        <v>2015</v>
      </c>
      <c r="P408" t="s">
        <v>101</v>
      </c>
      <c r="Q408" t="s">
        <v>106</v>
      </c>
      <c r="R408">
        <v>211904415</v>
      </c>
      <c r="T408">
        <v>211904415</v>
      </c>
    </row>
    <row r="409" spans="1:20">
      <c r="A409">
        <v>2013</v>
      </c>
      <c r="B409" t="s">
        <v>101</v>
      </c>
      <c r="C409" t="s">
        <v>106</v>
      </c>
      <c r="D409">
        <v>27702</v>
      </c>
      <c r="F409">
        <v>27702</v>
      </c>
      <c r="H409">
        <v>2014</v>
      </c>
      <c r="I409" t="s">
        <v>101</v>
      </c>
      <c r="J409" t="s">
        <v>106</v>
      </c>
      <c r="K409">
        <v>1415940701</v>
      </c>
      <c r="M409">
        <v>1415940701</v>
      </c>
      <c r="O409">
        <v>2015</v>
      </c>
      <c r="P409" t="s">
        <v>101</v>
      </c>
      <c r="Q409" t="s">
        <v>106</v>
      </c>
      <c r="R409">
        <v>252869643</v>
      </c>
      <c r="T409">
        <v>252869643</v>
      </c>
    </row>
    <row r="410" spans="1:20">
      <c r="A410">
        <v>2013</v>
      </c>
      <c r="B410" t="s">
        <v>101</v>
      </c>
      <c r="C410" t="s">
        <v>106</v>
      </c>
      <c r="D410">
        <v>21261</v>
      </c>
      <c r="F410">
        <v>21261</v>
      </c>
      <c r="H410">
        <v>2014</v>
      </c>
      <c r="I410" t="s">
        <v>101</v>
      </c>
      <c r="J410" t="s">
        <v>106</v>
      </c>
      <c r="K410">
        <v>1247625893</v>
      </c>
      <c r="M410">
        <v>1247625893</v>
      </c>
      <c r="O410">
        <v>2015</v>
      </c>
      <c r="P410" t="s">
        <v>101</v>
      </c>
      <c r="Q410" t="s">
        <v>106</v>
      </c>
      <c r="R410">
        <v>240087735</v>
      </c>
      <c r="T410">
        <v>240087735</v>
      </c>
    </row>
    <row r="411" spans="1:20">
      <c r="A411">
        <v>2013</v>
      </c>
      <c r="B411" t="s">
        <v>101</v>
      </c>
      <c r="C411" t="s">
        <v>106</v>
      </c>
      <c r="D411">
        <v>16864</v>
      </c>
      <c r="F411">
        <v>16864</v>
      </c>
      <c r="H411">
        <v>2014</v>
      </c>
      <c r="I411" t="s">
        <v>101</v>
      </c>
      <c r="J411" t="s">
        <v>106</v>
      </c>
      <c r="K411">
        <v>1330044642</v>
      </c>
      <c r="M411">
        <v>1330044642</v>
      </c>
      <c r="O411">
        <v>2015</v>
      </c>
      <c r="P411" t="s">
        <v>101</v>
      </c>
      <c r="Q411" t="s">
        <v>106</v>
      </c>
      <c r="R411">
        <v>166852195</v>
      </c>
      <c r="T411">
        <v>166852195</v>
      </c>
    </row>
    <row r="412" spans="1:20">
      <c r="A412">
        <v>2013</v>
      </c>
      <c r="B412" t="s">
        <v>101</v>
      </c>
      <c r="C412" t="s">
        <v>106</v>
      </c>
      <c r="D412">
        <v>17194</v>
      </c>
      <c r="F412">
        <v>17194</v>
      </c>
      <c r="H412">
        <v>2014</v>
      </c>
      <c r="I412" t="s">
        <v>101</v>
      </c>
      <c r="J412" t="s">
        <v>106</v>
      </c>
      <c r="K412">
        <v>1213703194</v>
      </c>
      <c r="M412">
        <v>1213703194</v>
      </c>
      <c r="O412">
        <v>2015</v>
      </c>
      <c r="P412" t="s">
        <v>101</v>
      </c>
      <c r="Q412" t="s">
        <v>106</v>
      </c>
      <c r="R412">
        <v>196868035</v>
      </c>
      <c r="T412">
        <v>196868035</v>
      </c>
    </row>
    <row r="413" spans="1:20">
      <c r="A413">
        <v>2013</v>
      </c>
      <c r="B413" t="s">
        <v>101</v>
      </c>
      <c r="C413" t="s">
        <v>106</v>
      </c>
      <c r="D413">
        <v>14869</v>
      </c>
      <c r="F413">
        <v>14869</v>
      </c>
      <c r="H413">
        <v>2014</v>
      </c>
      <c r="I413" t="s">
        <v>101</v>
      </c>
      <c r="J413" t="s">
        <v>106</v>
      </c>
      <c r="K413">
        <v>1292201690</v>
      </c>
      <c r="M413">
        <v>1292201690</v>
      </c>
      <c r="O413">
        <v>2015</v>
      </c>
      <c r="P413" t="s">
        <v>101</v>
      </c>
      <c r="Q413" t="s">
        <v>106</v>
      </c>
      <c r="R413">
        <v>197849119</v>
      </c>
      <c r="T413">
        <v>197849119</v>
      </c>
    </row>
    <row r="414" spans="1:20">
      <c r="A414">
        <v>2013</v>
      </c>
      <c r="B414" t="s">
        <v>101</v>
      </c>
      <c r="C414" t="s">
        <v>106</v>
      </c>
      <c r="D414">
        <v>16957</v>
      </c>
      <c r="F414">
        <v>16957</v>
      </c>
      <c r="H414">
        <v>2014</v>
      </c>
      <c r="I414" t="s">
        <v>101</v>
      </c>
      <c r="J414" t="s">
        <v>106</v>
      </c>
      <c r="K414">
        <v>6671569676</v>
      </c>
      <c r="M414">
        <v>6671569676</v>
      </c>
      <c r="O414">
        <v>2015</v>
      </c>
      <c r="P414" t="s">
        <v>101</v>
      </c>
      <c r="Q414" t="s">
        <v>106</v>
      </c>
      <c r="R414">
        <v>212357065</v>
      </c>
      <c r="T414">
        <v>212357065</v>
      </c>
    </row>
    <row r="415" spans="1:20">
      <c r="A415">
        <v>2013</v>
      </c>
      <c r="B415" t="s">
        <v>101</v>
      </c>
      <c r="C415" t="s">
        <v>106</v>
      </c>
      <c r="D415">
        <v>13427</v>
      </c>
      <c r="F415">
        <v>13427</v>
      </c>
      <c r="H415">
        <v>2014</v>
      </c>
      <c r="I415" t="s">
        <v>101</v>
      </c>
      <c r="J415" t="s">
        <v>106</v>
      </c>
      <c r="K415">
        <v>6464324612</v>
      </c>
      <c r="M415">
        <v>6464324612</v>
      </c>
      <c r="O415">
        <v>2015</v>
      </c>
      <c r="P415" t="s">
        <v>101</v>
      </c>
      <c r="Q415" t="s">
        <v>106</v>
      </c>
      <c r="R415">
        <v>2942607</v>
      </c>
      <c r="T415">
        <v>2942607</v>
      </c>
    </row>
    <row r="416" spans="1:20">
      <c r="A416">
        <v>2013</v>
      </c>
      <c r="B416" t="s">
        <v>101</v>
      </c>
      <c r="C416" t="s">
        <v>106</v>
      </c>
      <c r="D416">
        <v>16589</v>
      </c>
      <c r="F416">
        <v>16589</v>
      </c>
      <c r="H416">
        <v>2014</v>
      </c>
      <c r="I416" t="s">
        <v>101</v>
      </c>
      <c r="J416" t="s">
        <v>106</v>
      </c>
      <c r="K416">
        <v>8707146372</v>
      </c>
      <c r="M416">
        <v>8707146372</v>
      </c>
      <c r="O416">
        <v>2015</v>
      </c>
      <c r="P416" t="s">
        <v>101</v>
      </c>
      <c r="Q416" t="s">
        <v>106</v>
      </c>
      <c r="R416">
        <v>2365238</v>
      </c>
      <c r="T416">
        <v>2365238</v>
      </c>
    </row>
    <row r="417" spans="1:20">
      <c r="A417">
        <v>2013</v>
      </c>
      <c r="B417" t="s">
        <v>101</v>
      </c>
      <c r="C417" t="s">
        <v>106</v>
      </c>
      <c r="D417">
        <v>14358</v>
      </c>
      <c r="F417">
        <v>14358</v>
      </c>
      <c r="H417">
        <v>2014</v>
      </c>
      <c r="I417" t="s">
        <v>101</v>
      </c>
      <c r="J417" t="s">
        <v>106</v>
      </c>
      <c r="K417">
        <v>8349730287</v>
      </c>
      <c r="M417">
        <v>8349730287</v>
      </c>
      <c r="O417">
        <v>2015</v>
      </c>
      <c r="P417" t="s">
        <v>101</v>
      </c>
      <c r="Q417" t="s">
        <v>106</v>
      </c>
      <c r="R417">
        <v>2201686</v>
      </c>
      <c r="T417">
        <v>2201686</v>
      </c>
    </row>
    <row r="418" spans="1:20">
      <c r="A418">
        <v>2013</v>
      </c>
      <c r="B418" t="s">
        <v>101</v>
      </c>
      <c r="C418" t="s">
        <v>106</v>
      </c>
      <c r="D418">
        <v>15279</v>
      </c>
      <c r="F418">
        <v>15279</v>
      </c>
      <c r="H418">
        <v>2014</v>
      </c>
      <c r="I418" t="s">
        <v>101</v>
      </c>
      <c r="J418" t="s">
        <v>106</v>
      </c>
      <c r="K418">
        <v>8668387779</v>
      </c>
      <c r="M418">
        <v>8668387779</v>
      </c>
      <c r="O418">
        <v>2015</v>
      </c>
      <c r="P418" t="s">
        <v>101</v>
      </c>
      <c r="Q418" t="s">
        <v>106</v>
      </c>
      <c r="R418">
        <v>2086667</v>
      </c>
      <c r="T418">
        <v>2086667</v>
      </c>
    </row>
    <row r="419" spans="1:20">
      <c r="A419">
        <v>2013</v>
      </c>
      <c r="B419" t="s">
        <v>101</v>
      </c>
      <c r="C419" t="s">
        <v>106</v>
      </c>
      <c r="D419">
        <v>11028534</v>
      </c>
      <c r="F419">
        <v>11028534</v>
      </c>
      <c r="H419">
        <v>2014</v>
      </c>
      <c r="I419" t="s">
        <v>101</v>
      </c>
      <c r="J419" t="s">
        <v>106</v>
      </c>
      <c r="K419">
        <v>9375052790</v>
      </c>
      <c r="M419">
        <v>9375052790</v>
      </c>
      <c r="O419">
        <v>2015</v>
      </c>
      <c r="P419" t="s">
        <v>101</v>
      </c>
      <c r="Q419" t="s">
        <v>106</v>
      </c>
      <c r="R419">
        <v>2790107</v>
      </c>
      <c r="T419">
        <v>2790107</v>
      </c>
    </row>
    <row r="420" spans="1:20">
      <c r="A420">
        <v>2013</v>
      </c>
      <c r="B420" t="s">
        <v>101</v>
      </c>
      <c r="C420" t="s">
        <v>106</v>
      </c>
      <c r="D420">
        <v>11774865</v>
      </c>
      <c r="F420">
        <v>11774865</v>
      </c>
      <c r="H420">
        <v>2014</v>
      </c>
      <c r="I420" t="s">
        <v>101</v>
      </c>
      <c r="J420" t="s">
        <v>106</v>
      </c>
      <c r="K420">
        <v>9902885281</v>
      </c>
      <c r="M420">
        <v>9902885281</v>
      </c>
      <c r="O420">
        <v>2015</v>
      </c>
      <c r="P420" t="s">
        <v>101</v>
      </c>
      <c r="Q420" t="s">
        <v>106</v>
      </c>
      <c r="R420">
        <v>2221720</v>
      </c>
      <c r="T420">
        <v>2221720</v>
      </c>
    </row>
    <row r="421" spans="1:20">
      <c r="A421">
        <v>2013</v>
      </c>
      <c r="B421" t="s">
        <v>101</v>
      </c>
      <c r="C421" t="s">
        <v>106</v>
      </c>
      <c r="D421">
        <v>14847503</v>
      </c>
      <c r="F421">
        <v>14847503</v>
      </c>
      <c r="H421">
        <v>2014</v>
      </c>
      <c r="I421" t="s">
        <v>101</v>
      </c>
      <c r="J421" t="s">
        <v>106</v>
      </c>
      <c r="K421">
        <v>8996097194</v>
      </c>
      <c r="M421">
        <v>8996097194</v>
      </c>
      <c r="O421">
        <v>2015</v>
      </c>
      <c r="P421" t="s">
        <v>101</v>
      </c>
      <c r="Q421" t="s">
        <v>106</v>
      </c>
      <c r="R421">
        <v>3458335</v>
      </c>
      <c r="T421">
        <v>3458335</v>
      </c>
    </row>
    <row r="422" spans="1:20">
      <c r="A422">
        <v>2013</v>
      </c>
      <c r="B422" t="s">
        <v>101</v>
      </c>
      <c r="C422" t="s">
        <v>106</v>
      </c>
      <c r="D422">
        <v>14502124</v>
      </c>
      <c r="F422">
        <v>14502124</v>
      </c>
      <c r="H422">
        <v>2014</v>
      </c>
      <c r="I422" t="s">
        <v>101</v>
      </c>
      <c r="J422" t="s">
        <v>106</v>
      </c>
      <c r="K422">
        <v>7840497161</v>
      </c>
      <c r="M422">
        <v>7840497161</v>
      </c>
      <c r="O422">
        <v>2015</v>
      </c>
      <c r="P422" t="s">
        <v>101</v>
      </c>
      <c r="Q422" t="s">
        <v>106</v>
      </c>
      <c r="R422">
        <v>2480222</v>
      </c>
      <c r="T422">
        <v>2480222</v>
      </c>
    </row>
    <row r="423" spans="1:20">
      <c r="A423">
        <v>2013</v>
      </c>
      <c r="B423" t="s">
        <v>101</v>
      </c>
      <c r="C423" t="s">
        <v>106</v>
      </c>
      <c r="D423">
        <v>15033659</v>
      </c>
      <c r="F423">
        <v>15033659</v>
      </c>
      <c r="H423">
        <v>2014</v>
      </c>
      <c r="I423" t="s">
        <v>101</v>
      </c>
      <c r="J423" t="s">
        <v>106</v>
      </c>
      <c r="K423">
        <v>8536178783</v>
      </c>
      <c r="M423">
        <v>8536178783</v>
      </c>
      <c r="O423">
        <v>2015</v>
      </c>
      <c r="P423" t="s">
        <v>101</v>
      </c>
      <c r="Q423" t="s">
        <v>106</v>
      </c>
      <c r="R423">
        <v>2771386</v>
      </c>
      <c r="T423">
        <v>2771386</v>
      </c>
    </row>
    <row r="424" spans="1:20">
      <c r="A424">
        <v>2013</v>
      </c>
      <c r="B424" t="s">
        <v>101</v>
      </c>
      <c r="C424" t="s">
        <v>106</v>
      </c>
      <c r="D424">
        <v>14435141</v>
      </c>
      <c r="F424">
        <v>14435141</v>
      </c>
      <c r="H424">
        <v>2014</v>
      </c>
      <c r="I424" t="s">
        <v>101</v>
      </c>
      <c r="J424" t="s">
        <v>106</v>
      </c>
      <c r="K424">
        <v>8150278460</v>
      </c>
      <c r="M424">
        <v>8150278460</v>
      </c>
      <c r="O424">
        <v>2015</v>
      </c>
      <c r="P424" t="s">
        <v>101</v>
      </c>
      <c r="Q424" t="s">
        <v>106</v>
      </c>
      <c r="R424">
        <v>3369125</v>
      </c>
      <c r="T424">
        <v>3369125</v>
      </c>
    </row>
    <row r="425" spans="1:20">
      <c r="A425">
        <v>2013</v>
      </c>
      <c r="B425" t="s">
        <v>101</v>
      </c>
      <c r="C425" t="s">
        <v>106</v>
      </c>
      <c r="D425">
        <v>14174715</v>
      </c>
      <c r="F425">
        <v>14174715</v>
      </c>
      <c r="H425">
        <v>2014</v>
      </c>
      <c r="I425" t="s">
        <v>101</v>
      </c>
      <c r="J425" t="s">
        <v>106</v>
      </c>
      <c r="K425">
        <v>8865265300</v>
      </c>
      <c r="M425">
        <v>8865265300</v>
      </c>
      <c r="O425">
        <v>2015</v>
      </c>
      <c r="P425" t="s">
        <v>101</v>
      </c>
      <c r="Q425" t="s">
        <v>106</v>
      </c>
      <c r="R425">
        <v>3647294</v>
      </c>
      <c r="T425">
        <v>3647294</v>
      </c>
    </row>
    <row r="426" spans="1:20">
      <c r="A426">
        <v>2013</v>
      </c>
      <c r="B426" t="s">
        <v>101</v>
      </c>
      <c r="C426" t="s">
        <v>106</v>
      </c>
      <c r="D426">
        <v>13545107</v>
      </c>
      <c r="F426">
        <v>13545107</v>
      </c>
      <c r="H426">
        <v>2014</v>
      </c>
      <c r="I426" t="s">
        <v>101</v>
      </c>
      <c r="J426" t="s">
        <v>106</v>
      </c>
      <c r="K426">
        <v>157021254</v>
      </c>
      <c r="M426">
        <v>157021254</v>
      </c>
      <c r="O426">
        <v>2015</v>
      </c>
      <c r="P426" t="s">
        <v>101</v>
      </c>
      <c r="Q426" t="s">
        <v>106</v>
      </c>
      <c r="R426">
        <v>462435423</v>
      </c>
      <c r="T426">
        <v>462435423</v>
      </c>
    </row>
    <row r="427" spans="1:20">
      <c r="A427">
        <v>2013</v>
      </c>
      <c r="B427" t="s">
        <v>101</v>
      </c>
      <c r="C427" t="s">
        <v>106</v>
      </c>
      <c r="D427">
        <v>10507447</v>
      </c>
      <c r="F427">
        <v>10507447</v>
      </c>
      <c r="H427">
        <v>2014</v>
      </c>
      <c r="I427" t="s">
        <v>101</v>
      </c>
      <c r="J427" t="s">
        <v>106</v>
      </c>
      <c r="K427">
        <v>151728799</v>
      </c>
      <c r="M427">
        <v>151728799</v>
      </c>
      <c r="O427">
        <v>2015</v>
      </c>
      <c r="P427" t="s">
        <v>101</v>
      </c>
      <c r="Q427" t="s">
        <v>106</v>
      </c>
      <c r="R427">
        <v>414948280</v>
      </c>
      <c r="T427">
        <v>414948280</v>
      </c>
    </row>
    <row r="428" spans="1:20">
      <c r="A428">
        <v>2013</v>
      </c>
      <c r="B428" t="s">
        <v>101</v>
      </c>
      <c r="C428" t="s">
        <v>106</v>
      </c>
      <c r="D428">
        <v>12173263</v>
      </c>
      <c r="F428">
        <v>12173263</v>
      </c>
      <c r="H428">
        <v>2014</v>
      </c>
      <c r="I428" t="s">
        <v>101</v>
      </c>
      <c r="J428" t="s">
        <v>106</v>
      </c>
      <c r="K428">
        <v>195999791</v>
      </c>
      <c r="M428">
        <v>195999791</v>
      </c>
      <c r="O428">
        <v>2015</v>
      </c>
      <c r="P428" t="s">
        <v>101</v>
      </c>
      <c r="Q428" t="s">
        <v>106</v>
      </c>
      <c r="R428">
        <v>478403032</v>
      </c>
      <c r="T428">
        <v>478403032</v>
      </c>
    </row>
    <row r="429" spans="1:20">
      <c r="A429">
        <v>2013</v>
      </c>
      <c r="B429" t="s">
        <v>101</v>
      </c>
      <c r="C429" t="s">
        <v>106</v>
      </c>
      <c r="D429">
        <v>11809353</v>
      </c>
      <c r="F429">
        <v>11809353</v>
      </c>
      <c r="H429">
        <v>2014</v>
      </c>
      <c r="I429" t="s">
        <v>101</v>
      </c>
      <c r="J429" t="s">
        <v>106</v>
      </c>
      <c r="K429">
        <v>152848986</v>
      </c>
      <c r="M429">
        <v>152848986</v>
      </c>
      <c r="O429">
        <v>2015</v>
      </c>
      <c r="P429" t="s">
        <v>101</v>
      </c>
      <c r="Q429" t="s">
        <v>106</v>
      </c>
      <c r="R429">
        <v>477706439</v>
      </c>
      <c r="T429">
        <v>477706439</v>
      </c>
    </row>
    <row r="430" spans="1:20">
      <c r="A430">
        <v>2013</v>
      </c>
      <c r="B430" t="s">
        <v>101</v>
      </c>
      <c r="C430" t="s">
        <v>106</v>
      </c>
      <c r="D430">
        <v>12248553</v>
      </c>
      <c r="F430">
        <v>12248553</v>
      </c>
      <c r="H430">
        <v>2014</v>
      </c>
      <c r="I430" t="s">
        <v>101</v>
      </c>
      <c r="J430" t="s">
        <v>106</v>
      </c>
      <c r="K430">
        <v>158912659</v>
      </c>
      <c r="M430">
        <v>158912659</v>
      </c>
      <c r="O430">
        <v>2015</v>
      </c>
      <c r="P430" t="s">
        <v>101</v>
      </c>
      <c r="Q430" t="s">
        <v>106</v>
      </c>
      <c r="R430">
        <v>489211637</v>
      </c>
      <c r="T430">
        <v>489211637</v>
      </c>
    </row>
    <row r="431" spans="1:20">
      <c r="A431">
        <v>2013</v>
      </c>
      <c r="B431" t="s">
        <v>101</v>
      </c>
      <c r="C431" t="s">
        <v>106</v>
      </c>
      <c r="D431">
        <v>3487</v>
      </c>
      <c r="F431">
        <v>3487</v>
      </c>
      <c r="H431">
        <v>2014</v>
      </c>
      <c r="I431" t="s">
        <v>101</v>
      </c>
      <c r="J431" t="s">
        <v>106</v>
      </c>
      <c r="K431">
        <v>171912563</v>
      </c>
      <c r="M431">
        <v>171912563</v>
      </c>
      <c r="O431">
        <v>2015</v>
      </c>
      <c r="P431" t="s">
        <v>101</v>
      </c>
      <c r="Q431" t="s">
        <v>106</v>
      </c>
      <c r="R431">
        <v>489199122</v>
      </c>
      <c r="T431">
        <v>489199122</v>
      </c>
    </row>
    <row r="432" spans="1:20">
      <c r="A432">
        <v>2013</v>
      </c>
      <c r="B432" t="s">
        <v>101</v>
      </c>
      <c r="C432" t="s">
        <v>106</v>
      </c>
      <c r="D432">
        <v>3315</v>
      </c>
      <c r="F432">
        <v>3315</v>
      </c>
      <c r="H432">
        <v>2014</v>
      </c>
      <c r="I432" t="s">
        <v>101</v>
      </c>
      <c r="J432" t="s">
        <v>106</v>
      </c>
      <c r="K432">
        <v>206228545</v>
      </c>
      <c r="M432">
        <v>206228545</v>
      </c>
      <c r="O432">
        <v>2015</v>
      </c>
      <c r="P432" t="s">
        <v>101</v>
      </c>
      <c r="Q432" t="s">
        <v>106</v>
      </c>
      <c r="R432">
        <v>474083249</v>
      </c>
      <c r="T432">
        <v>474083249</v>
      </c>
    </row>
    <row r="433" spans="1:20">
      <c r="A433">
        <v>2013</v>
      </c>
      <c r="B433" t="s">
        <v>101</v>
      </c>
      <c r="C433" t="s">
        <v>106</v>
      </c>
      <c r="D433">
        <v>2984</v>
      </c>
      <c r="F433">
        <v>2984</v>
      </c>
      <c r="H433">
        <v>2014</v>
      </c>
      <c r="I433" t="s">
        <v>101</v>
      </c>
      <c r="J433" t="s">
        <v>106</v>
      </c>
      <c r="K433">
        <v>200796413</v>
      </c>
      <c r="M433">
        <v>200796413</v>
      </c>
      <c r="O433">
        <v>2015</v>
      </c>
      <c r="P433" t="s">
        <v>101</v>
      </c>
      <c r="Q433" t="s">
        <v>106</v>
      </c>
      <c r="R433">
        <v>434341376</v>
      </c>
      <c r="T433">
        <v>434341376</v>
      </c>
    </row>
    <row r="434" spans="1:20">
      <c r="A434">
        <v>2013</v>
      </c>
      <c r="B434" t="s">
        <v>101</v>
      </c>
      <c r="C434" t="s">
        <v>106</v>
      </c>
      <c r="D434">
        <v>3706</v>
      </c>
      <c r="F434">
        <v>3706</v>
      </c>
      <c r="H434">
        <v>2014</v>
      </c>
      <c r="I434" t="s">
        <v>101</v>
      </c>
      <c r="J434" t="s">
        <v>106</v>
      </c>
      <c r="K434">
        <v>138418846</v>
      </c>
      <c r="M434">
        <v>138418846</v>
      </c>
      <c r="O434">
        <v>2015</v>
      </c>
      <c r="P434" t="s">
        <v>101</v>
      </c>
      <c r="Q434" t="s">
        <v>106</v>
      </c>
      <c r="R434">
        <v>373972627</v>
      </c>
      <c r="T434">
        <v>373972627</v>
      </c>
    </row>
    <row r="435" spans="1:20">
      <c r="A435">
        <v>2013</v>
      </c>
      <c r="B435" t="s">
        <v>101</v>
      </c>
      <c r="C435" t="s">
        <v>106</v>
      </c>
      <c r="D435">
        <v>4370</v>
      </c>
      <c r="F435">
        <v>4370</v>
      </c>
      <c r="H435">
        <v>2014</v>
      </c>
      <c r="I435" t="s">
        <v>101</v>
      </c>
      <c r="J435" t="s">
        <v>106</v>
      </c>
      <c r="K435">
        <v>164755427</v>
      </c>
      <c r="M435">
        <v>164755427</v>
      </c>
      <c r="O435">
        <v>2015</v>
      </c>
      <c r="P435" t="s">
        <v>101</v>
      </c>
      <c r="Q435" t="s">
        <v>106</v>
      </c>
      <c r="R435">
        <v>398969724</v>
      </c>
      <c r="T435">
        <v>398969724</v>
      </c>
    </row>
    <row r="436" spans="1:20">
      <c r="A436">
        <v>2013</v>
      </c>
      <c r="B436" t="s">
        <v>101</v>
      </c>
      <c r="C436" t="s">
        <v>106</v>
      </c>
      <c r="D436">
        <v>5836</v>
      </c>
      <c r="F436">
        <v>5836</v>
      </c>
      <c r="H436">
        <v>2014</v>
      </c>
      <c r="I436" t="s">
        <v>101</v>
      </c>
      <c r="J436" t="s">
        <v>106</v>
      </c>
      <c r="K436">
        <v>154711875</v>
      </c>
      <c r="M436">
        <v>154711875</v>
      </c>
      <c r="O436">
        <v>2015</v>
      </c>
      <c r="P436" t="s">
        <v>101</v>
      </c>
      <c r="Q436" t="s">
        <v>106</v>
      </c>
      <c r="R436">
        <v>338845477</v>
      </c>
      <c r="T436">
        <v>338845477</v>
      </c>
    </row>
    <row r="437" spans="1:20">
      <c r="A437">
        <v>2013</v>
      </c>
      <c r="B437" t="s">
        <v>101</v>
      </c>
      <c r="C437" t="s">
        <v>106</v>
      </c>
      <c r="D437">
        <v>6757</v>
      </c>
      <c r="F437">
        <v>6757</v>
      </c>
      <c r="H437">
        <v>2014</v>
      </c>
      <c r="I437" t="s">
        <v>101</v>
      </c>
      <c r="J437" t="s">
        <v>106</v>
      </c>
      <c r="K437">
        <v>205463325</v>
      </c>
      <c r="M437">
        <v>205463325</v>
      </c>
      <c r="O437">
        <v>2015</v>
      </c>
      <c r="P437" t="s">
        <v>101</v>
      </c>
      <c r="Q437" t="s">
        <v>106</v>
      </c>
      <c r="R437">
        <v>348539390</v>
      </c>
      <c r="T437">
        <v>348539390</v>
      </c>
    </row>
    <row r="438" spans="1:20">
      <c r="A438">
        <v>2013</v>
      </c>
      <c r="B438" t="s">
        <v>101</v>
      </c>
      <c r="C438" t="s">
        <v>106</v>
      </c>
      <c r="D438">
        <v>7096</v>
      </c>
      <c r="F438">
        <v>7096</v>
      </c>
      <c r="H438">
        <v>2014</v>
      </c>
      <c r="I438" t="s">
        <v>101</v>
      </c>
      <c r="J438" t="s">
        <v>106</v>
      </c>
      <c r="K438">
        <v>3049154</v>
      </c>
      <c r="M438">
        <v>3049154</v>
      </c>
      <c r="O438">
        <v>2015</v>
      </c>
      <c r="P438" t="s">
        <v>101</v>
      </c>
      <c r="Q438" t="s">
        <v>106</v>
      </c>
      <c r="R438">
        <v>1172326293</v>
      </c>
      <c r="T438">
        <v>1172326293</v>
      </c>
    </row>
    <row r="439" spans="1:20">
      <c r="A439">
        <v>2013</v>
      </c>
      <c r="B439" t="s">
        <v>101</v>
      </c>
      <c r="C439" t="s">
        <v>106</v>
      </c>
      <c r="D439">
        <v>4641</v>
      </c>
      <c r="F439">
        <v>4641</v>
      </c>
      <c r="H439">
        <v>2014</v>
      </c>
      <c r="I439" t="s">
        <v>101</v>
      </c>
      <c r="J439" t="s">
        <v>106</v>
      </c>
      <c r="K439">
        <v>2941578</v>
      </c>
      <c r="M439">
        <v>2941578</v>
      </c>
      <c r="O439">
        <v>2015</v>
      </c>
      <c r="P439" t="s">
        <v>101</v>
      </c>
      <c r="Q439" t="s">
        <v>106</v>
      </c>
      <c r="R439">
        <v>1110942448</v>
      </c>
      <c r="T439">
        <v>1110942448</v>
      </c>
    </row>
    <row r="440" spans="1:20">
      <c r="A440">
        <v>2013</v>
      </c>
      <c r="B440" t="s">
        <v>101</v>
      </c>
      <c r="C440" t="s">
        <v>106</v>
      </c>
      <c r="D440">
        <v>3231</v>
      </c>
      <c r="F440">
        <v>3231</v>
      </c>
      <c r="H440">
        <v>2014</v>
      </c>
      <c r="I440" t="s">
        <v>101</v>
      </c>
      <c r="J440" t="s">
        <v>106</v>
      </c>
      <c r="K440">
        <v>3410529</v>
      </c>
      <c r="M440">
        <v>3410529</v>
      </c>
      <c r="O440">
        <v>2015</v>
      </c>
      <c r="P440" t="s">
        <v>101</v>
      </c>
      <c r="Q440" t="s">
        <v>106</v>
      </c>
      <c r="R440">
        <v>1335430535</v>
      </c>
      <c r="T440">
        <v>1335430535</v>
      </c>
    </row>
    <row r="441" spans="1:20">
      <c r="A441">
        <v>2013</v>
      </c>
      <c r="B441" t="s">
        <v>101</v>
      </c>
      <c r="C441" t="s">
        <v>106</v>
      </c>
      <c r="D441">
        <v>42</v>
      </c>
      <c r="F441">
        <v>42</v>
      </c>
      <c r="H441">
        <v>2014</v>
      </c>
      <c r="I441" t="s">
        <v>101</v>
      </c>
      <c r="J441" t="s">
        <v>106</v>
      </c>
      <c r="K441">
        <v>3926786</v>
      </c>
      <c r="M441">
        <v>3926786</v>
      </c>
      <c r="O441">
        <v>2015</v>
      </c>
      <c r="P441" t="s">
        <v>101</v>
      </c>
      <c r="Q441" t="s">
        <v>106</v>
      </c>
      <c r="R441">
        <v>1292541078</v>
      </c>
      <c r="T441">
        <v>1292541078</v>
      </c>
    </row>
    <row r="442" spans="1:20">
      <c r="A442">
        <v>2013</v>
      </c>
      <c r="B442" t="s">
        <v>101</v>
      </c>
      <c r="C442" t="s">
        <v>106</v>
      </c>
      <c r="D442">
        <v>42</v>
      </c>
      <c r="F442">
        <v>42</v>
      </c>
      <c r="H442">
        <v>2014</v>
      </c>
      <c r="I442" t="s">
        <v>101</v>
      </c>
      <c r="J442" t="s">
        <v>106</v>
      </c>
      <c r="K442">
        <v>3993363</v>
      </c>
      <c r="M442">
        <v>3993363</v>
      </c>
      <c r="O442">
        <v>2015</v>
      </c>
      <c r="P442" t="s">
        <v>101</v>
      </c>
      <c r="Q442" t="s">
        <v>106</v>
      </c>
      <c r="R442">
        <v>1385800297</v>
      </c>
      <c r="T442">
        <v>1385800297</v>
      </c>
    </row>
    <row r="443" spans="1:20">
      <c r="A443">
        <v>2013</v>
      </c>
      <c r="B443" t="s">
        <v>101</v>
      </c>
      <c r="C443" t="s">
        <v>106</v>
      </c>
      <c r="D443">
        <v>84</v>
      </c>
      <c r="F443">
        <v>84</v>
      </c>
      <c r="H443">
        <v>2014</v>
      </c>
      <c r="I443" t="s">
        <v>101</v>
      </c>
      <c r="J443" t="s">
        <v>106</v>
      </c>
      <c r="K443">
        <v>4467213</v>
      </c>
      <c r="M443">
        <v>4467213</v>
      </c>
      <c r="O443">
        <v>2015</v>
      </c>
      <c r="P443" t="s">
        <v>101</v>
      </c>
      <c r="Q443" t="s">
        <v>106</v>
      </c>
      <c r="R443">
        <v>1336050172</v>
      </c>
      <c r="T443">
        <v>1336050172</v>
      </c>
    </row>
    <row r="444" spans="1:20">
      <c r="A444">
        <v>2013</v>
      </c>
      <c r="B444" t="s">
        <v>101</v>
      </c>
      <c r="C444" t="s">
        <v>106</v>
      </c>
      <c r="D444">
        <v>208</v>
      </c>
      <c r="F444">
        <v>208</v>
      </c>
      <c r="H444">
        <v>2014</v>
      </c>
      <c r="I444" t="s">
        <v>101</v>
      </c>
      <c r="J444" t="s">
        <v>106</v>
      </c>
      <c r="K444">
        <v>4945081</v>
      </c>
      <c r="M444">
        <v>4945081</v>
      </c>
      <c r="O444">
        <v>2015</v>
      </c>
      <c r="P444" t="s">
        <v>101</v>
      </c>
      <c r="Q444" t="s">
        <v>106</v>
      </c>
      <c r="R444">
        <v>1486980403</v>
      </c>
      <c r="T444">
        <v>1486980403</v>
      </c>
    </row>
    <row r="445" spans="1:20">
      <c r="A445">
        <v>2013</v>
      </c>
      <c r="B445" t="s">
        <v>101</v>
      </c>
      <c r="C445" t="s">
        <v>106</v>
      </c>
      <c r="D445">
        <v>70</v>
      </c>
      <c r="F445">
        <v>70</v>
      </c>
      <c r="H445">
        <v>2014</v>
      </c>
      <c r="I445" t="s">
        <v>101</v>
      </c>
      <c r="J445" t="s">
        <v>106</v>
      </c>
      <c r="K445">
        <v>4195802</v>
      </c>
      <c r="M445">
        <v>4195802</v>
      </c>
      <c r="O445">
        <v>2015</v>
      </c>
      <c r="P445" t="s">
        <v>101</v>
      </c>
      <c r="Q445" t="s">
        <v>106</v>
      </c>
      <c r="R445">
        <v>1450485504</v>
      </c>
      <c r="T445">
        <v>1450485504</v>
      </c>
    </row>
    <row r="446" spans="1:20">
      <c r="A446">
        <v>2013</v>
      </c>
      <c r="B446" t="s">
        <v>101</v>
      </c>
      <c r="C446" t="s">
        <v>106</v>
      </c>
      <c r="D446">
        <v>302</v>
      </c>
      <c r="F446">
        <v>302</v>
      </c>
      <c r="H446">
        <v>2014</v>
      </c>
      <c r="I446" t="s">
        <v>101</v>
      </c>
      <c r="J446" t="s">
        <v>106</v>
      </c>
      <c r="K446">
        <v>2335643</v>
      </c>
      <c r="M446">
        <v>2335643</v>
      </c>
      <c r="O446">
        <v>2015</v>
      </c>
      <c r="P446" t="s">
        <v>101</v>
      </c>
      <c r="Q446" t="s">
        <v>106</v>
      </c>
      <c r="R446">
        <v>1329879559</v>
      </c>
      <c r="T446">
        <v>1329879559</v>
      </c>
    </row>
    <row r="447" spans="1:20">
      <c r="A447">
        <v>2013</v>
      </c>
      <c r="B447" t="s">
        <v>101</v>
      </c>
      <c r="C447" t="s">
        <v>106</v>
      </c>
      <c r="D447">
        <v>112</v>
      </c>
      <c r="F447">
        <v>112</v>
      </c>
      <c r="H447">
        <v>2014</v>
      </c>
      <c r="I447" t="s">
        <v>101</v>
      </c>
      <c r="J447" t="s">
        <v>106</v>
      </c>
      <c r="K447">
        <v>2623416</v>
      </c>
      <c r="M447">
        <v>2623416</v>
      </c>
      <c r="O447">
        <v>2015</v>
      </c>
      <c r="P447" t="s">
        <v>101</v>
      </c>
      <c r="Q447" t="s">
        <v>106</v>
      </c>
      <c r="R447">
        <v>1438591269</v>
      </c>
      <c r="T447">
        <v>1438591269</v>
      </c>
    </row>
    <row r="448" spans="1:20">
      <c r="A448">
        <v>2013</v>
      </c>
      <c r="B448" t="s">
        <v>101</v>
      </c>
      <c r="C448" t="s">
        <v>106</v>
      </c>
      <c r="D448">
        <v>60</v>
      </c>
      <c r="F448">
        <v>60</v>
      </c>
      <c r="H448">
        <v>2014</v>
      </c>
      <c r="I448" t="s">
        <v>101</v>
      </c>
      <c r="J448" t="s">
        <v>106</v>
      </c>
      <c r="K448">
        <v>2730129</v>
      </c>
      <c r="M448">
        <v>2730129</v>
      </c>
      <c r="O448">
        <v>2015</v>
      </c>
      <c r="P448" t="s">
        <v>101</v>
      </c>
      <c r="Q448" t="s">
        <v>106</v>
      </c>
      <c r="R448">
        <v>1403883911</v>
      </c>
      <c r="T448">
        <v>1403883911</v>
      </c>
    </row>
    <row r="449" spans="1:20">
      <c r="A449">
        <v>2013</v>
      </c>
      <c r="B449" t="s">
        <v>101</v>
      </c>
      <c r="C449" t="s">
        <v>106</v>
      </c>
      <c r="D449">
        <v>60</v>
      </c>
      <c r="F449">
        <v>60</v>
      </c>
      <c r="H449">
        <v>2014</v>
      </c>
      <c r="I449" t="s">
        <v>101</v>
      </c>
      <c r="J449" t="s">
        <v>106</v>
      </c>
      <c r="K449">
        <v>3186548</v>
      </c>
      <c r="M449">
        <v>3186548</v>
      </c>
      <c r="O449">
        <v>2015</v>
      </c>
      <c r="P449" t="s">
        <v>101</v>
      </c>
      <c r="Q449" t="s">
        <v>106</v>
      </c>
      <c r="R449">
        <v>1501198389</v>
      </c>
      <c r="T449">
        <v>1501198389</v>
      </c>
    </row>
    <row r="450" spans="1:20">
      <c r="A450">
        <v>2013</v>
      </c>
      <c r="B450" t="s">
        <v>101</v>
      </c>
      <c r="C450" t="s">
        <v>106</v>
      </c>
      <c r="D450">
        <v>116</v>
      </c>
      <c r="F450">
        <v>116</v>
      </c>
      <c r="H450">
        <v>2014</v>
      </c>
      <c r="I450" t="s">
        <v>101</v>
      </c>
      <c r="J450" t="s">
        <v>106</v>
      </c>
      <c r="K450">
        <v>586124775</v>
      </c>
      <c r="M450">
        <v>586124775</v>
      </c>
      <c r="O450">
        <v>2015</v>
      </c>
      <c r="P450" t="s">
        <v>101</v>
      </c>
      <c r="Q450" t="s">
        <v>106</v>
      </c>
      <c r="R450">
        <v>21913</v>
      </c>
      <c r="T450">
        <v>21913</v>
      </c>
    </row>
    <row r="451" spans="1:20">
      <c r="A451">
        <v>2013</v>
      </c>
      <c r="B451" t="s">
        <v>101</v>
      </c>
      <c r="C451" t="s">
        <v>106</v>
      </c>
      <c r="D451">
        <v>14</v>
      </c>
      <c r="F451">
        <v>14</v>
      </c>
      <c r="H451">
        <v>2014</v>
      </c>
      <c r="I451" t="s">
        <v>101</v>
      </c>
      <c r="J451" t="s">
        <v>106</v>
      </c>
      <c r="K451">
        <v>569226339</v>
      </c>
      <c r="M451">
        <v>569226339</v>
      </c>
      <c r="O451">
        <v>2015</v>
      </c>
      <c r="P451" t="s">
        <v>101</v>
      </c>
      <c r="Q451" t="s">
        <v>106</v>
      </c>
      <c r="R451">
        <v>25196</v>
      </c>
      <c r="T451">
        <v>25196</v>
      </c>
    </row>
    <row r="452" spans="1:20">
      <c r="A452">
        <v>2013</v>
      </c>
      <c r="B452" t="s">
        <v>101</v>
      </c>
      <c r="C452" t="s">
        <v>106</v>
      </c>
      <c r="D452">
        <v>120</v>
      </c>
      <c r="F452">
        <v>120</v>
      </c>
      <c r="H452">
        <v>2014</v>
      </c>
      <c r="I452" t="s">
        <v>101</v>
      </c>
      <c r="J452" t="s">
        <v>106</v>
      </c>
      <c r="K452">
        <v>665564364</v>
      </c>
      <c r="M452">
        <v>665564364</v>
      </c>
      <c r="O452">
        <v>2015</v>
      </c>
      <c r="P452" t="s">
        <v>101</v>
      </c>
      <c r="Q452" t="s">
        <v>106</v>
      </c>
      <c r="R452">
        <v>28900</v>
      </c>
      <c r="T452">
        <v>28900</v>
      </c>
    </row>
    <row r="453" spans="1:20">
      <c r="A453">
        <v>2013</v>
      </c>
      <c r="B453" t="s">
        <v>101</v>
      </c>
      <c r="C453" t="s">
        <v>106</v>
      </c>
      <c r="D453">
        <v>52306235</v>
      </c>
      <c r="F453">
        <v>52306235</v>
      </c>
      <c r="H453">
        <v>2014</v>
      </c>
      <c r="I453" t="s">
        <v>101</v>
      </c>
      <c r="J453" t="s">
        <v>106</v>
      </c>
      <c r="K453">
        <v>637810437</v>
      </c>
      <c r="M453">
        <v>637810437</v>
      </c>
      <c r="O453">
        <v>2015</v>
      </c>
      <c r="P453" t="s">
        <v>101</v>
      </c>
      <c r="Q453" t="s">
        <v>106</v>
      </c>
      <c r="R453">
        <v>18388</v>
      </c>
      <c r="T453">
        <v>18388</v>
      </c>
    </row>
    <row r="454" spans="1:20">
      <c r="A454">
        <v>2013</v>
      </c>
      <c r="B454" t="s">
        <v>101</v>
      </c>
      <c r="C454" t="s">
        <v>106</v>
      </c>
      <c r="D454">
        <v>48583693</v>
      </c>
      <c r="F454">
        <v>48583693</v>
      </c>
      <c r="H454">
        <v>2014</v>
      </c>
      <c r="I454" t="s">
        <v>101</v>
      </c>
      <c r="J454" t="s">
        <v>106</v>
      </c>
      <c r="K454">
        <v>667551163</v>
      </c>
      <c r="M454">
        <v>667551163</v>
      </c>
      <c r="O454">
        <v>2015</v>
      </c>
      <c r="P454" t="s">
        <v>101</v>
      </c>
      <c r="Q454" t="s">
        <v>106</v>
      </c>
      <c r="R454">
        <v>33800</v>
      </c>
      <c r="T454">
        <v>33800</v>
      </c>
    </row>
    <row r="455" spans="1:20">
      <c r="A455">
        <v>2013</v>
      </c>
      <c r="B455" t="s">
        <v>101</v>
      </c>
      <c r="C455" t="s">
        <v>106</v>
      </c>
      <c r="D455">
        <v>62387056</v>
      </c>
      <c r="F455">
        <v>62387056</v>
      </c>
      <c r="H455">
        <v>2014</v>
      </c>
      <c r="I455" t="s">
        <v>101</v>
      </c>
      <c r="J455" t="s">
        <v>106</v>
      </c>
      <c r="K455">
        <v>640890365</v>
      </c>
      <c r="M455">
        <v>640890365</v>
      </c>
      <c r="O455">
        <v>2015</v>
      </c>
      <c r="P455" t="s">
        <v>101</v>
      </c>
      <c r="Q455" t="s">
        <v>106</v>
      </c>
      <c r="R455">
        <v>21037</v>
      </c>
      <c r="T455">
        <v>21037</v>
      </c>
    </row>
    <row r="456" spans="1:20">
      <c r="A456">
        <v>2013</v>
      </c>
      <c r="B456" t="s">
        <v>101</v>
      </c>
      <c r="C456" t="s">
        <v>106</v>
      </c>
      <c r="D456">
        <v>63788953</v>
      </c>
      <c r="F456">
        <v>63788953</v>
      </c>
      <c r="H456">
        <v>2014</v>
      </c>
      <c r="I456" t="s">
        <v>101</v>
      </c>
      <c r="J456" t="s">
        <v>106</v>
      </c>
      <c r="K456">
        <v>652150326</v>
      </c>
      <c r="M456">
        <v>652150326</v>
      </c>
      <c r="O456">
        <v>2015</v>
      </c>
      <c r="P456" t="s">
        <v>101</v>
      </c>
      <c r="Q456" t="s">
        <v>106</v>
      </c>
      <c r="R456">
        <v>23385</v>
      </c>
      <c r="T456">
        <v>23385</v>
      </c>
    </row>
    <row r="457" spans="1:20">
      <c r="A457">
        <v>2013</v>
      </c>
      <c r="B457" t="s">
        <v>101</v>
      </c>
      <c r="C457" t="s">
        <v>106</v>
      </c>
      <c r="D457">
        <v>74917951</v>
      </c>
      <c r="F457">
        <v>74917951</v>
      </c>
      <c r="H457">
        <v>2014</v>
      </c>
      <c r="I457" t="s">
        <v>101</v>
      </c>
      <c r="J457" t="s">
        <v>106</v>
      </c>
      <c r="K457">
        <v>612401375</v>
      </c>
      <c r="M457">
        <v>612401375</v>
      </c>
      <c r="O457">
        <v>2015</v>
      </c>
      <c r="P457" t="s">
        <v>101</v>
      </c>
      <c r="Q457" t="s">
        <v>106</v>
      </c>
      <c r="R457">
        <v>21956</v>
      </c>
      <c r="T457">
        <v>21956</v>
      </c>
    </row>
    <row r="458" spans="1:20">
      <c r="A458">
        <v>2013</v>
      </c>
      <c r="B458" t="s">
        <v>101</v>
      </c>
      <c r="C458" t="s">
        <v>106</v>
      </c>
      <c r="D458">
        <v>84162762</v>
      </c>
      <c r="F458">
        <v>84162762</v>
      </c>
      <c r="H458">
        <v>2014</v>
      </c>
      <c r="I458" t="s">
        <v>101</v>
      </c>
      <c r="J458" t="s">
        <v>106</v>
      </c>
      <c r="K458">
        <v>543056934</v>
      </c>
      <c r="M458">
        <v>543056934</v>
      </c>
      <c r="O458">
        <v>2015</v>
      </c>
      <c r="P458" t="s">
        <v>101</v>
      </c>
      <c r="Q458" t="s">
        <v>106</v>
      </c>
      <c r="R458">
        <v>13552</v>
      </c>
      <c r="T458">
        <v>13552</v>
      </c>
    </row>
    <row r="459" spans="1:20">
      <c r="A459">
        <v>2013</v>
      </c>
      <c r="B459" t="s">
        <v>101</v>
      </c>
      <c r="C459" t="s">
        <v>106</v>
      </c>
      <c r="D459">
        <v>96442985</v>
      </c>
      <c r="F459">
        <v>96442985</v>
      </c>
      <c r="H459">
        <v>2014</v>
      </c>
      <c r="I459" t="s">
        <v>101</v>
      </c>
      <c r="J459" t="s">
        <v>106</v>
      </c>
      <c r="K459">
        <v>571817764</v>
      </c>
      <c r="M459">
        <v>571817764</v>
      </c>
      <c r="O459">
        <v>2015</v>
      </c>
      <c r="P459" t="s">
        <v>101</v>
      </c>
      <c r="Q459" t="s">
        <v>106</v>
      </c>
      <c r="R459">
        <v>22883</v>
      </c>
      <c r="T459">
        <v>22883</v>
      </c>
    </row>
    <row r="460" spans="1:20">
      <c r="A460">
        <v>2013</v>
      </c>
      <c r="B460" t="s">
        <v>101</v>
      </c>
      <c r="C460" t="s">
        <v>106</v>
      </c>
      <c r="D460">
        <v>95845045</v>
      </c>
      <c r="F460">
        <v>95845045</v>
      </c>
      <c r="H460">
        <v>2014</v>
      </c>
      <c r="I460" t="s">
        <v>101</v>
      </c>
      <c r="J460" t="s">
        <v>106</v>
      </c>
      <c r="K460">
        <v>491725855</v>
      </c>
      <c r="M460">
        <v>491725855</v>
      </c>
      <c r="O460">
        <v>2015</v>
      </c>
      <c r="P460" t="s">
        <v>101</v>
      </c>
      <c r="Q460" t="s">
        <v>106</v>
      </c>
      <c r="R460">
        <v>22744</v>
      </c>
      <c r="T460">
        <v>22744</v>
      </c>
    </row>
    <row r="461" spans="1:20">
      <c r="A461">
        <v>2013</v>
      </c>
      <c r="B461" t="s">
        <v>101</v>
      </c>
      <c r="C461" t="s">
        <v>106</v>
      </c>
      <c r="D461">
        <v>88859528</v>
      </c>
      <c r="F461">
        <v>88859528</v>
      </c>
      <c r="H461">
        <v>2014</v>
      </c>
      <c r="I461" t="s">
        <v>101</v>
      </c>
      <c r="J461" t="s">
        <v>106</v>
      </c>
      <c r="K461">
        <v>526319432</v>
      </c>
      <c r="M461">
        <v>526319432</v>
      </c>
      <c r="O461">
        <v>2015</v>
      </c>
      <c r="P461" t="s">
        <v>101</v>
      </c>
      <c r="Q461" t="s">
        <v>106</v>
      </c>
      <c r="R461">
        <v>21376</v>
      </c>
      <c r="T461">
        <v>21376</v>
      </c>
    </row>
    <row r="462" spans="1:20">
      <c r="A462">
        <v>2013</v>
      </c>
      <c r="B462" t="s">
        <v>101</v>
      </c>
      <c r="C462" t="s">
        <v>106</v>
      </c>
      <c r="D462">
        <v>91005290</v>
      </c>
      <c r="F462">
        <v>91005290</v>
      </c>
      <c r="H462">
        <v>2014</v>
      </c>
      <c r="I462" t="s">
        <v>101</v>
      </c>
      <c r="J462" t="s">
        <v>106</v>
      </c>
      <c r="K462">
        <v>969042734</v>
      </c>
      <c r="M462">
        <v>969042734</v>
      </c>
      <c r="O462">
        <v>2015</v>
      </c>
      <c r="P462" t="s">
        <v>101</v>
      </c>
      <c r="Q462" t="s">
        <v>106</v>
      </c>
      <c r="R462">
        <v>10782200</v>
      </c>
      <c r="T462">
        <v>10782200</v>
      </c>
    </row>
    <row r="463" spans="1:20">
      <c r="A463">
        <v>2013</v>
      </c>
      <c r="B463" t="s">
        <v>101</v>
      </c>
      <c r="C463" t="s">
        <v>106</v>
      </c>
      <c r="D463">
        <v>75776385</v>
      </c>
      <c r="F463">
        <v>75776385</v>
      </c>
      <c r="H463">
        <v>2014</v>
      </c>
      <c r="I463" t="s">
        <v>101</v>
      </c>
      <c r="J463" t="s">
        <v>106</v>
      </c>
      <c r="K463">
        <v>902169797</v>
      </c>
      <c r="M463">
        <v>902169797</v>
      </c>
      <c r="O463">
        <v>2015</v>
      </c>
      <c r="P463" t="s">
        <v>101</v>
      </c>
      <c r="Q463" t="s">
        <v>106</v>
      </c>
      <c r="R463">
        <v>11568732</v>
      </c>
      <c r="T463">
        <v>11568732</v>
      </c>
    </row>
    <row r="464" spans="1:20">
      <c r="A464">
        <v>2013</v>
      </c>
      <c r="B464" t="s">
        <v>101</v>
      </c>
      <c r="C464" t="s">
        <v>106</v>
      </c>
      <c r="D464">
        <v>82211097</v>
      </c>
      <c r="F464">
        <v>82211097</v>
      </c>
      <c r="H464">
        <v>2014</v>
      </c>
      <c r="I464" t="s">
        <v>101</v>
      </c>
      <c r="J464" t="s">
        <v>106</v>
      </c>
      <c r="K464">
        <v>1056157810</v>
      </c>
      <c r="M464">
        <v>1056157810</v>
      </c>
      <c r="O464">
        <v>2015</v>
      </c>
      <c r="P464" t="s">
        <v>101</v>
      </c>
      <c r="Q464" t="s">
        <v>106</v>
      </c>
      <c r="R464">
        <v>15123034</v>
      </c>
      <c r="T464">
        <v>15123034</v>
      </c>
    </row>
    <row r="465" spans="1:20">
      <c r="A465">
        <v>2013</v>
      </c>
      <c r="B465" t="s">
        <v>101</v>
      </c>
      <c r="C465" t="s">
        <v>106</v>
      </c>
      <c r="D465">
        <v>276097231</v>
      </c>
      <c r="F465">
        <v>276097231</v>
      </c>
      <c r="H465">
        <v>2014</v>
      </c>
      <c r="I465" t="s">
        <v>101</v>
      </c>
      <c r="J465" t="s">
        <v>106</v>
      </c>
      <c r="K465">
        <v>988494966</v>
      </c>
      <c r="M465">
        <v>988494966</v>
      </c>
      <c r="O465">
        <v>2015</v>
      </c>
      <c r="P465" t="s">
        <v>101</v>
      </c>
      <c r="Q465" t="s">
        <v>106</v>
      </c>
      <c r="R465">
        <v>15440572</v>
      </c>
      <c r="T465">
        <v>15440572</v>
      </c>
    </row>
    <row r="466" spans="1:20">
      <c r="A466">
        <v>2013</v>
      </c>
      <c r="B466" t="s">
        <v>101</v>
      </c>
      <c r="C466" t="s">
        <v>106</v>
      </c>
      <c r="D466">
        <v>248888467</v>
      </c>
      <c r="F466">
        <v>248888467</v>
      </c>
      <c r="H466">
        <v>2014</v>
      </c>
      <c r="I466" t="s">
        <v>101</v>
      </c>
      <c r="J466" t="s">
        <v>106</v>
      </c>
      <c r="K466">
        <v>1044489679</v>
      </c>
      <c r="M466">
        <v>1044489679</v>
      </c>
      <c r="O466">
        <v>2015</v>
      </c>
      <c r="P466" t="s">
        <v>101</v>
      </c>
      <c r="Q466" t="s">
        <v>106</v>
      </c>
      <c r="R466">
        <v>16558617</v>
      </c>
      <c r="T466">
        <v>16558617</v>
      </c>
    </row>
    <row r="467" spans="1:20">
      <c r="A467">
        <v>2013</v>
      </c>
      <c r="B467" t="s">
        <v>101</v>
      </c>
      <c r="C467" t="s">
        <v>106</v>
      </c>
      <c r="D467">
        <v>323163448</v>
      </c>
      <c r="F467">
        <v>323163448</v>
      </c>
      <c r="H467">
        <v>2014</v>
      </c>
      <c r="I467" t="s">
        <v>101</v>
      </c>
      <c r="J467" t="s">
        <v>106</v>
      </c>
      <c r="K467">
        <v>1063626018</v>
      </c>
      <c r="M467">
        <v>1063626018</v>
      </c>
      <c r="O467">
        <v>2015</v>
      </c>
      <c r="P467" t="s">
        <v>101</v>
      </c>
      <c r="Q467" t="s">
        <v>106</v>
      </c>
      <c r="R467">
        <v>17445780</v>
      </c>
      <c r="T467">
        <v>17445780</v>
      </c>
    </row>
    <row r="468" spans="1:20">
      <c r="A468">
        <v>2013</v>
      </c>
      <c r="B468" t="s">
        <v>101</v>
      </c>
      <c r="C468" t="s">
        <v>106</v>
      </c>
      <c r="D468">
        <v>300164311</v>
      </c>
      <c r="F468">
        <v>300164311</v>
      </c>
      <c r="H468">
        <v>2014</v>
      </c>
      <c r="I468" t="s">
        <v>101</v>
      </c>
      <c r="J468" t="s">
        <v>106</v>
      </c>
      <c r="K468">
        <v>1123124903</v>
      </c>
      <c r="M468">
        <v>1123124903</v>
      </c>
      <c r="O468">
        <v>2015</v>
      </c>
      <c r="P468" t="s">
        <v>101</v>
      </c>
      <c r="Q468" t="s">
        <v>106</v>
      </c>
      <c r="R468">
        <v>17430159</v>
      </c>
      <c r="T468">
        <v>17430159</v>
      </c>
    </row>
    <row r="469" spans="1:20">
      <c r="A469">
        <v>2013</v>
      </c>
      <c r="B469" t="s">
        <v>101</v>
      </c>
      <c r="C469" t="s">
        <v>106</v>
      </c>
      <c r="D469">
        <v>326353607</v>
      </c>
      <c r="F469">
        <v>326353607</v>
      </c>
      <c r="H469">
        <v>2014</v>
      </c>
      <c r="I469" t="s">
        <v>101</v>
      </c>
      <c r="J469" t="s">
        <v>106</v>
      </c>
      <c r="K469">
        <v>1137823886</v>
      </c>
      <c r="M469">
        <v>1137823886</v>
      </c>
      <c r="O469">
        <v>2015</v>
      </c>
      <c r="P469" t="s">
        <v>101</v>
      </c>
      <c r="Q469" t="s">
        <v>106</v>
      </c>
      <c r="R469">
        <v>13266826</v>
      </c>
      <c r="T469">
        <v>13266826</v>
      </c>
    </row>
    <row r="470" spans="1:20">
      <c r="A470">
        <v>2013</v>
      </c>
      <c r="B470" t="s">
        <v>101</v>
      </c>
      <c r="C470" t="s">
        <v>106</v>
      </c>
      <c r="D470">
        <v>337673264</v>
      </c>
      <c r="F470">
        <v>337673264</v>
      </c>
      <c r="H470">
        <v>2014</v>
      </c>
      <c r="I470" t="s">
        <v>101</v>
      </c>
      <c r="J470" t="s">
        <v>106</v>
      </c>
      <c r="K470">
        <v>999502854</v>
      </c>
      <c r="M470">
        <v>999502854</v>
      </c>
      <c r="O470">
        <v>2015</v>
      </c>
      <c r="P470" t="s">
        <v>101</v>
      </c>
      <c r="Q470" t="s">
        <v>106</v>
      </c>
      <c r="R470">
        <v>9982235</v>
      </c>
      <c r="T470">
        <v>9982235</v>
      </c>
    </row>
    <row r="471" spans="1:20">
      <c r="A471">
        <v>2013</v>
      </c>
      <c r="B471" t="s">
        <v>101</v>
      </c>
      <c r="C471" t="s">
        <v>106</v>
      </c>
      <c r="D471">
        <v>351973852</v>
      </c>
      <c r="F471">
        <v>351973852</v>
      </c>
      <c r="H471">
        <v>2014</v>
      </c>
      <c r="I471" t="s">
        <v>101</v>
      </c>
      <c r="J471" t="s">
        <v>106</v>
      </c>
      <c r="K471">
        <v>1100621688</v>
      </c>
      <c r="M471">
        <v>1100621688</v>
      </c>
      <c r="O471">
        <v>2015</v>
      </c>
      <c r="P471" t="s">
        <v>101</v>
      </c>
      <c r="Q471" t="s">
        <v>106</v>
      </c>
      <c r="R471">
        <v>10495815</v>
      </c>
      <c r="T471">
        <v>10495815</v>
      </c>
    </row>
    <row r="472" spans="1:20">
      <c r="A472">
        <v>2013</v>
      </c>
      <c r="B472" t="s">
        <v>101</v>
      </c>
      <c r="C472" t="s">
        <v>106</v>
      </c>
      <c r="D472">
        <v>346460729</v>
      </c>
      <c r="F472">
        <v>346460729</v>
      </c>
      <c r="H472">
        <v>2014</v>
      </c>
      <c r="I472" t="s">
        <v>101</v>
      </c>
      <c r="J472" t="s">
        <v>106</v>
      </c>
      <c r="K472">
        <v>1085536628</v>
      </c>
      <c r="M472">
        <v>1085536628</v>
      </c>
      <c r="O472">
        <v>2015</v>
      </c>
      <c r="P472" t="s">
        <v>101</v>
      </c>
      <c r="Q472" t="s">
        <v>106</v>
      </c>
      <c r="R472">
        <v>9768510</v>
      </c>
      <c r="T472">
        <v>9768510</v>
      </c>
    </row>
    <row r="473" spans="1:20">
      <c r="A473">
        <v>2013</v>
      </c>
      <c r="B473" t="s">
        <v>101</v>
      </c>
      <c r="C473" t="s">
        <v>106</v>
      </c>
      <c r="D473">
        <v>301841613</v>
      </c>
      <c r="F473">
        <v>301841613</v>
      </c>
      <c r="H473">
        <v>2014</v>
      </c>
      <c r="I473" t="s">
        <v>101</v>
      </c>
      <c r="J473" t="s">
        <v>106</v>
      </c>
      <c r="K473">
        <v>1177825928</v>
      </c>
      <c r="M473">
        <v>1177825928</v>
      </c>
      <c r="O473">
        <v>2015</v>
      </c>
      <c r="P473" t="s">
        <v>101</v>
      </c>
      <c r="Q473" t="s">
        <v>106</v>
      </c>
      <c r="R473">
        <v>9688444</v>
      </c>
      <c r="T473">
        <v>9688444</v>
      </c>
    </row>
    <row r="474" spans="1:20">
      <c r="A474">
        <v>2013</v>
      </c>
      <c r="B474" t="s">
        <v>101</v>
      </c>
      <c r="C474" t="s">
        <v>106</v>
      </c>
      <c r="D474">
        <v>335018331</v>
      </c>
      <c r="F474">
        <v>335018331</v>
      </c>
      <c r="H474">
        <v>2014</v>
      </c>
      <c r="I474" t="s">
        <v>101</v>
      </c>
      <c r="J474" t="s">
        <v>106</v>
      </c>
      <c r="K474">
        <v>18414</v>
      </c>
      <c r="M474">
        <v>18414</v>
      </c>
      <c r="O474">
        <v>2015</v>
      </c>
      <c r="P474" t="s">
        <v>101</v>
      </c>
      <c r="Q474" t="s">
        <v>106</v>
      </c>
      <c r="R474">
        <v>9374</v>
      </c>
      <c r="T474">
        <v>9374</v>
      </c>
    </row>
    <row r="475" spans="1:20">
      <c r="A475">
        <v>2013</v>
      </c>
      <c r="B475" t="s">
        <v>101</v>
      </c>
      <c r="C475" t="s">
        <v>106</v>
      </c>
      <c r="D475">
        <v>286875985</v>
      </c>
      <c r="F475">
        <v>286875985</v>
      </c>
      <c r="H475">
        <v>2014</v>
      </c>
      <c r="I475" t="s">
        <v>101</v>
      </c>
      <c r="J475" t="s">
        <v>106</v>
      </c>
      <c r="K475">
        <v>16064</v>
      </c>
      <c r="M475">
        <v>16064</v>
      </c>
      <c r="O475">
        <v>2015</v>
      </c>
      <c r="P475" t="s">
        <v>101</v>
      </c>
      <c r="Q475" t="s">
        <v>106</v>
      </c>
      <c r="R475">
        <v>18920</v>
      </c>
      <c r="T475">
        <v>18920</v>
      </c>
    </row>
    <row r="476" spans="1:20">
      <c r="A476">
        <v>2013</v>
      </c>
      <c r="B476" t="s">
        <v>101</v>
      </c>
      <c r="C476" t="s">
        <v>106</v>
      </c>
      <c r="D476">
        <v>325345214</v>
      </c>
      <c r="F476">
        <v>325345214</v>
      </c>
      <c r="H476">
        <v>2014</v>
      </c>
      <c r="I476" t="s">
        <v>101</v>
      </c>
      <c r="J476" t="s">
        <v>106</v>
      </c>
      <c r="K476">
        <v>18016</v>
      </c>
      <c r="M476">
        <v>18016</v>
      </c>
      <c r="O476">
        <v>2015</v>
      </c>
      <c r="P476" t="s">
        <v>101</v>
      </c>
      <c r="Q476" t="s">
        <v>106</v>
      </c>
      <c r="R476">
        <v>15120</v>
      </c>
      <c r="T476">
        <v>15120</v>
      </c>
    </row>
    <row r="477" spans="1:20">
      <c r="A477">
        <v>2013</v>
      </c>
      <c r="B477" t="s">
        <v>101</v>
      </c>
      <c r="C477" t="s">
        <v>106</v>
      </c>
      <c r="D477">
        <v>40022204</v>
      </c>
      <c r="F477">
        <v>40022204</v>
      </c>
      <c r="H477">
        <v>2014</v>
      </c>
      <c r="I477" t="s">
        <v>101</v>
      </c>
      <c r="J477" t="s">
        <v>106</v>
      </c>
      <c r="K477">
        <v>15050</v>
      </c>
      <c r="M477">
        <v>15050</v>
      </c>
      <c r="O477">
        <v>2015</v>
      </c>
      <c r="P477" t="s">
        <v>101</v>
      </c>
      <c r="Q477" t="s">
        <v>106</v>
      </c>
      <c r="R477">
        <v>9840</v>
      </c>
      <c r="T477">
        <v>9840</v>
      </c>
    </row>
    <row r="478" spans="1:20">
      <c r="A478">
        <v>2013</v>
      </c>
      <c r="B478" t="s">
        <v>101</v>
      </c>
      <c r="C478" t="s">
        <v>106</v>
      </c>
      <c r="D478">
        <v>39121625</v>
      </c>
      <c r="F478">
        <v>39121625</v>
      </c>
      <c r="H478">
        <v>2014</v>
      </c>
      <c r="I478" t="s">
        <v>101</v>
      </c>
      <c r="J478" t="s">
        <v>106</v>
      </c>
      <c r="K478">
        <v>9306</v>
      </c>
      <c r="M478">
        <v>9306</v>
      </c>
      <c r="O478">
        <v>2015</v>
      </c>
      <c r="P478" t="s">
        <v>101</v>
      </c>
      <c r="Q478" t="s">
        <v>106</v>
      </c>
      <c r="R478">
        <v>24037</v>
      </c>
      <c r="T478">
        <v>24037</v>
      </c>
    </row>
    <row r="479" spans="1:20">
      <c r="A479">
        <v>2013</v>
      </c>
      <c r="B479" t="s">
        <v>101</v>
      </c>
      <c r="C479" t="s">
        <v>106</v>
      </c>
      <c r="D479">
        <v>44411412</v>
      </c>
      <c r="F479">
        <v>44411412</v>
      </c>
      <c r="H479">
        <v>2014</v>
      </c>
      <c r="I479" t="s">
        <v>101</v>
      </c>
      <c r="J479" t="s">
        <v>106</v>
      </c>
      <c r="K479">
        <v>24252</v>
      </c>
      <c r="M479">
        <v>24252</v>
      </c>
      <c r="O479">
        <v>2015</v>
      </c>
      <c r="P479" t="s">
        <v>101</v>
      </c>
      <c r="Q479" t="s">
        <v>106</v>
      </c>
      <c r="R479">
        <v>8385</v>
      </c>
      <c r="T479">
        <v>8385</v>
      </c>
    </row>
    <row r="480" spans="1:20">
      <c r="A480">
        <v>2013</v>
      </c>
      <c r="B480" t="s">
        <v>101</v>
      </c>
      <c r="C480" t="s">
        <v>106</v>
      </c>
      <c r="D480">
        <v>45464656</v>
      </c>
      <c r="F480">
        <v>45464656</v>
      </c>
      <c r="H480">
        <v>2014</v>
      </c>
      <c r="I480" t="s">
        <v>101</v>
      </c>
      <c r="J480" t="s">
        <v>106</v>
      </c>
      <c r="K480">
        <v>29878</v>
      </c>
      <c r="M480">
        <v>29878</v>
      </c>
      <c r="O480">
        <v>2015</v>
      </c>
      <c r="P480" t="s">
        <v>101</v>
      </c>
      <c r="Q480" t="s">
        <v>106</v>
      </c>
      <c r="R480">
        <v>0</v>
      </c>
      <c r="T480">
        <v>0</v>
      </c>
    </row>
    <row r="481" spans="1:20">
      <c r="A481">
        <v>2013</v>
      </c>
      <c r="B481" t="s">
        <v>101</v>
      </c>
      <c r="C481" t="s">
        <v>106</v>
      </c>
      <c r="D481">
        <v>46337061</v>
      </c>
      <c r="F481">
        <v>46337061</v>
      </c>
      <c r="H481">
        <v>2014</v>
      </c>
      <c r="I481" t="s">
        <v>101</v>
      </c>
      <c r="J481" t="s">
        <v>106</v>
      </c>
      <c r="K481">
        <v>25507</v>
      </c>
      <c r="M481">
        <v>25507</v>
      </c>
      <c r="O481">
        <v>2015</v>
      </c>
      <c r="P481" t="s">
        <v>101</v>
      </c>
      <c r="Q481" t="s">
        <v>106</v>
      </c>
      <c r="R481">
        <v>0</v>
      </c>
      <c r="T481">
        <v>0</v>
      </c>
    </row>
    <row r="482" spans="1:20">
      <c r="A482">
        <v>2013</v>
      </c>
      <c r="B482" t="s">
        <v>101</v>
      </c>
      <c r="C482" t="s">
        <v>106</v>
      </c>
      <c r="D482">
        <v>46163174</v>
      </c>
      <c r="F482">
        <v>46163174</v>
      </c>
      <c r="H482">
        <v>2014</v>
      </c>
      <c r="I482" t="s">
        <v>101</v>
      </c>
      <c r="J482" t="s">
        <v>106</v>
      </c>
      <c r="K482">
        <v>13665</v>
      </c>
      <c r="M482">
        <v>13665</v>
      </c>
      <c r="O482">
        <v>2015</v>
      </c>
      <c r="P482" t="s">
        <v>101</v>
      </c>
      <c r="Q482" t="s">
        <v>106</v>
      </c>
      <c r="R482">
        <v>0</v>
      </c>
      <c r="T482">
        <v>0</v>
      </c>
    </row>
    <row r="483" spans="1:20">
      <c r="A483">
        <v>2013</v>
      </c>
      <c r="B483" t="s">
        <v>101</v>
      </c>
      <c r="C483" t="s">
        <v>106</v>
      </c>
      <c r="D483">
        <v>46292978</v>
      </c>
      <c r="F483">
        <v>46292978</v>
      </c>
      <c r="H483">
        <v>2014</v>
      </c>
      <c r="I483" t="s">
        <v>101</v>
      </c>
      <c r="J483" t="s">
        <v>106</v>
      </c>
      <c r="K483">
        <v>22801</v>
      </c>
      <c r="M483">
        <v>22801</v>
      </c>
      <c r="O483">
        <v>2015</v>
      </c>
      <c r="P483" t="s">
        <v>101</v>
      </c>
      <c r="Q483" t="s">
        <v>106</v>
      </c>
      <c r="R483">
        <v>162</v>
      </c>
      <c r="T483">
        <v>162</v>
      </c>
    </row>
    <row r="484" spans="1:20">
      <c r="A484">
        <v>2013</v>
      </c>
      <c r="B484" t="s">
        <v>101</v>
      </c>
      <c r="C484" t="s">
        <v>106</v>
      </c>
      <c r="D484">
        <v>48156890</v>
      </c>
      <c r="F484">
        <v>48156890</v>
      </c>
      <c r="H484">
        <v>2014</v>
      </c>
      <c r="I484" t="s">
        <v>101</v>
      </c>
      <c r="J484" t="s">
        <v>106</v>
      </c>
      <c r="K484">
        <v>20263</v>
      </c>
      <c r="M484">
        <v>20263</v>
      </c>
      <c r="O484">
        <v>2015</v>
      </c>
      <c r="P484" t="s">
        <v>101</v>
      </c>
      <c r="Q484" t="s">
        <v>106</v>
      </c>
      <c r="R484">
        <v>116</v>
      </c>
      <c r="T484">
        <v>116</v>
      </c>
    </row>
    <row r="485" spans="1:20">
      <c r="A485">
        <v>2013</v>
      </c>
      <c r="B485" t="s">
        <v>101</v>
      </c>
      <c r="C485" t="s">
        <v>106</v>
      </c>
      <c r="D485">
        <v>41424534</v>
      </c>
      <c r="F485">
        <v>41424534</v>
      </c>
      <c r="H485">
        <v>2014</v>
      </c>
      <c r="I485" t="s">
        <v>101</v>
      </c>
      <c r="J485" t="s">
        <v>106</v>
      </c>
      <c r="K485">
        <v>24728</v>
      </c>
      <c r="M485">
        <v>24728</v>
      </c>
      <c r="O485">
        <v>2015</v>
      </c>
      <c r="P485" t="s">
        <v>101</v>
      </c>
      <c r="Q485" t="s">
        <v>106</v>
      </c>
      <c r="R485">
        <v>158</v>
      </c>
      <c r="T485">
        <v>158</v>
      </c>
    </row>
    <row r="486" spans="1:20">
      <c r="A486">
        <v>2013</v>
      </c>
      <c r="B486" t="s">
        <v>101</v>
      </c>
      <c r="C486" t="s">
        <v>106</v>
      </c>
      <c r="D486">
        <v>44075412</v>
      </c>
      <c r="F486">
        <v>44075412</v>
      </c>
      <c r="H486">
        <v>2014</v>
      </c>
      <c r="I486" t="s">
        <v>101</v>
      </c>
      <c r="J486" t="s">
        <v>106</v>
      </c>
      <c r="K486">
        <v>9525965</v>
      </c>
      <c r="M486">
        <v>9525965</v>
      </c>
      <c r="O486">
        <v>2015</v>
      </c>
      <c r="P486" t="s">
        <v>101</v>
      </c>
      <c r="Q486" t="s">
        <v>106</v>
      </c>
      <c r="R486">
        <v>162</v>
      </c>
      <c r="T486">
        <v>162</v>
      </c>
    </row>
    <row r="487" spans="1:20">
      <c r="A487">
        <v>2013</v>
      </c>
      <c r="B487" t="s">
        <v>101</v>
      </c>
      <c r="C487" t="s">
        <v>106</v>
      </c>
      <c r="D487">
        <v>38892593</v>
      </c>
      <c r="F487">
        <v>38892593</v>
      </c>
      <c r="H487">
        <v>2014</v>
      </c>
      <c r="I487" t="s">
        <v>101</v>
      </c>
      <c r="J487" t="s">
        <v>106</v>
      </c>
      <c r="K487">
        <v>9130026</v>
      </c>
      <c r="M487">
        <v>9130026</v>
      </c>
      <c r="O487">
        <v>2015</v>
      </c>
      <c r="P487" t="s">
        <v>101</v>
      </c>
      <c r="Q487" t="s">
        <v>106</v>
      </c>
      <c r="R487">
        <v>172</v>
      </c>
      <c r="T487">
        <v>172</v>
      </c>
    </row>
    <row r="488" spans="1:20">
      <c r="A488">
        <v>2013</v>
      </c>
      <c r="B488" t="s">
        <v>101</v>
      </c>
      <c r="C488" t="s">
        <v>106</v>
      </c>
      <c r="D488">
        <v>40546594</v>
      </c>
      <c r="F488">
        <v>40546594</v>
      </c>
      <c r="H488">
        <v>2014</v>
      </c>
      <c r="I488" t="s">
        <v>101</v>
      </c>
      <c r="J488" t="s">
        <v>106</v>
      </c>
      <c r="K488">
        <v>11424727</v>
      </c>
      <c r="M488">
        <v>11424727</v>
      </c>
      <c r="O488">
        <v>2015</v>
      </c>
      <c r="P488" t="s">
        <v>101</v>
      </c>
      <c r="Q488" t="s">
        <v>106</v>
      </c>
      <c r="R488">
        <v>148</v>
      </c>
      <c r="T488">
        <v>148</v>
      </c>
    </row>
    <row r="489" spans="1:20">
      <c r="A489">
        <v>2013</v>
      </c>
      <c r="B489" t="s">
        <v>101</v>
      </c>
      <c r="C489" t="s">
        <v>106</v>
      </c>
      <c r="D489">
        <v>13872</v>
      </c>
      <c r="F489">
        <v>13872</v>
      </c>
      <c r="H489">
        <v>2014</v>
      </c>
      <c r="I489" t="s">
        <v>101</v>
      </c>
      <c r="J489" t="s">
        <v>106</v>
      </c>
      <c r="K489">
        <v>11689323</v>
      </c>
      <c r="M489">
        <v>11689323</v>
      </c>
      <c r="O489">
        <v>2015</v>
      </c>
      <c r="P489" t="s">
        <v>101</v>
      </c>
      <c r="Q489" t="s">
        <v>106</v>
      </c>
      <c r="R489">
        <v>190</v>
      </c>
      <c r="T489">
        <v>190</v>
      </c>
    </row>
    <row r="490" spans="1:20">
      <c r="A490">
        <v>2013</v>
      </c>
      <c r="B490" t="s">
        <v>101</v>
      </c>
      <c r="C490" t="s">
        <v>106</v>
      </c>
      <c r="D490">
        <v>9928</v>
      </c>
      <c r="F490">
        <v>9928</v>
      </c>
      <c r="H490">
        <v>2014</v>
      </c>
      <c r="I490" t="s">
        <v>101</v>
      </c>
      <c r="J490" t="s">
        <v>106</v>
      </c>
      <c r="K490">
        <v>13240724</v>
      </c>
      <c r="M490">
        <v>13240724</v>
      </c>
      <c r="O490">
        <v>2015</v>
      </c>
      <c r="P490" t="s">
        <v>101</v>
      </c>
      <c r="Q490" t="s">
        <v>106</v>
      </c>
      <c r="R490">
        <v>162</v>
      </c>
      <c r="T490">
        <v>162</v>
      </c>
    </row>
    <row r="491" spans="1:20">
      <c r="A491">
        <v>2013</v>
      </c>
      <c r="B491" t="s">
        <v>101</v>
      </c>
      <c r="C491" t="s">
        <v>106</v>
      </c>
      <c r="D491">
        <v>18241</v>
      </c>
      <c r="F491">
        <v>18241</v>
      </c>
      <c r="H491">
        <v>2014</v>
      </c>
      <c r="I491" t="s">
        <v>101</v>
      </c>
      <c r="J491" t="s">
        <v>106</v>
      </c>
      <c r="K491">
        <v>13889185</v>
      </c>
      <c r="M491">
        <v>13889185</v>
      </c>
      <c r="O491">
        <v>2015</v>
      </c>
      <c r="P491" t="s">
        <v>101</v>
      </c>
      <c r="Q491" t="s">
        <v>106</v>
      </c>
      <c r="R491">
        <v>134</v>
      </c>
      <c r="T491">
        <v>134</v>
      </c>
    </row>
    <row r="492" spans="1:20">
      <c r="A492">
        <v>2013</v>
      </c>
      <c r="B492" t="s">
        <v>101</v>
      </c>
      <c r="C492" t="s">
        <v>106</v>
      </c>
      <c r="D492">
        <v>18683</v>
      </c>
      <c r="F492">
        <v>18683</v>
      </c>
      <c r="H492">
        <v>2014</v>
      </c>
      <c r="I492" t="s">
        <v>101</v>
      </c>
      <c r="J492" t="s">
        <v>106</v>
      </c>
      <c r="K492">
        <v>14570513</v>
      </c>
      <c r="M492">
        <v>14570513</v>
      </c>
      <c r="O492">
        <v>2015</v>
      </c>
      <c r="P492" t="s">
        <v>101</v>
      </c>
      <c r="Q492" t="s">
        <v>106</v>
      </c>
      <c r="R492">
        <v>70751001</v>
      </c>
      <c r="T492">
        <v>70751001</v>
      </c>
    </row>
    <row r="493" spans="1:20">
      <c r="A493">
        <v>2013</v>
      </c>
      <c r="B493" t="s">
        <v>101</v>
      </c>
      <c r="C493" t="s">
        <v>106</v>
      </c>
      <c r="D493">
        <v>25194</v>
      </c>
      <c r="F493">
        <v>25194</v>
      </c>
      <c r="H493">
        <v>2014</v>
      </c>
      <c r="I493" t="s">
        <v>101</v>
      </c>
      <c r="J493" t="s">
        <v>106</v>
      </c>
      <c r="K493">
        <v>12825071</v>
      </c>
      <c r="M493">
        <v>12825071</v>
      </c>
      <c r="O493">
        <v>2015</v>
      </c>
      <c r="P493" t="s">
        <v>101</v>
      </c>
      <c r="Q493" t="s">
        <v>106</v>
      </c>
      <c r="R493">
        <v>67065866</v>
      </c>
      <c r="T493">
        <v>67065866</v>
      </c>
    </row>
    <row r="494" spans="1:20">
      <c r="A494">
        <v>2013</v>
      </c>
      <c r="B494" t="s">
        <v>101</v>
      </c>
      <c r="C494" t="s">
        <v>106</v>
      </c>
      <c r="D494">
        <v>36516</v>
      </c>
      <c r="F494">
        <v>36516</v>
      </c>
      <c r="H494">
        <v>2014</v>
      </c>
      <c r="I494" t="s">
        <v>101</v>
      </c>
      <c r="J494" t="s">
        <v>106</v>
      </c>
      <c r="K494">
        <v>10548329</v>
      </c>
      <c r="M494">
        <v>10548329</v>
      </c>
      <c r="O494">
        <v>2015</v>
      </c>
      <c r="P494" t="s">
        <v>101</v>
      </c>
      <c r="Q494" t="s">
        <v>106</v>
      </c>
      <c r="R494">
        <v>93589998</v>
      </c>
      <c r="T494">
        <v>93589998</v>
      </c>
    </row>
    <row r="495" spans="1:20">
      <c r="A495">
        <v>2013</v>
      </c>
      <c r="B495" t="s">
        <v>101</v>
      </c>
      <c r="C495" t="s">
        <v>106</v>
      </c>
      <c r="D495">
        <v>47379</v>
      </c>
      <c r="F495">
        <v>47379</v>
      </c>
      <c r="H495">
        <v>2014</v>
      </c>
      <c r="I495" t="s">
        <v>101</v>
      </c>
      <c r="J495" t="s">
        <v>106</v>
      </c>
      <c r="K495">
        <v>11641767</v>
      </c>
      <c r="M495">
        <v>11641767</v>
      </c>
      <c r="O495">
        <v>2015</v>
      </c>
      <c r="P495" t="s">
        <v>101</v>
      </c>
      <c r="Q495" t="s">
        <v>106</v>
      </c>
      <c r="R495">
        <v>100495343</v>
      </c>
      <c r="T495">
        <v>100495343</v>
      </c>
    </row>
    <row r="496" spans="1:20">
      <c r="A496">
        <v>2013</v>
      </c>
      <c r="B496" t="s">
        <v>101</v>
      </c>
      <c r="C496" t="s">
        <v>106</v>
      </c>
      <c r="D496">
        <v>70414</v>
      </c>
      <c r="F496">
        <v>70414</v>
      </c>
      <c r="H496">
        <v>2014</v>
      </c>
      <c r="I496" t="s">
        <v>101</v>
      </c>
      <c r="J496" t="s">
        <v>106</v>
      </c>
      <c r="K496">
        <v>10997784</v>
      </c>
      <c r="M496">
        <v>10997784</v>
      </c>
      <c r="O496">
        <v>2015</v>
      </c>
      <c r="P496" t="s">
        <v>101</v>
      </c>
      <c r="Q496" t="s">
        <v>106</v>
      </c>
      <c r="R496">
        <v>99651059</v>
      </c>
      <c r="T496">
        <v>99651059</v>
      </c>
    </row>
    <row r="497" spans="1:20">
      <c r="A497">
        <v>2013</v>
      </c>
      <c r="B497" t="s">
        <v>101</v>
      </c>
      <c r="C497" t="s">
        <v>106</v>
      </c>
      <c r="D497">
        <v>50524</v>
      </c>
      <c r="F497">
        <v>50524</v>
      </c>
      <c r="H497">
        <v>2014</v>
      </c>
      <c r="I497" t="s">
        <v>101</v>
      </c>
      <c r="J497" t="s">
        <v>106</v>
      </c>
      <c r="K497">
        <v>11029338</v>
      </c>
      <c r="M497">
        <v>11029338</v>
      </c>
      <c r="O497">
        <v>2015</v>
      </c>
      <c r="P497" t="s">
        <v>101</v>
      </c>
      <c r="Q497" t="s">
        <v>106</v>
      </c>
      <c r="R497">
        <v>112407963</v>
      </c>
      <c r="T497">
        <v>112407963</v>
      </c>
    </row>
    <row r="498" spans="1:20">
      <c r="A498">
        <v>2013</v>
      </c>
      <c r="B498" t="s">
        <v>101</v>
      </c>
      <c r="C498" t="s">
        <v>106</v>
      </c>
      <c r="D498">
        <v>28492</v>
      </c>
      <c r="F498">
        <v>28492</v>
      </c>
      <c r="H498">
        <v>2014</v>
      </c>
      <c r="I498" t="s">
        <v>101</v>
      </c>
      <c r="J498" t="s">
        <v>106</v>
      </c>
      <c r="K498">
        <v>1998</v>
      </c>
      <c r="M498">
        <v>1998</v>
      </c>
      <c r="O498">
        <v>2015</v>
      </c>
      <c r="P498" t="s">
        <v>101</v>
      </c>
      <c r="Q498" t="s">
        <v>106</v>
      </c>
      <c r="R498">
        <v>123880979</v>
      </c>
      <c r="T498">
        <v>123880979</v>
      </c>
    </row>
    <row r="499" spans="1:20">
      <c r="A499">
        <v>2013</v>
      </c>
      <c r="B499" t="s">
        <v>101</v>
      </c>
      <c r="C499" t="s">
        <v>106</v>
      </c>
      <c r="D499">
        <v>20519</v>
      </c>
      <c r="F499">
        <v>20519</v>
      </c>
      <c r="H499">
        <v>2014</v>
      </c>
      <c r="I499" t="s">
        <v>101</v>
      </c>
      <c r="J499" t="s">
        <v>106</v>
      </c>
      <c r="K499">
        <v>1201</v>
      </c>
      <c r="M499">
        <v>1201</v>
      </c>
      <c r="O499">
        <v>2015</v>
      </c>
      <c r="P499" t="s">
        <v>101</v>
      </c>
      <c r="Q499" t="s">
        <v>106</v>
      </c>
      <c r="R499">
        <v>128992751</v>
      </c>
      <c r="T499">
        <v>128992751</v>
      </c>
    </row>
    <row r="500" spans="1:20">
      <c r="A500">
        <v>2013</v>
      </c>
      <c r="B500" t="s">
        <v>101</v>
      </c>
      <c r="C500" t="s">
        <v>106</v>
      </c>
      <c r="D500">
        <v>13685</v>
      </c>
      <c r="F500">
        <v>13685</v>
      </c>
      <c r="H500">
        <v>2014</v>
      </c>
      <c r="I500" t="s">
        <v>101</v>
      </c>
      <c r="J500" t="s">
        <v>106</v>
      </c>
      <c r="K500">
        <v>8084</v>
      </c>
      <c r="M500">
        <v>8084</v>
      </c>
      <c r="O500">
        <v>2015</v>
      </c>
      <c r="P500" t="s">
        <v>101</v>
      </c>
      <c r="Q500" t="s">
        <v>106</v>
      </c>
      <c r="R500">
        <v>122312027</v>
      </c>
      <c r="T500">
        <v>122312027</v>
      </c>
    </row>
    <row r="501" spans="1:20">
      <c r="A501">
        <v>2013</v>
      </c>
      <c r="B501" t="s">
        <v>101</v>
      </c>
      <c r="C501" t="s">
        <v>106</v>
      </c>
      <c r="D501">
        <v>163679</v>
      </c>
      <c r="F501">
        <v>163679</v>
      </c>
      <c r="H501">
        <v>2014</v>
      </c>
      <c r="I501" t="s">
        <v>101</v>
      </c>
      <c r="J501" t="s">
        <v>106</v>
      </c>
      <c r="K501">
        <v>15351</v>
      </c>
      <c r="M501">
        <v>15351</v>
      </c>
      <c r="O501">
        <v>2015</v>
      </c>
      <c r="P501" t="s">
        <v>101</v>
      </c>
      <c r="Q501" t="s">
        <v>106</v>
      </c>
      <c r="R501">
        <v>139092797</v>
      </c>
      <c r="T501">
        <v>139092797</v>
      </c>
    </row>
    <row r="502" spans="1:20">
      <c r="A502">
        <v>2013</v>
      </c>
      <c r="B502" t="s">
        <v>101</v>
      </c>
      <c r="C502" t="s">
        <v>106</v>
      </c>
      <c r="D502">
        <v>165375</v>
      </c>
      <c r="F502">
        <v>165375</v>
      </c>
      <c r="H502">
        <v>2014</v>
      </c>
      <c r="I502" t="s">
        <v>101</v>
      </c>
      <c r="J502" t="s">
        <v>106</v>
      </c>
      <c r="K502">
        <v>29068</v>
      </c>
      <c r="M502">
        <v>29068</v>
      </c>
      <c r="O502">
        <v>2015</v>
      </c>
      <c r="P502" t="s">
        <v>101</v>
      </c>
      <c r="Q502" t="s">
        <v>106</v>
      </c>
      <c r="R502">
        <v>126454898</v>
      </c>
      <c r="T502">
        <v>126454898</v>
      </c>
    </row>
    <row r="503" spans="1:20">
      <c r="A503">
        <v>2013</v>
      </c>
      <c r="B503" t="s">
        <v>101</v>
      </c>
      <c r="C503" t="s">
        <v>106</v>
      </c>
      <c r="D503">
        <v>246397</v>
      </c>
      <c r="F503">
        <v>246397</v>
      </c>
      <c r="H503">
        <v>2014</v>
      </c>
      <c r="I503" t="s">
        <v>101</v>
      </c>
      <c r="J503" t="s">
        <v>106</v>
      </c>
      <c r="K503">
        <v>30530</v>
      </c>
      <c r="M503">
        <v>30530</v>
      </c>
      <c r="O503">
        <v>2015</v>
      </c>
      <c r="P503" t="s">
        <v>101</v>
      </c>
      <c r="Q503" t="s">
        <v>106</v>
      </c>
      <c r="R503">
        <v>135071844</v>
      </c>
      <c r="T503">
        <v>135071844</v>
      </c>
    </row>
    <row r="504" spans="1:20">
      <c r="A504">
        <v>2013</v>
      </c>
      <c r="B504" t="s">
        <v>101</v>
      </c>
      <c r="C504" t="s">
        <v>106</v>
      </c>
      <c r="D504">
        <v>320806</v>
      </c>
      <c r="F504">
        <v>320806</v>
      </c>
      <c r="H504">
        <v>2014</v>
      </c>
      <c r="I504" t="s">
        <v>101</v>
      </c>
      <c r="J504" t="s">
        <v>106</v>
      </c>
      <c r="K504">
        <v>26101</v>
      </c>
      <c r="M504">
        <v>26101</v>
      </c>
      <c r="O504">
        <v>2015</v>
      </c>
      <c r="P504" t="s">
        <v>101</v>
      </c>
      <c r="Q504" t="s">
        <v>106</v>
      </c>
      <c r="R504">
        <v>343528902</v>
      </c>
      <c r="T504">
        <v>343528902</v>
      </c>
    </row>
    <row r="505" spans="1:20">
      <c r="A505">
        <v>2013</v>
      </c>
      <c r="B505" t="s">
        <v>101</v>
      </c>
      <c r="C505" t="s">
        <v>106</v>
      </c>
      <c r="D505">
        <v>538577</v>
      </c>
      <c r="F505">
        <v>538577</v>
      </c>
      <c r="H505">
        <v>2014</v>
      </c>
      <c r="I505" t="s">
        <v>101</v>
      </c>
      <c r="J505" t="s">
        <v>106</v>
      </c>
      <c r="K505">
        <v>10492</v>
      </c>
      <c r="M505">
        <v>10492</v>
      </c>
      <c r="O505">
        <v>2015</v>
      </c>
      <c r="P505" t="s">
        <v>101</v>
      </c>
      <c r="Q505" t="s">
        <v>106</v>
      </c>
      <c r="R505">
        <v>309495950</v>
      </c>
      <c r="T505">
        <v>309495950</v>
      </c>
    </row>
    <row r="506" spans="1:20">
      <c r="A506">
        <v>2013</v>
      </c>
      <c r="B506" t="s">
        <v>101</v>
      </c>
      <c r="C506" t="s">
        <v>106</v>
      </c>
      <c r="D506">
        <v>298087</v>
      </c>
      <c r="F506">
        <v>298087</v>
      </c>
      <c r="H506">
        <v>2014</v>
      </c>
      <c r="I506" t="s">
        <v>101</v>
      </c>
      <c r="J506" t="s">
        <v>106</v>
      </c>
      <c r="K506">
        <v>0</v>
      </c>
      <c r="M506">
        <v>0</v>
      </c>
      <c r="O506">
        <v>2015</v>
      </c>
      <c r="P506" t="s">
        <v>101</v>
      </c>
      <c r="Q506" t="s">
        <v>106</v>
      </c>
      <c r="R506">
        <v>382389597</v>
      </c>
      <c r="T506">
        <v>382389597</v>
      </c>
    </row>
    <row r="507" spans="1:20">
      <c r="A507">
        <v>2013</v>
      </c>
      <c r="B507" t="s">
        <v>101</v>
      </c>
      <c r="C507" t="s">
        <v>106</v>
      </c>
      <c r="D507">
        <v>210832</v>
      </c>
      <c r="F507">
        <v>210832</v>
      </c>
      <c r="H507">
        <v>2014</v>
      </c>
      <c r="I507" t="s">
        <v>101</v>
      </c>
      <c r="J507" t="s">
        <v>106</v>
      </c>
      <c r="K507">
        <v>0</v>
      </c>
      <c r="M507">
        <v>0</v>
      </c>
      <c r="O507">
        <v>2015</v>
      </c>
      <c r="P507" t="s">
        <v>101</v>
      </c>
      <c r="Q507" t="s">
        <v>106</v>
      </c>
      <c r="R507">
        <v>373692474</v>
      </c>
      <c r="T507">
        <v>373692474</v>
      </c>
    </row>
    <row r="508" spans="1:20">
      <c r="A508">
        <v>2013</v>
      </c>
      <c r="B508" t="s">
        <v>101</v>
      </c>
      <c r="C508" t="s">
        <v>106</v>
      </c>
      <c r="D508">
        <v>192544</v>
      </c>
      <c r="F508">
        <v>192544</v>
      </c>
      <c r="H508">
        <v>2014</v>
      </c>
      <c r="I508" t="s">
        <v>101</v>
      </c>
      <c r="J508" t="s">
        <v>106</v>
      </c>
      <c r="K508">
        <v>0</v>
      </c>
      <c r="M508">
        <v>0</v>
      </c>
      <c r="O508">
        <v>2015</v>
      </c>
      <c r="P508" t="s">
        <v>101</v>
      </c>
      <c r="Q508" t="s">
        <v>106</v>
      </c>
      <c r="R508">
        <v>390683336</v>
      </c>
      <c r="T508">
        <v>390683336</v>
      </c>
    </row>
    <row r="509" spans="1:20">
      <c r="A509">
        <v>2013</v>
      </c>
      <c r="B509" t="s">
        <v>101</v>
      </c>
      <c r="C509" t="s">
        <v>106</v>
      </c>
      <c r="D509">
        <v>10758194</v>
      </c>
      <c r="F509">
        <v>10758194</v>
      </c>
      <c r="H509">
        <v>2014</v>
      </c>
      <c r="I509" t="s">
        <v>101</v>
      </c>
      <c r="J509" t="s">
        <v>106</v>
      </c>
      <c r="K509">
        <v>162</v>
      </c>
      <c r="M509">
        <v>162</v>
      </c>
      <c r="O509">
        <v>2015</v>
      </c>
      <c r="P509" t="s">
        <v>101</v>
      </c>
      <c r="Q509" t="s">
        <v>106</v>
      </c>
      <c r="R509">
        <v>396610470</v>
      </c>
      <c r="T509">
        <v>396610470</v>
      </c>
    </row>
    <row r="510" spans="1:20">
      <c r="A510">
        <v>2013</v>
      </c>
      <c r="B510" t="s">
        <v>101</v>
      </c>
      <c r="C510" t="s">
        <v>106</v>
      </c>
      <c r="D510">
        <v>9826617</v>
      </c>
      <c r="F510">
        <v>9826617</v>
      </c>
      <c r="H510">
        <v>2014</v>
      </c>
      <c r="I510" t="s">
        <v>101</v>
      </c>
      <c r="J510" t="s">
        <v>106</v>
      </c>
      <c r="K510">
        <v>74</v>
      </c>
      <c r="M510">
        <v>74</v>
      </c>
      <c r="O510">
        <v>2015</v>
      </c>
      <c r="P510" t="s">
        <v>101</v>
      </c>
      <c r="Q510" t="s">
        <v>106</v>
      </c>
      <c r="R510">
        <v>405968827</v>
      </c>
      <c r="T510">
        <v>405968827</v>
      </c>
    </row>
    <row r="511" spans="1:20">
      <c r="A511">
        <v>2013</v>
      </c>
      <c r="B511" t="s">
        <v>101</v>
      </c>
      <c r="C511" t="s">
        <v>106</v>
      </c>
      <c r="D511">
        <v>11964314</v>
      </c>
      <c r="F511">
        <v>11964314</v>
      </c>
      <c r="H511">
        <v>2014</v>
      </c>
      <c r="I511" t="s">
        <v>101</v>
      </c>
      <c r="J511" t="s">
        <v>106</v>
      </c>
      <c r="K511">
        <v>28</v>
      </c>
      <c r="M511">
        <v>28</v>
      </c>
      <c r="O511">
        <v>2015</v>
      </c>
      <c r="P511" t="s">
        <v>101</v>
      </c>
      <c r="Q511" t="s">
        <v>106</v>
      </c>
      <c r="R511">
        <v>391435817</v>
      </c>
      <c r="T511">
        <v>391435817</v>
      </c>
    </row>
    <row r="512" spans="1:20">
      <c r="A512">
        <v>2013</v>
      </c>
      <c r="B512" t="s">
        <v>101</v>
      </c>
      <c r="C512" t="s">
        <v>106</v>
      </c>
      <c r="D512">
        <v>10696103</v>
      </c>
      <c r="F512">
        <v>10696103</v>
      </c>
      <c r="H512">
        <v>2014</v>
      </c>
      <c r="I512" t="s">
        <v>101</v>
      </c>
      <c r="J512" t="s">
        <v>106</v>
      </c>
      <c r="K512">
        <v>314</v>
      </c>
      <c r="M512">
        <v>314</v>
      </c>
      <c r="O512">
        <v>2015</v>
      </c>
      <c r="P512" t="s">
        <v>101</v>
      </c>
      <c r="Q512" t="s">
        <v>106</v>
      </c>
      <c r="R512">
        <v>362605412</v>
      </c>
      <c r="T512">
        <v>362605412</v>
      </c>
    </row>
    <row r="513" spans="1:20">
      <c r="A513">
        <v>2013</v>
      </c>
      <c r="B513" t="s">
        <v>101</v>
      </c>
      <c r="C513" t="s">
        <v>106</v>
      </c>
      <c r="D513">
        <v>12438418</v>
      </c>
      <c r="F513">
        <v>12438418</v>
      </c>
      <c r="H513">
        <v>2014</v>
      </c>
      <c r="I513" t="s">
        <v>101</v>
      </c>
      <c r="J513" t="s">
        <v>106</v>
      </c>
      <c r="K513">
        <v>134</v>
      </c>
      <c r="M513">
        <v>134</v>
      </c>
      <c r="O513">
        <v>2015</v>
      </c>
      <c r="P513" t="s">
        <v>101</v>
      </c>
      <c r="Q513" t="s">
        <v>106</v>
      </c>
      <c r="R513">
        <v>370255478</v>
      </c>
      <c r="T513">
        <v>370255478</v>
      </c>
    </row>
    <row r="514" spans="1:20">
      <c r="A514">
        <v>2013</v>
      </c>
      <c r="B514" t="s">
        <v>101</v>
      </c>
      <c r="C514" t="s">
        <v>106</v>
      </c>
      <c r="D514">
        <v>12595860</v>
      </c>
      <c r="F514">
        <v>12595860</v>
      </c>
      <c r="H514">
        <v>2014</v>
      </c>
      <c r="I514" t="s">
        <v>101</v>
      </c>
      <c r="J514" t="s">
        <v>106</v>
      </c>
      <c r="K514">
        <v>120</v>
      </c>
      <c r="M514">
        <v>120</v>
      </c>
      <c r="O514">
        <v>2015</v>
      </c>
      <c r="P514" t="s">
        <v>101</v>
      </c>
      <c r="Q514" t="s">
        <v>106</v>
      </c>
      <c r="R514">
        <v>319137024</v>
      </c>
      <c r="T514">
        <v>319137024</v>
      </c>
    </row>
    <row r="515" spans="1:20">
      <c r="A515">
        <v>2013</v>
      </c>
      <c r="B515" t="s">
        <v>101</v>
      </c>
      <c r="C515" t="s">
        <v>106</v>
      </c>
      <c r="D515">
        <v>12886342</v>
      </c>
      <c r="F515">
        <v>12886342</v>
      </c>
      <c r="H515">
        <v>2014</v>
      </c>
      <c r="I515" t="s">
        <v>101</v>
      </c>
      <c r="J515" t="s">
        <v>106</v>
      </c>
      <c r="K515">
        <v>60</v>
      </c>
      <c r="M515">
        <v>60</v>
      </c>
      <c r="O515">
        <v>2015</v>
      </c>
      <c r="P515" t="s">
        <v>101</v>
      </c>
      <c r="Q515" t="s">
        <v>106</v>
      </c>
      <c r="R515">
        <v>291928457</v>
      </c>
      <c r="T515">
        <v>291928457</v>
      </c>
    </row>
    <row r="516" spans="1:20">
      <c r="A516">
        <v>2013</v>
      </c>
      <c r="B516" t="s">
        <v>101</v>
      </c>
      <c r="C516" t="s">
        <v>106</v>
      </c>
      <c r="D516">
        <v>12162762</v>
      </c>
      <c r="F516">
        <v>12162762</v>
      </c>
      <c r="H516">
        <v>2014</v>
      </c>
      <c r="I516" t="s">
        <v>101</v>
      </c>
      <c r="J516" t="s">
        <v>106</v>
      </c>
      <c r="K516">
        <v>144</v>
      </c>
      <c r="M516">
        <v>144</v>
      </c>
      <c r="O516">
        <v>2015</v>
      </c>
      <c r="P516" t="s">
        <v>101</v>
      </c>
      <c r="Q516" t="s">
        <v>106</v>
      </c>
      <c r="R516">
        <v>37003478</v>
      </c>
      <c r="T516">
        <v>37003478</v>
      </c>
    </row>
    <row r="517" spans="1:20">
      <c r="A517">
        <v>2013</v>
      </c>
      <c r="B517" t="s">
        <v>101</v>
      </c>
      <c r="C517" t="s">
        <v>106</v>
      </c>
      <c r="D517">
        <v>10975698</v>
      </c>
      <c r="F517">
        <v>10975698</v>
      </c>
      <c r="H517">
        <v>2014</v>
      </c>
      <c r="I517" t="s">
        <v>101</v>
      </c>
      <c r="J517" t="s">
        <v>106</v>
      </c>
      <c r="K517">
        <v>134</v>
      </c>
      <c r="M517">
        <v>134</v>
      </c>
      <c r="O517">
        <v>2015</v>
      </c>
      <c r="P517" t="s">
        <v>101</v>
      </c>
      <c r="Q517" t="s">
        <v>106</v>
      </c>
      <c r="R517">
        <v>34545481</v>
      </c>
      <c r="T517">
        <v>34545481</v>
      </c>
    </row>
    <row r="518" spans="1:20">
      <c r="A518">
        <v>2013</v>
      </c>
      <c r="B518" t="s">
        <v>101</v>
      </c>
      <c r="C518" t="s">
        <v>106</v>
      </c>
      <c r="D518">
        <v>11178622</v>
      </c>
      <c r="F518">
        <v>11178622</v>
      </c>
      <c r="H518">
        <v>2014</v>
      </c>
      <c r="I518" t="s">
        <v>101</v>
      </c>
      <c r="J518" t="s">
        <v>106</v>
      </c>
      <c r="K518">
        <v>56646593</v>
      </c>
      <c r="M518">
        <v>56646593</v>
      </c>
      <c r="O518">
        <v>2015</v>
      </c>
      <c r="P518" t="s">
        <v>101</v>
      </c>
      <c r="Q518" t="s">
        <v>106</v>
      </c>
      <c r="R518">
        <v>40918268</v>
      </c>
      <c r="T518">
        <v>40918268</v>
      </c>
    </row>
    <row r="519" spans="1:20">
      <c r="A519">
        <v>2013</v>
      </c>
      <c r="B519" t="s">
        <v>101</v>
      </c>
      <c r="C519" t="s">
        <v>106</v>
      </c>
      <c r="D519">
        <v>8841057</v>
      </c>
      <c r="F519">
        <v>8841057</v>
      </c>
      <c r="H519">
        <v>2014</v>
      </c>
      <c r="I519" t="s">
        <v>101</v>
      </c>
      <c r="J519" t="s">
        <v>106</v>
      </c>
      <c r="K519">
        <v>60484713</v>
      </c>
      <c r="M519">
        <v>60484713</v>
      </c>
      <c r="O519">
        <v>2015</v>
      </c>
      <c r="P519" t="s">
        <v>101</v>
      </c>
      <c r="Q519" t="s">
        <v>106</v>
      </c>
      <c r="R519">
        <v>41734521</v>
      </c>
      <c r="T519">
        <v>41734521</v>
      </c>
    </row>
    <row r="520" spans="1:20">
      <c r="A520">
        <v>2013</v>
      </c>
      <c r="B520" t="s">
        <v>101</v>
      </c>
      <c r="C520" t="s">
        <v>106</v>
      </c>
      <c r="D520">
        <v>9647047</v>
      </c>
      <c r="F520">
        <v>9647047</v>
      </c>
      <c r="H520">
        <v>2014</v>
      </c>
      <c r="I520" t="s">
        <v>101</v>
      </c>
      <c r="J520" t="s">
        <v>106</v>
      </c>
      <c r="K520">
        <v>81460904</v>
      </c>
      <c r="M520">
        <v>81460904</v>
      </c>
      <c r="O520">
        <v>2015</v>
      </c>
      <c r="P520" t="s">
        <v>101</v>
      </c>
      <c r="Q520" t="s">
        <v>106</v>
      </c>
      <c r="R520">
        <v>44585657</v>
      </c>
      <c r="T520">
        <v>44585657</v>
      </c>
    </row>
    <row r="521" spans="1:20">
      <c r="A521">
        <v>2013</v>
      </c>
      <c r="B521" t="s">
        <v>101</v>
      </c>
      <c r="C521" t="s">
        <v>106</v>
      </c>
      <c r="D521">
        <v>6254</v>
      </c>
      <c r="F521">
        <v>6254</v>
      </c>
      <c r="H521">
        <v>2014</v>
      </c>
      <c r="I521" t="s">
        <v>101</v>
      </c>
      <c r="J521" t="s">
        <v>106</v>
      </c>
      <c r="K521">
        <v>81605240</v>
      </c>
      <c r="M521">
        <v>81605240</v>
      </c>
      <c r="O521">
        <v>2015</v>
      </c>
      <c r="P521" t="s">
        <v>101</v>
      </c>
      <c r="Q521" t="s">
        <v>106</v>
      </c>
      <c r="R521">
        <v>44253402</v>
      </c>
      <c r="T521">
        <v>44253402</v>
      </c>
    </row>
    <row r="522" spans="1:20">
      <c r="A522">
        <v>2013</v>
      </c>
      <c r="B522" t="s">
        <v>101</v>
      </c>
      <c r="C522" t="s">
        <v>106</v>
      </c>
      <c r="D522">
        <v>4189</v>
      </c>
      <c r="F522">
        <v>4189</v>
      </c>
      <c r="H522">
        <v>2014</v>
      </c>
      <c r="I522" t="s">
        <v>101</v>
      </c>
      <c r="J522" t="s">
        <v>106</v>
      </c>
      <c r="K522">
        <v>82613972</v>
      </c>
      <c r="M522">
        <v>82613972</v>
      </c>
      <c r="O522">
        <v>2015</v>
      </c>
      <c r="P522" t="s">
        <v>101</v>
      </c>
      <c r="Q522" t="s">
        <v>106</v>
      </c>
      <c r="R522">
        <v>45712101</v>
      </c>
      <c r="T522">
        <v>45712101</v>
      </c>
    </row>
    <row r="523" spans="1:20">
      <c r="A523">
        <v>2013</v>
      </c>
      <c r="B523" t="s">
        <v>101</v>
      </c>
      <c r="C523" t="s">
        <v>106</v>
      </c>
      <c r="D523">
        <v>6785</v>
      </c>
      <c r="F523">
        <v>6785</v>
      </c>
      <c r="H523">
        <v>2014</v>
      </c>
      <c r="I523" t="s">
        <v>101</v>
      </c>
      <c r="J523" t="s">
        <v>106</v>
      </c>
      <c r="K523">
        <v>82848146</v>
      </c>
      <c r="M523">
        <v>82848146</v>
      </c>
      <c r="O523">
        <v>2015</v>
      </c>
      <c r="P523" t="s">
        <v>101</v>
      </c>
      <c r="Q523" t="s">
        <v>106</v>
      </c>
      <c r="R523">
        <v>44570803</v>
      </c>
      <c r="T523">
        <v>44570803</v>
      </c>
    </row>
    <row r="524" spans="1:20">
      <c r="A524">
        <v>2013</v>
      </c>
      <c r="B524" t="s">
        <v>101</v>
      </c>
      <c r="C524" t="s">
        <v>106</v>
      </c>
      <c r="D524">
        <v>7375</v>
      </c>
      <c r="F524">
        <v>7375</v>
      </c>
      <c r="H524">
        <v>2014</v>
      </c>
      <c r="I524" t="s">
        <v>101</v>
      </c>
      <c r="J524" t="s">
        <v>106</v>
      </c>
      <c r="K524">
        <v>90090888</v>
      </c>
      <c r="M524">
        <v>90090888</v>
      </c>
      <c r="O524">
        <v>2015</v>
      </c>
      <c r="P524" t="s">
        <v>101</v>
      </c>
      <c r="Q524" t="s">
        <v>106</v>
      </c>
      <c r="R524">
        <v>40217503</v>
      </c>
      <c r="T524">
        <v>40217503</v>
      </c>
    </row>
    <row r="525" spans="1:20">
      <c r="A525">
        <v>2013</v>
      </c>
      <c r="B525" t="s">
        <v>101</v>
      </c>
      <c r="C525" t="s">
        <v>106</v>
      </c>
      <c r="D525">
        <v>8968</v>
      </c>
      <c r="F525">
        <v>8968</v>
      </c>
      <c r="H525">
        <v>2014</v>
      </c>
      <c r="I525" t="s">
        <v>101</v>
      </c>
      <c r="J525" t="s">
        <v>106</v>
      </c>
      <c r="K525">
        <v>85997840</v>
      </c>
      <c r="M525">
        <v>85997840</v>
      </c>
      <c r="O525">
        <v>2015</v>
      </c>
      <c r="P525" t="s">
        <v>101</v>
      </c>
      <c r="Q525" t="s">
        <v>106</v>
      </c>
      <c r="R525">
        <v>41598572</v>
      </c>
      <c r="T525">
        <v>41598572</v>
      </c>
    </row>
    <row r="526" spans="1:20">
      <c r="A526">
        <v>2013</v>
      </c>
      <c r="B526" t="s">
        <v>101</v>
      </c>
      <c r="C526" t="s">
        <v>106</v>
      </c>
      <c r="D526">
        <v>7316</v>
      </c>
      <c r="F526">
        <v>7316</v>
      </c>
      <c r="H526">
        <v>2014</v>
      </c>
      <c r="I526" t="s">
        <v>101</v>
      </c>
      <c r="J526" t="s">
        <v>106</v>
      </c>
      <c r="K526">
        <v>78005313</v>
      </c>
      <c r="M526">
        <v>78005313</v>
      </c>
      <c r="O526">
        <v>2015</v>
      </c>
      <c r="P526" t="s">
        <v>101</v>
      </c>
      <c r="Q526" t="s">
        <v>106</v>
      </c>
      <c r="R526">
        <v>37090602</v>
      </c>
      <c r="T526">
        <v>37090602</v>
      </c>
    </row>
    <row r="527" spans="1:20">
      <c r="A527">
        <v>2013</v>
      </c>
      <c r="B527" t="s">
        <v>101</v>
      </c>
      <c r="C527" t="s">
        <v>106</v>
      </c>
      <c r="D527">
        <v>7729</v>
      </c>
      <c r="F527">
        <v>7729</v>
      </c>
      <c r="H527">
        <v>2014</v>
      </c>
      <c r="I527" t="s">
        <v>101</v>
      </c>
      <c r="J527" t="s">
        <v>106</v>
      </c>
      <c r="K527">
        <v>81264742</v>
      </c>
      <c r="M527">
        <v>81264742</v>
      </c>
      <c r="O527">
        <v>2015</v>
      </c>
      <c r="P527" t="s">
        <v>101</v>
      </c>
      <c r="Q527" t="s">
        <v>106</v>
      </c>
      <c r="R527">
        <v>33836146</v>
      </c>
      <c r="T527">
        <v>33836146</v>
      </c>
    </row>
    <row r="528" spans="1:20">
      <c r="A528">
        <v>2013</v>
      </c>
      <c r="B528" t="s">
        <v>101</v>
      </c>
      <c r="C528" t="s">
        <v>106</v>
      </c>
      <c r="D528">
        <v>8378</v>
      </c>
      <c r="F528">
        <v>8378</v>
      </c>
      <c r="H528">
        <v>2014</v>
      </c>
      <c r="I528" t="s">
        <v>101</v>
      </c>
      <c r="J528" t="s">
        <v>106</v>
      </c>
      <c r="K528">
        <v>70105702</v>
      </c>
      <c r="M528">
        <v>70105702</v>
      </c>
      <c r="O528">
        <v>2015</v>
      </c>
      <c r="P528" t="s">
        <v>101</v>
      </c>
      <c r="Q528" t="s">
        <v>106</v>
      </c>
      <c r="R528">
        <v>17442</v>
      </c>
      <c r="T528">
        <v>17442</v>
      </c>
    </row>
    <row r="529" spans="1:20">
      <c r="A529">
        <v>2013</v>
      </c>
      <c r="B529" t="s">
        <v>101</v>
      </c>
      <c r="C529" t="s">
        <v>106</v>
      </c>
      <c r="D529">
        <v>7788</v>
      </c>
      <c r="F529">
        <v>7788</v>
      </c>
      <c r="H529">
        <v>2014</v>
      </c>
      <c r="I529" t="s">
        <v>101</v>
      </c>
      <c r="J529" t="s">
        <v>106</v>
      </c>
      <c r="K529">
        <v>76413546</v>
      </c>
      <c r="M529">
        <v>76413546</v>
      </c>
      <c r="O529">
        <v>2015</v>
      </c>
      <c r="P529" t="s">
        <v>101</v>
      </c>
      <c r="Q529" t="s">
        <v>106</v>
      </c>
      <c r="R529">
        <v>11900</v>
      </c>
      <c r="T529">
        <v>11900</v>
      </c>
    </row>
    <row r="530" spans="1:20">
      <c r="A530">
        <v>2013</v>
      </c>
      <c r="B530" t="s">
        <v>101</v>
      </c>
      <c r="C530" t="s">
        <v>106</v>
      </c>
      <c r="D530">
        <v>7729</v>
      </c>
      <c r="F530">
        <v>7729</v>
      </c>
      <c r="H530">
        <v>2014</v>
      </c>
      <c r="I530" t="s">
        <v>101</v>
      </c>
      <c r="J530" t="s">
        <v>106</v>
      </c>
      <c r="K530">
        <v>272104183</v>
      </c>
      <c r="M530">
        <v>272104183</v>
      </c>
      <c r="O530">
        <v>2015</v>
      </c>
      <c r="P530" t="s">
        <v>101</v>
      </c>
      <c r="Q530" t="s">
        <v>106</v>
      </c>
      <c r="R530">
        <v>16388</v>
      </c>
      <c r="T530">
        <v>16388</v>
      </c>
    </row>
    <row r="531" spans="1:20">
      <c r="A531">
        <v>2013</v>
      </c>
      <c r="B531" t="s">
        <v>101</v>
      </c>
      <c r="C531" t="s">
        <v>106</v>
      </c>
      <c r="D531">
        <v>6136</v>
      </c>
      <c r="F531">
        <v>6136</v>
      </c>
      <c r="H531">
        <v>2014</v>
      </c>
      <c r="I531" t="s">
        <v>101</v>
      </c>
      <c r="J531" t="s">
        <v>106</v>
      </c>
      <c r="K531">
        <v>264583578</v>
      </c>
      <c r="M531">
        <v>264583578</v>
      </c>
      <c r="O531">
        <v>2015</v>
      </c>
      <c r="P531" t="s">
        <v>101</v>
      </c>
      <c r="Q531" t="s">
        <v>106</v>
      </c>
      <c r="R531">
        <v>23902</v>
      </c>
      <c r="T531">
        <v>23902</v>
      </c>
    </row>
    <row r="532" spans="1:20">
      <c r="A532">
        <v>2013</v>
      </c>
      <c r="B532" t="s">
        <v>101</v>
      </c>
      <c r="C532" t="s">
        <v>106</v>
      </c>
      <c r="D532">
        <v>6608</v>
      </c>
      <c r="F532">
        <v>6608</v>
      </c>
      <c r="H532">
        <v>2014</v>
      </c>
      <c r="I532" t="s">
        <v>101</v>
      </c>
      <c r="J532" t="s">
        <v>106</v>
      </c>
      <c r="K532">
        <v>316689862</v>
      </c>
      <c r="M532">
        <v>316689862</v>
      </c>
      <c r="O532">
        <v>2015</v>
      </c>
      <c r="P532" t="s">
        <v>101</v>
      </c>
      <c r="Q532" t="s">
        <v>106</v>
      </c>
      <c r="R532">
        <v>36907</v>
      </c>
      <c r="T532">
        <v>36907</v>
      </c>
    </row>
    <row r="533" spans="1:20">
      <c r="A533">
        <v>2013</v>
      </c>
      <c r="B533" t="s">
        <v>101</v>
      </c>
      <c r="C533" t="s">
        <v>106</v>
      </c>
      <c r="D533">
        <v>26270</v>
      </c>
      <c r="F533">
        <v>26270</v>
      </c>
      <c r="H533">
        <v>2014</v>
      </c>
      <c r="I533" t="s">
        <v>101</v>
      </c>
      <c r="J533" t="s">
        <v>106</v>
      </c>
      <c r="K533">
        <v>331658418</v>
      </c>
      <c r="M533">
        <v>331658418</v>
      </c>
      <c r="O533">
        <v>2015</v>
      </c>
      <c r="P533" t="s">
        <v>101</v>
      </c>
      <c r="Q533" t="s">
        <v>106</v>
      </c>
      <c r="R533">
        <v>43894</v>
      </c>
      <c r="T533">
        <v>43894</v>
      </c>
    </row>
    <row r="534" spans="1:20">
      <c r="A534">
        <v>2013</v>
      </c>
      <c r="B534" t="s">
        <v>101</v>
      </c>
      <c r="C534" t="s">
        <v>106</v>
      </c>
      <c r="D534">
        <v>19144</v>
      </c>
      <c r="F534">
        <v>19144</v>
      </c>
      <c r="H534">
        <v>2014</v>
      </c>
      <c r="I534" t="s">
        <v>101</v>
      </c>
      <c r="J534" t="s">
        <v>106</v>
      </c>
      <c r="K534">
        <v>347437221</v>
      </c>
      <c r="M534">
        <v>347437221</v>
      </c>
      <c r="O534">
        <v>2015</v>
      </c>
      <c r="P534" t="s">
        <v>101</v>
      </c>
      <c r="Q534" t="s">
        <v>106</v>
      </c>
      <c r="R534">
        <v>87023</v>
      </c>
      <c r="T534">
        <v>87023</v>
      </c>
    </row>
    <row r="535" spans="1:20">
      <c r="A535">
        <v>2013</v>
      </c>
      <c r="B535" t="s">
        <v>101</v>
      </c>
      <c r="C535" t="s">
        <v>106</v>
      </c>
      <c r="D535">
        <v>19513</v>
      </c>
      <c r="F535">
        <v>19513</v>
      </c>
      <c r="H535">
        <v>2014</v>
      </c>
      <c r="I535" t="s">
        <v>101</v>
      </c>
      <c r="J535" t="s">
        <v>106</v>
      </c>
      <c r="K535">
        <v>360248452</v>
      </c>
      <c r="M535">
        <v>360248452</v>
      </c>
      <c r="O535">
        <v>2015</v>
      </c>
      <c r="P535" t="s">
        <v>101</v>
      </c>
      <c r="Q535" t="s">
        <v>106</v>
      </c>
      <c r="R535">
        <v>61948</v>
      </c>
      <c r="T535">
        <v>61948</v>
      </c>
    </row>
    <row r="536" spans="1:20">
      <c r="A536">
        <v>2013</v>
      </c>
      <c r="B536" t="s">
        <v>101</v>
      </c>
      <c r="C536" t="s">
        <v>106</v>
      </c>
      <c r="D536">
        <v>46051</v>
      </c>
      <c r="F536">
        <v>46051</v>
      </c>
      <c r="H536">
        <v>2014</v>
      </c>
      <c r="I536" t="s">
        <v>101</v>
      </c>
      <c r="J536" t="s">
        <v>106</v>
      </c>
      <c r="K536">
        <v>367439017</v>
      </c>
      <c r="M536">
        <v>367439017</v>
      </c>
      <c r="O536">
        <v>2015</v>
      </c>
      <c r="P536" t="s">
        <v>101</v>
      </c>
      <c r="Q536" t="s">
        <v>106</v>
      </c>
      <c r="R536">
        <v>44727</v>
      </c>
      <c r="T536">
        <v>44727</v>
      </c>
    </row>
    <row r="537" spans="1:20">
      <c r="A537">
        <v>2013</v>
      </c>
      <c r="B537" t="s">
        <v>101</v>
      </c>
      <c r="C537" t="s">
        <v>106</v>
      </c>
      <c r="D537">
        <v>54237</v>
      </c>
      <c r="F537">
        <v>54237</v>
      </c>
      <c r="H537">
        <v>2014</v>
      </c>
      <c r="I537" t="s">
        <v>101</v>
      </c>
      <c r="J537" t="s">
        <v>106</v>
      </c>
      <c r="K537">
        <v>325108585</v>
      </c>
      <c r="M537">
        <v>325108585</v>
      </c>
      <c r="O537">
        <v>2015</v>
      </c>
      <c r="P537" t="s">
        <v>101</v>
      </c>
      <c r="Q537" t="s">
        <v>106</v>
      </c>
      <c r="R537">
        <v>30940</v>
      </c>
      <c r="T537">
        <v>30940</v>
      </c>
    </row>
    <row r="538" spans="1:20">
      <c r="A538">
        <v>2013</v>
      </c>
      <c r="B538" t="s">
        <v>101</v>
      </c>
      <c r="C538" t="s">
        <v>106</v>
      </c>
      <c r="D538">
        <v>31334</v>
      </c>
      <c r="F538">
        <v>31334</v>
      </c>
      <c r="H538">
        <v>2014</v>
      </c>
      <c r="I538" t="s">
        <v>101</v>
      </c>
      <c r="J538" t="s">
        <v>106</v>
      </c>
      <c r="K538">
        <v>299953641</v>
      </c>
      <c r="M538">
        <v>299953641</v>
      </c>
      <c r="O538">
        <v>2015</v>
      </c>
      <c r="P538" t="s">
        <v>101</v>
      </c>
      <c r="Q538" t="s">
        <v>106</v>
      </c>
      <c r="R538">
        <v>21879</v>
      </c>
      <c r="T538">
        <v>21879</v>
      </c>
    </row>
    <row r="539" spans="1:20">
      <c r="A539">
        <v>2013</v>
      </c>
      <c r="B539" t="s">
        <v>101</v>
      </c>
      <c r="C539" t="s">
        <v>106</v>
      </c>
      <c r="D539">
        <v>64268</v>
      </c>
      <c r="F539">
        <v>64268</v>
      </c>
      <c r="H539">
        <v>2014</v>
      </c>
      <c r="I539" t="s">
        <v>101</v>
      </c>
      <c r="J539" t="s">
        <v>106</v>
      </c>
      <c r="K539">
        <v>323248221</v>
      </c>
      <c r="M539">
        <v>323248221</v>
      </c>
      <c r="O539">
        <v>2015</v>
      </c>
      <c r="P539" t="s">
        <v>101</v>
      </c>
      <c r="Q539" t="s">
        <v>106</v>
      </c>
      <c r="R539">
        <v>92978</v>
      </c>
      <c r="T539">
        <v>92978</v>
      </c>
    </row>
    <row r="540" spans="1:20">
      <c r="A540">
        <v>2013</v>
      </c>
      <c r="B540" t="s">
        <v>101</v>
      </c>
      <c r="C540" t="s">
        <v>106</v>
      </c>
      <c r="D540">
        <v>67301</v>
      </c>
      <c r="F540">
        <v>67301</v>
      </c>
      <c r="H540">
        <v>2014</v>
      </c>
      <c r="I540" t="s">
        <v>101</v>
      </c>
      <c r="J540" t="s">
        <v>106</v>
      </c>
      <c r="K540">
        <v>310171104</v>
      </c>
      <c r="M540">
        <v>310171104</v>
      </c>
      <c r="O540">
        <v>2015</v>
      </c>
      <c r="P540" t="s">
        <v>101</v>
      </c>
      <c r="Q540" t="s">
        <v>106</v>
      </c>
      <c r="R540">
        <v>116762</v>
      </c>
      <c r="T540">
        <v>116762</v>
      </c>
    </row>
    <row r="541" spans="1:20">
      <c r="A541">
        <v>2013</v>
      </c>
      <c r="B541" t="s">
        <v>101</v>
      </c>
      <c r="C541" t="s">
        <v>106</v>
      </c>
      <c r="D541">
        <v>43319</v>
      </c>
      <c r="F541">
        <v>43319</v>
      </c>
      <c r="H541">
        <v>2014</v>
      </c>
      <c r="I541" t="s">
        <v>101</v>
      </c>
      <c r="J541" t="s">
        <v>106</v>
      </c>
      <c r="K541">
        <v>330735657</v>
      </c>
      <c r="M541">
        <v>330735657</v>
      </c>
      <c r="O541">
        <v>2015</v>
      </c>
      <c r="P541" t="s">
        <v>101</v>
      </c>
      <c r="Q541" t="s">
        <v>106</v>
      </c>
      <c r="R541">
        <v>164440</v>
      </c>
      <c r="T541">
        <v>164440</v>
      </c>
    </row>
    <row r="542" spans="1:20">
      <c r="A542">
        <v>2013</v>
      </c>
      <c r="B542" t="s">
        <v>101</v>
      </c>
      <c r="C542" t="s">
        <v>106</v>
      </c>
      <c r="D542">
        <v>34152</v>
      </c>
      <c r="F542">
        <v>34152</v>
      </c>
      <c r="H542">
        <v>2014</v>
      </c>
      <c r="I542" t="s">
        <v>101</v>
      </c>
      <c r="J542" t="s">
        <v>106</v>
      </c>
      <c r="K542">
        <v>35468887</v>
      </c>
      <c r="M542">
        <v>35468887</v>
      </c>
      <c r="O542">
        <v>2015</v>
      </c>
      <c r="P542" t="s">
        <v>101</v>
      </c>
      <c r="Q542" t="s">
        <v>106</v>
      </c>
      <c r="R542">
        <v>230336</v>
      </c>
      <c r="T542">
        <v>230336</v>
      </c>
    </row>
    <row r="543" spans="1:20">
      <c r="A543">
        <v>2013</v>
      </c>
      <c r="B543" t="s">
        <v>101</v>
      </c>
      <c r="C543" t="s">
        <v>106</v>
      </c>
      <c r="D543">
        <v>1566</v>
      </c>
      <c r="F543">
        <v>1566</v>
      </c>
      <c r="H543">
        <v>2014</v>
      </c>
      <c r="I543" t="s">
        <v>101</v>
      </c>
      <c r="J543" t="s">
        <v>106</v>
      </c>
      <c r="K543">
        <v>32005251</v>
      </c>
      <c r="M543">
        <v>32005251</v>
      </c>
      <c r="O543">
        <v>2015</v>
      </c>
      <c r="P543" t="s">
        <v>101</v>
      </c>
      <c r="Q543" t="s">
        <v>106</v>
      </c>
      <c r="R543">
        <v>286234</v>
      </c>
      <c r="T543">
        <v>286234</v>
      </c>
    </row>
    <row r="544" spans="1:20">
      <c r="A544">
        <v>2013</v>
      </c>
      <c r="B544" t="s">
        <v>101</v>
      </c>
      <c r="C544" t="s">
        <v>106</v>
      </c>
      <c r="D544">
        <v>850</v>
      </c>
      <c r="F544">
        <v>850</v>
      </c>
      <c r="H544">
        <v>2014</v>
      </c>
      <c r="I544" t="s">
        <v>101</v>
      </c>
      <c r="J544" t="s">
        <v>106</v>
      </c>
      <c r="K544">
        <v>41529551</v>
      </c>
      <c r="M544">
        <v>41529551</v>
      </c>
      <c r="O544">
        <v>2015</v>
      </c>
      <c r="P544" t="s">
        <v>101</v>
      </c>
      <c r="Q544" t="s">
        <v>106</v>
      </c>
      <c r="R544">
        <v>334586</v>
      </c>
      <c r="T544">
        <v>334586</v>
      </c>
    </row>
    <row r="545" spans="1:20">
      <c r="A545">
        <v>2013</v>
      </c>
      <c r="B545" t="s">
        <v>101</v>
      </c>
      <c r="C545" t="s">
        <v>106</v>
      </c>
      <c r="D545">
        <v>1479</v>
      </c>
      <c r="F545">
        <v>1479</v>
      </c>
      <c r="H545">
        <v>2014</v>
      </c>
      <c r="I545" t="s">
        <v>101</v>
      </c>
      <c r="J545" t="s">
        <v>106</v>
      </c>
      <c r="K545">
        <v>43317117</v>
      </c>
      <c r="M545">
        <v>43317117</v>
      </c>
      <c r="O545">
        <v>2015</v>
      </c>
      <c r="P545" t="s">
        <v>101</v>
      </c>
      <c r="Q545" t="s">
        <v>106</v>
      </c>
      <c r="R545">
        <v>465036</v>
      </c>
      <c r="T545">
        <v>465036</v>
      </c>
    </row>
    <row r="546" spans="1:20">
      <c r="A546">
        <v>2013</v>
      </c>
      <c r="B546" t="s">
        <v>101</v>
      </c>
      <c r="C546" t="s">
        <v>106</v>
      </c>
      <c r="D546">
        <v>1342</v>
      </c>
      <c r="F546">
        <v>1342</v>
      </c>
      <c r="H546">
        <v>2014</v>
      </c>
      <c r="I546" t="s">
        <v>101</v>
      </c>
      <c r="J546" t="s">
        <v>106</v>
      </c>
      <c r="K546">
        <v>47482085</v>
      </c>
      <c r="M546">
        <v>47482085</v>
      </c>
      <c r="O546">
        <v>2015</v>
      </c>
      <c r="P546" t="s">
        <v>101</v>
      </c>
      <c r="Q546" t="s">
        <v>106</v>
      </c>
      <c r="R546">
        <v>466792</v>
      </c>
      <c r="T546">
        <v>466792</v>
      </c>
    </row>
    <row r="547" spans="1:20">
      <c r="A547">
        <v>2013</v>
      </c>
      <c r="B547" t="s">
        <v>101</v>
      </c>
      <c r="C547" t="s">
        <v>106</v>
      </c>
      <c r="D547">
        <v>2001</v>
      </c>
      <c r="F547">
        <v>2001</v>
      </c>
      <c r="H547">
        <v>2014</v>
      </c>
      <c r="I547" t="s">
        <v>101</v>
      </c>
      <c r="J547" t="s">
        <v>106</v>
      </c>
      <c r="K547">
        <v>46116678</v>
      </c>
      <c r="M547">
        <v>46116678</v>
      </c>
      <c r="O547">
        <v>2015</v>
      </c>
      <c r="P547" t="s">
        <v>101</v>
      </c>
      <c r="Q547" t="s">
        <v>106</v>
      </c>
      <c r="R547">
        <v>320724</v>
      </c>
      <c r="T547">
        <v>320724</v>
      </c>
    </row>
    <row r="548" spans="1:20">
      <c r="A548">
        <v>2013</v>
      </c>
      <c r="B548" t="s">
        <v>101</v>
      </c>
      <c r="C548" t="s">
        <v>106</v>
      </c>
      <c r="D548">
        <v>6726</v>
      </c>
      <c r="F548">
        <v>6726</v>
      </c>
      <c r="H548">
        <v>2014</v>
      </c>
      <c r="I548" t="s">
        <v>101</v>
      </c>
      <c r="J548" t="s">
        <v>106</v>
      </c>
      <c r="K548">
        <v>44527926</v>
      </c>
      <c r="M548">
        <v>44527926</v>
      </c>
      <c r="O548">
        <v>2015</v>
      </c>
      <c r="P548" t="s">
        <v>101</v>
      </c>
      <c r="Q548" t="s">
        <v>106</v>
      </c>
      <c r="R548">
        <v>194142</v>
      </c>
      <c r="T548">
        <v>194142</v>
      </c>
    </row>
    <row r="549" spans="1:20">
      <c r="A549">
        <v>2013</v>
      </c>
      <c r="B549" t="s">
        <v>101</v>
      </c>
      <c r="C549" t="s">
        <v>106</v>
      </c>
      <c r="D549">
        <v>11748</v>
      </c>
      <c r="F549">
        <v>11748</v>
      </c>
      <c r="H549">
        <v>2014</v>
      </c>
      <c r="I549" t="s">
        <v>101</v>
      </c>
      <c r="J549" t="s">
        <v>106</v>
      </c>
      <c r="K549">
        <v>45058141</v>
      </c>
      <c r="M549">
        <v>45058141</v>
      </c>
      <c r="O549">
        <v>2015</v>
      </c>
      <c r="P549" t="s">
        <v>101</v>
      </c>
      <c r="Q549" t="s">
        <v>106</v>
      </c>
      <c r="R549">
        <v>136527</v>
      </c>
      <c r="T549">
        <v>136527</v>
      </c>
    </row>
    <row r="550" spans="1:20">
      <c r="A550">
        <v>2013</v>
      </c>
      <c r="B550" t="s">
        <v>101</v>
      </c>
      <c r="C550" t="s">
        <v>106</v>
      </c>
      <c r="D550">
        <v>14870</v>
      </c>
      <c r="F550">
        <v>14870</v>
      </c>
      <c r="H550">
        <v>2014</v>
      </c>
      <c r="I550" t="s">
        <v>101</v>
      </c>
      <c r="J550" t="s">
        <v>106</v>
      </c>
      <c r="K550">
        <v>42566082</v>
      </c>
      <c r="M550">
        <v>42566082</v>
      </c>
      <c r="O550">
        <v>2015</v>
      </c>
      <c r="P550" t="s">
        <v>101</v>
      </c>
      <c r="Q550" t="s">
        <v>106</v>
      </c>
      <c r="R550">
        <v>113312</v>
      </c>
      <c r="T550">
        <v>113312</v>
      </c>
    </row>
    <row r="551" spans="1:20">
      <c r="A551">
        <v>2013</v>
      </c>
      <c r="B551" t="s">
        <v>101</v>
      </c>
      <c r="C551" t="s">
        <v>106</v>
      </c>
      <c r="D551">
        <v>5330</v>
      </c>
      <c r="F551">
        <v>5330</v>
      </c>
      <c r="H551">
        <v>2014</v>
      </c>
      <c r="I551" t="s">
        <v>101</v>
      </c>
      <c r="J551" t="s">
        <v>106</v>
      </c>
      <c r="K551">
        <v>45979714</v>
      </c>
      <c r="M551">
        <v>45979714</v>
      </c>
      <c r="O551">
        <v>2015</v>
      </c>
      <c r="P551" t="s">
        <v>101</v>
      </c>
      <c r="Q551" t="s">
        <v>106</v>
      </c>
      <c r="R551">
        <v>2383440</v>
      </c>
      <c r="T551">
        <v>2383440</v>
      </c>
    </row>
    <row r="552" spans="1:20">
      <c r="A552">
        <v>2013</v>
      </c>
      <c r="B552" t="s">
        <v>101</v>
      </c>
      <c r="C552" t="s">
        <v>106</v>
      </c>
      <c r="D552">
        <v>1623</v>
      </c>
      <c r="F552">
        <v>1623</v>
      </c>
      <c r="H552">
        <v>2014</v>
      </c>
      <c r="I552" t="s">
        <v>101</v>
      </c>
      <c r="J552" t="s">
        <v>106</v>
      </c>
      <c r="K552">
        <v>39493604</v>
      </c>
      <c r="M552">
        <v>39493604</v>
      </c>
      <c r="O552">
        <v>2015</v>
      </c>
      <c r="P552" t="s">
        <v>101</v>
      </c>
      <c r="Q552" t="s">
        <v>106</v>
      </c>
      <c r="R552">
        <v>2289501</v>
      </c>
      <c r="T552">
        <v>2289501</v>
      </c>
    </row>
    <row r="553" spans="1:20">
      <c r="A553">
        <v>2013</v>
      </c>
      <c r="B553" t="s">
        <v>101</v>
      </c>
      <c r="C553" t="s">
        <v>106</v>
      </c>
      <c r="D553">
        <v>656</v>
      </c>
      <c r="F553">
        <v>656</v>
      </c>
      <c r="H553">
        <v>2014</v>
      </c>
      <c r="I553" t="s">
        <v>101</v>
      </c>
      <c r="J553" t="s">
        <v>106</v>
      </c>
      <c r="K553">
        <v>40884838</v>
      </c>
      <c r="M553">
        <v>40884838</v>
      </c>
      <c r="O553">
        <v>2015</v>
      </c>
      <c r="P553" t="s">
        <v>101</v>
      </c>
      <c r="Q553" t="s">
        <v>106</v>
      </c>
      <c r="R553">
        <v>2793219</v>
      </c>
      <c r="T553">
        <v>2793219</v>
      </c>
    </row>
    <row r="554" spans="1:20">
      <c r="A554">
        <v>2013</v>
      </c>
      <c r="B554" t="s">
        <v>101</v>
      </c>
      <c r="C554" t="s">
        <v>106</v>
      </c>
      <c r="D554">
        <v>492</v>
      </c>
      <c r="F554">
        <v>492</v>
      </c>
      <c r="H554">
        <v>2014</v>
      </c>
      <c r="I554" t="s">
        <v>101</v>
      </c>
      <c r="J554" t="s">
        <v>106</v>
      </c>
      <c r="K554">
        <v>11373</v>
      </c>
      <c r="M554">
        <v>11373</v>
      </c>
      <c r="O554">
        <v>2015</v>
      </c>
      <c r="P554" t="s">
        <v>101</v>
      </c>
      <c r="Q554" t="s">
        <v>106</v>
      </c>
      <c r="R554">
        <v>2470717</v>
      </c>
      <c r="T554">
        <v>2470717</v>
      </c>
    </row>
    <row r="555" spans="1:20">
      <c r="A555">
        <v>2013</v>
      </c>
      <c r="B555" t="s">
        <v>101</v>
      </c>
      <c r="C555" t="s">
        <v>106</v>
      </c>
      <c r="D555">
        <v>4838</v>
      </c>
      <c r="F555">
        <v>4838</v>
      </c>
      <c r="H555">
        <v>2014</v>
      </c>
      <c r="I555" t="s">
        <v>101</v>
      </c>
      <c r="J555" t="s">
        <v>106</v>
      </c>
      <c r="K555">
        <v>8058</v>
      </c>
      <c r="M555">
        <v>8058</v>
      </c>
      <c r="O555">
        <v>2015</v>
      </c>
      <c r="P555" t="s">
        <v>101</v>
      </c>
      <c r="Q555" t="s">
        <v>106</v>
      </c>
      <c r="R555">
        <v>2630252</v>
      </c>
      <c r="T555">
        <v>2630252</v>
      </c>
    </row>
    <row r="556" spans="1:20">
      <c r="A556">
        <v>2013</v>
      </c>
      <c r="B556" t="s">
        <v>101</v>
      </c>
      <c r="C556" t="s">
        <v>106</v>
      </c>
      <c r="D556">
        <v>18062332</v>
      </c>
      <c r="F556">
        <v>18062332</v>
      </c>
      <c r="H556">
        <v>2014</v>
      </c>
      <c r="I556" t="s">
        <v>101</v>
      </c>
      <c r="J556" t="s">
        <v>106</v>
      </c>
      <c r="K556">
        <v>14535</v>
      </c>
      <c r="M556">
        <v>14535</v>
      </c>
      <c r="O556">
        <v>2015</v>
      </c>
      <c r="P556" t="s">
        <v>101</v>
      </c>
      <c r="Q556" t="s">
        <v>106</v>
      </c>
      <c r="R556">
        <v>2226675</v>
      </c>
      <c r="T556">
        <v>2226675</v>
      </c>
    </row>
    <row r="557" spans="1:20">
      <c r="A557">
        <v>2013</v>
      </c>
      <c r="B557" t="s">
        <v>101</v>
      </c>
      <c r="C557" t="s">
        <v>106</v>
      </c>
      <c r="D557">
        <v>18220330</v>
      </c>
      <c r="F557">
        <v>18220330</v>
      </c>
      <c r="H557">
        <v>2014</v>
      </c>
      <c r="I557" t="s">
        <v>101</v>
      </c>
      <c r="J557" t="s">
        <v>106</v>
      </c>
      <c r="K557">
        <v>18870</v>
      </c>
      <c r="M557">
        <v>18870</v>
      </c>
      <c r="O557">
        <v>2015</v>
      </c>
      <c r="P557" t="s">
        <v>101</v>
      </c>
      <c r="Q557" t="s">
        <v>106</v>
      </c>
      <c r="R557">
        <v>2220196</v>
      </c>
      <c r="T557">
        <v>2220196</v>
      </c>
    </row>
    <row r="558" spans="1:20">
      <c r="A558">
        <v>2013</v>
      </c>
      <c r="B558" t="s">
        <v>101</v>
      </c>
      <c r="C558" t="s">
        <v>106</v>
      </c>
      <c r="D558">
        <v>23438509</v>
      </c>
      <c r="F558">
        <v>23438509</v>
      </c>
      <c r="H558">
        <v>2014</v>
      </c>
      <c r="I558" t="s">
        <v>101</v>
      </c>
      <c r="J558" t="s">
        <v>106</v>
      </c>
      <c r="K558">
        <v>30090</v>
      </c>
      <c r="M558">
        <v>30090</v>
      </c>
      <c r="O558">
        <v>2015</v>
      </c>
      <c r="P558" t="s">
        <v>101</v>
      </c>
      <c r="Q558" t="s">
        <v>106</v>
      </c>
      <c r="R558">
        <v>2289418</v>
      </c>
      <c r="T558">
        <v>2289418</v>
      </c>
    </row>
    <row r="559" spans="1:20">
      <c r="A559">
        <v>2013</v>
      </c>
      <c r="B559" t="s">
        <v>101</v>
      </c>
      <c r="C559" t="s">
        <v>106</v>
      </c>
      <c r="D559">
        <v>21904164</v>
      </c>
      <c r="F559">
        <v>21904164</v>
      </c>
      <c r="H559">
        <v>2014</v>
      </c>
      <c r="I559" t="s">
        <v>101</v>
      </c>
      <c r="J559" t="s">
        <v>106</v>
      </c>
      <c r="K559">
        <v>38675</v>
      </c>
      <c r="M559">
        <v>38675</v>
      </c>
      <c r="O559">
        <v>2015</v>
      </c>
      <c r="P559" t="s">
        <v>101</v>
      </c>
      <c r="Q559" t="s">
        <v>106</v>
      </c>
      <c r="R559">
        <v>2169412</v>
      </c>
      <c r="T559">
        <v>2169412</v>
      </c>
    </row>
    <row r="560" spans="1:20">
      <c r="A560">
        <v>2013</v>
      </c>
      <c r="B560" t="s">
        <v>101</v>
      </c>
      <c r="C560" t="s">
        <v>106</v>
      </c>
      <c r="D560">
        <v>24083606</v>
      </c>
      <c r="F560">
        <v>24083606</v>
      </c>
      <c r="H560">
        <v>2014</v>
      </c>
      <c r="I560" t="s">
        <v>101</v>
      </c>
      <c r="J560" t="s">
        <v>106</v>
      </c>
      <c r="K560">
        <v>73457</v>
      </c>
      <c r="M560">
        <v>73457</v>
      </c>
      <c r="O560">
        <v>2015</v>
      </c>
      <c r="P560" t="s">
        <v>101</v>
      </c>
      <c r="Q560" t="s">
        <v>106</v>
      </c>
      <c r="R560">
        <v>2362692</v>
      </c>
      <c r="T560">
        <v>2362692</v>
      </c>
    </row>
    <row r="561" spans="1:20">
      <c r="A561">
        <v>2013</v>
      </c>
      <c r="B561" t="s">
        <v>101</v>
      </c>
      <c r="C561" t="s">
        <v>106</v>
      </c>
      <c r="D561">
        <v>23619914</v>
      </c>
      <c r="F561">
        <v>23619914</v>
      </c>
      <c r="H561">
        <v>2014</v>
      </c>
      <c r="I561" t="s">
        <v>101</v>
      </c>
      <c r="J561" t="s">
        <v>106</v>
      </c>
      <c r="K561">
        <v>81413</v>
      </c>
      <c r="M561">
        <v>81413</v>
      </c>
      <c r="O561">
        <v>2015</v>
      </c>
      <c r="P561" t="s">
        <v>101</v>
      </c>
      <c r="Q561" t="s">
        <v>106</v>
      </c>
      <c r="R561">
        <v>2108897</v>
      </c>
      <c r="T561">
        <v>2108897</v>
      </c>
    </row>
    <row r="562" spans="1:20">
      <c r="A562">
        <v>2013</v>
      </c>
      <c r="B562" t="s">
        <v>101</v>
      </c>
      <c r="C562" t="s">
        <v>106</v>
      </c>
      <c r="D562">
        <v>24624349</v>
      </c>
      <c r="F562">
        <v>24624349</v>
      </c>
      <c r="H562">
        <v>2014</v>
      </c>
      <c r="I562" t="s">
        <v>101</v>
      </c>
      <c r="J562" t="s">
        <v>106</v>
      </c>
      <c r="K562">
        <v>46665</v>
      </c>
      <c r="M562">
        <v>46665</v>
      </c>
      <c r="O562">
        <v>2015</v>
      </c>
      <c r="P562" t="s">
        <v>101</v>
      </c>
      <c r="Q562" t="s">
        <v>106</v>
      </c>
      <c r="R562">
        <v>1911490</v>
      </c>
      <c r="T562">
        <v>1911490</v>
      </c>
    </row>
    <row r="563" spans="1:20">
      <c r="A563">
        <v>2013</v>
      </c>
      <c r="B563" t="s">
        <v>101</v>
      </c>
      <c r="C563" t="s">
        <v>106</v>
      </c>
      <c r="D563">
        <v>25405055</v>
      </c>
      <c r="F563">
        <v>25405055</v>
      </c>
      <c r="H563">
        <v>2014</v>
      </c>
      <c r="I563" t="s">
        <v>101</v>
      </c>
      <c r="J563" t="s">
        <v>106</v>
      </c>
      <c r="K563">
        <v>41208</v>
      </c>
      <c r="M563">
        <v>41208</v>
      </c>
      <c r="O563">
        <v>2015</v>
      </c>
      <c r="P563" t="s">
        <v>101</v>
      </c>
      <c r="Q563" t="s">
        <v>106</v>
      </c>
      <c r="R563">
        <v>6962</v>
      </c>
      <c r="T563">
        <v>6962</v>
      </c>
    </row>
    <row r="564" spans="1:20">
      <c r="A564">
        <v>2013</v>
      </c>
      <c r="B564" t="s">
        <v>101</v>
      </c>
      <c r="C564" t="s">
        <v>106</v>
      </c>
      <c r="D564">
        <v>21615909</v>
      </c>
      <c r="F564">
        <v>21615909</v>
      </c>
      <c r="H564">
        <v>2014</v>
      </c>
      <c r="I564" t="s">
        <v>101</v>
      </c>
      <c r="J564" t="s">
        <v>106</v>
      </c>
      <c r="K564">
        <v>27523</v>
      </c>
      <c r="M564">
        <v>27523</v>
      </c>
      <c r="O564">
        <v>2015</v>
      </c>
      <c r="P564" t="s">
        <v>101</v>
      </c>
      <c r="Q564" t="s">
        <v>106</v>
      </c>
      <c r="R564">
        <v>6431</v>
      </c>
      <c r="T564">
        <v>6431</v>
      </c>
    </row>
    <row r="565" spans="1:20">
      <c r="A565">
        <v>2013</v>
      </c>
      <c r="B565" t="s">
        <v>101</v>
      </c>
      <c r="C565" t="s">
        <v>106</v>
      </c>
      <c r="D565">
        <v>23524952</v>
      </c>
      <c r="F565">
        <v>23524952</v>
      </c>
      <c r="H565">
        <v>2014</v>
      </c>
      <c r="I565" t="s">
        <v>101</v>
      </c>
      <c r="J565" t="s">
        <v>106</v>
      </c>
      <c r="K565">
        <v>21573</v>
      </c>
      <c r="M565">
        <v>21573</v>
      </c>
      <c r="O565">
        <v>2015</v>
      </c>
      <c r="P565" t="s">
        <v>101</v>
      </c>
      <c r="Q565" t="s">
        <v>106</v>
      </c>
      <c r="R565">
        <v>7493</v>
      </c>
      <c r="T565">
        <v>7493</v>
      </c>
    </row>
    <row r="566" spans="1:20">
      <c r="A566">
        <v>2013</v>
      </c>
      <c r="B566" t="s">
        <v>101</v>
      </c>
      <c r="C566" t="s">
        <v>106</v>
      </c>
      <c r="D566">
        <v>21353091</v>
      </c>
      <c r="F566">
        <v>21353091</v>
      </c>
      <c r="H566">
        <v>2014</v>
      </c>
      <c r="I566" t="s">
        <v>101</v>
      </c>
      <c r="J566" t="s">
        <v>106</v>
      </c>
      <c r="K566">
        <v>147272</v>
      </c>
      <c r="M566">
        <v>147272</v>
      </c>
      <c r="O566">
        <v>2015</v>
      </c>
      <c r="P566" t="s">
        <v>101</v>
      </c>
      <c r="Q566" t="s">
        <v>106</v>
      </c>
      <c r="R566">
        <v>8555</v>
      </c>
      <c r="T566">
        <v>8555</v>
      </c>
    </row>
    <row r="567" spans="1:20">
      <c r="A567">
        <v>2013</v>
      </c>
      <c r="B567" t="s">
        <v>101</v>
      </c>
      <c r="C567" t="s">
        <v>106</v>
      </c>
      <c r="D567">
        <v>21898745</v>
      </c>
      <c r="F567">
        <v>21898745</v>
      </c>
      <c r="H567">
        <v>2014</v>
      </c>
      <c r="I567" t="s">
        <v>101</v>
      </c>
      <c r="J567" t="s">
        <v>106</v>
      </c>
      <c r="K567">
        <v>164458</v>
      </c>
      <c r="M567">
        <v>164458</v>
      </c>
      <c r="O567">
        <v>2015</v>
      </c>
      <c r="P567" t="s">
        <v>101</v>
      </c>
      <c r="Q567" t="s">
        <v>106</v>
      </c>
      <c r="R567">
        <v>8968</v>
      </c>
      <c r="T567">
        <v>8968</v>
      </c>
    </row>
    <row r="568" spans="1:20">
      <c r="A568">
        <v>2013</v>
      </c>
      <c r="B568" t="s">
        <v>101</v>
      </c>
      <c r="C568" t="s">
        <v>106</v>
      </c>
      <c r="D568">
        <v>118727461</v>
      </c>
      <c r="F568">
        <v>118727461</v>
      </c>
      <c r="H568">
        <v>2014</v>
      </c>
      <c r="I568" t="s">
        <v>101</v>
      </c>
      <c r="J568" t="s">
        <v>106</v>
      </c>
      <c r="K568">
        <v>268299</v>
      </c>
      <c r="M568">
        <v>268299</v>
      </c>
      <c r="O568">
        <v>2015</v>
      </c>
      <c r="P568" t="s">
        <v>101</v>
      </c>
      <c r="Q568" t="s">
        <v>106</v>
      </c>
      <c r="R568">
        <v>8201</v>
      </c>
      <c r="T568">
        <v>8201</v>
      </c>
    </row>
    <row r="569" spans="1:20">
      <c r="A569">
        <v>2013</v>
      </c>
      <c r="B569" t="s">
        <v>101</v>
      </c>
      <c r="C569" t="s">
        <v>106</v>
      </c>
      <c r="D569">
        <v>112130078</v>
      </c>
      <c r="F569">
        <v>112130078</v>
      </c>
      <c r="H569">
        <v>2014</v>
      </c>
      <c r="I569" t="s">
        <v>101</v>
      </c>
      <c r="J569" t="s">
        <v>106</v>
      </c>
      <c r="K569">
        <v>385246</v>
      </c>
      <c r="M569">
        <v>385246</v>
      </c>
      <c r="O569">
        <v>2015</v>
      </c>
      <c r="P569" t="s">
        <v>101</v>
      </c>
      <c r="Q569" t="s">
        <v>106</v>
      </c>
      <c r="R569">
        <v>9381</v>
      </c>
      <c r="T569">
        <v>9381</v>
      </c>
    </row>
    <row r="570" spans="1:20">
      <c r="A570">
        <v>2013</v>
      </c>
      <c r="B570" t="s">
        <v>101</v>
      </c>
      <c r="C570" t="s">
        <v>106</v>
      </c>
      <c r="D570">
        <v>143248025</v>
      </c>
      <c r="F570">
        <v>143248025</v>
      </c>
      <c r="H570">
        <v>2014</v>
      </c>
      <c r="I570" t="s">
        <v>101</v>
      </c>
      <c r="J570" t="s">
        <v>106</v>
      </c>
      <c r="K570">
        <v>532885</v>
      </c>
      <c r="M570">
        <v>532885</v>
      </c>
      <c r="O570">
        <v>2015</v>
      </c>
      <c r="P570" t="s">
        <v>101</v>
      </c>
      <c r="Q570" t="s">
        <v>106</v>
      </c>
      <c r="R570">
        <v>10207</v>
      </c>
      <c r="T570">
        <v>10207</v>
      </c>
    </row>
    <row r="571" spans="1:20">
      <c r="A571">
        <v>2013</v>
      </c>
      <c r="B571" t="s">
        <v>101</v>
      </c>
      <c r="C571" t="s">
        <v>106</v>
      </c>
      <c r="D571">
        <v>139352509</v>
      </c>
      <c r="F571">
        <v>139352509</v>
      </c>
      <c r="H571">
        <v>2014</v>
      </c>
      <c r="I571" t="s">
        <v>101</v>
      </c>
      <c r="J571" t="s">
        <v>106</v>
      </c>
      <c r="K571">
        <v>695328</v>
      </c>
      <c r="M571">
        <v>695328</v>
      </c>
      <c r="O571">
        <v>2015</v>
      </c>
      <c r="P571" t="s">
        <v>101</v>
      </c>
      <c r="Q571" t="s">
        <v>106</v>
      </c>
      <c r="R571">
        <v>8791</v>
      </c>
      <c r="T571">
        <v>8791</v>
      </c>
    </row>
    <row r="572" spans="1:20">
      <c r="A572">
        <v>2013</v>
      </c>
      <c r="B572" t="s">
        <v>101</v>
      </c>
      <c r="C572" t="s">
        <v>106</v>
      </c>
      <c r="D572">
        <v>151233881</v>
      </c>
      <c r="F572">
        <v>151233881</v>
      </c>
      <c r="H572">
        <v>2014</v>
      </c>
      <c r="I572" t="s">
        <v>101</v>
      </c>
      <c r="J572" t="s">
        <v>106</v>
      </c>
      <c r="K572">
        <v>1229292</v>
      </c>
      <c r="M572">
        <v>1229292</v>
      </c>
      <c r="O572">
        <v>2015</v>
      </c>
      <c r="P572" t="s">
        <v>101</v>
      </c>
      <c r="Q572" t="s">
        <v>106</v>
      </c>
      <c r="R572">
        <v>7847</v>
      </c>
      <c r="T572">
        <v>7847</v>
      </c>
    </row>
    <row r="573" spans="1:20">
      <c r="A573">
        <v>2013</v>
      </c>
      <c r="B573" t="s">
        <v>101</v>
      </c>
      <c r="C573" t="s">
        <v>106</v>
      </c>
      <c r="D573">
        <v>146691850</v>
      </c>
      <c r="F573">
        <v>146691850</v>
      </c>
      <c r="H573">
        <v>2014</v>
      </c>
      <c r="I573" t="s">
        <v>101</v>
      </c>
      <c r="J573" t="s">
        <v>106</v>
      </c>
      <c r="K573">
        <v>1344753</v>
      </c>
      <c r="M573">
        <v>1344753</v>
      </c>
      <c r="O573">
        <v>2015</v>
      </c>
      <c r="P573" t="s">
        <v>101</v>
      </c>
      <c r="Q573" t="s">
        <v>106</v>
      </c>
      <c r="R573">
        <v>7434</v>
      </c>
      <c r="T573">
        <v>7434</v>
      </c>
    </row>
    <row r="574" spans="1:20">
      <c r="A574">
        <v>2013</v>
      </c>
      <c r="B574" t="s">
        <v>101</v>
      </c>
      <c r="C574" t="s">
        <v>106</v>
      </c>
      <c r="D574">
        <v>142439487</v>
      </c>
      <c r="F574">
        <v>142439487</v>
      </c>
      <c r="H574">
        <v>2014</v>
      </c>
      <c r="I574" t="s">
        <v>101</v>
      </c>
      <c r="J574" t="s">
        <v>106</v>
      </c>
      <c r="K574">
        <v>727475</v>
      </c>
      <c r="M574">
        <v>727475</v>
      </c>
      <c r="O574">
        <v>2015</v>
      </c>
      <c r="P574" t="s">
        <v>101</v>
      </c>
      <c r="Q574" t="s">
        <v>106</v>
      </c>
      <c r="R574">
        <v>6903</v>
      </c>
      <c r="T574">
        <v>6903</v>
      </c>
    </row>
    <row r="575" spans="1:20">
      <c r="A575">
        <v>2013</v>
      </c>
      <c r="B575" t="s">
        <v>101</v>
      </c>
      <c r="C575" t="s">
        <v>106</v>
      </c>
      <c r="D575">
        <v>150500922</v>
      </c>
      <c r="F575">
        <v>150500922</v>
      </c>
      <c r="H575">
        <v>2014</v>
      </c>
      <c r="I575" t="s">
        <v>101</v>
      </c>
      <c r="J575" t="s">
        <v>106</v>
      </c>
      <c r="K575">
        <v>281398</v>
      </c>
      <c r="M575">
        <v>281398</v>
      </c>
      <c r="O575">
        <v>2015</v>
      </c>
      <c r="P575" t="s">
        <v>101</v>
      </c>
      <c r="Q575" t="s">
        <v>106</v>
      </c>
      <c r="R575">
        <v>656</v>
      </c>
      <c r="T575">
        <v>656</v>
      </c>
    </row>
    <row r="576" spans="1:20">
      <c r="A576">
        <v>2013</v>
      </c>
      <c r="B576" t="s">
        <v>101</v>
      </c>
      <c r="C576" t="s">
        <v>106</v>
      </c>
      <c r="D576">
        <v>133181216</v>
      </c>
      <c r="F576">
        <v>133181216</v>
      </c>
      <c r="H576">
        <v>2014</v>
      </c>
      <c r="I576" t="s">
        <v>101</v>
      </c>
      <c r="J576" t="s">
        <v>106</v>
      </c>
      <c r="K576">
        <v>184664</v>
      </c>
      <c r="M576">
        <v>184664</v>
      </c>
      <c r="O576">
        <v>2015</v>
      </c>
      <c r="P576" t="s">
        <v>101</v>
      </c>
      <c r="Q576" t="s">
        <v>106</v>
      </c>
      <c r="R576">
        <v>0</v>
      </c>
      <c r="T576">
        <v>0</v>
      </c>
    </row>
    <row r="577" spans="1:20">
      <c r="A577">
        <v>2013</v>
      </c>
      <c r="B577" t="s">
        <v>101</v>
      </c>
      <c r="C577" t="s">
        <v>106</v>
      </c>
      <c r="D577">
        <v>150186591</v>
      </c>
      <c r="F577">
        <v>150186591</v>
      </c>
      <c r="H577">
        <v>2014</v>
      </c>
      <c r="I577" t="s">
        <v>101</v>
      </c>
      <c r="J577" t="s">
        <v>106</v>
      </c>
      <c r="K577">
        <v>157351</v>
      </c>
      <c r="M577">
        <v>157351</v>
      </c>
      <c r="O577">
        <v>2015</v>
      </c>
      <c r="P577" t="s">
        <v>101</v>
      </c>
      <c r="Q577" t="s">
        <v>106</v>
      </c>
      <c r="R577">
        <v>2426</v>
      </c>
      <c r="T577">
        <v>2426</v>
      </c>
    </row>
    <row r="578" spans="1:20">
      <c r="A578">
        <v>2013</v>
      </c>
      <c r="B578" t="s">
        <v>101</v>
      </c>
      <c r="C578" t="s">
        <v>106</v>
      </c>
      <c r="D578">
        <v>129435817</v>
      </c>
      <c r="F578">
        <v>129435817</v>
      </c>
      <c r="H578">
        <v>2014</v>
      </c>
      <c r="I578" t="s">
        <v>101</v>
      </c>
      <c r="J578" t="s">
        <v>106</v>
      </c>
      <c r="K578">
        <v>6073493</v>
      </c>
      <c r="M578">
        <v>6073493</v>
      </c>
      <c r="O578">
        <v>2015</v>
      </c>
      <c r="P578" t="s">
        <v>101</v>
      </c>
      <c r="Q578" t="s">
        <v>106</v>
      </c>
      <c r="R578">
        <v>0</v>
      </c>
      <c r="T578">
        <v>0</v>
      </c>
    </row>
    <row r="579" spans="1:20">
      <c r="A579">
        <v>2013</v>
      </c>
      <c r="B579" t="s">
        <v>101</v>
      </c>
      <c r="C579" t="s">
        <v>106</v>
      </c>
      <c r="D579">
        <v>134150508</v>
      </c>
      <c r="F579">
        <v>134150508</v>
      </c>
      <c r="H579">
        <v>2014</v>
      </c>
      <c r="I579" t="s">
        <v>101</v>
      </c>
      <c r="J579" t="s">
        <v>106</v>
      </c>
      <c r="K579">
        <v>5333623</v>
      </c>
      <c r="M579">
        <v>5333623</v>
      </c>
      <c r="O579">
        <v>2015</v>
      </c>
      <c r="P579" t="s">
        <v>101</v>
      </c>
      <c r="Q579" t="s">
        <v>106</v>
      </c>
      <c r="R579">
        <v>602</v>
      </c>
      <c r="T579">
        <v>602</v>
      </c>
    </row>
    <row r="580" spans="1:20">
      <c r="A580">
        <v>2013</v>
      </c>
      <c r="B580" t="s">
        <v>101</v>
      </c>
      <c r="C580" t="s">
        <v>106</v>
      </c>
      <c r="D580">
        <v>0</v>
      </c>
      <c r="F580">
        <v>0</v>
      </c>
      <c r="H580">
        <v>2014</v>
      </c>
      <c r="I580" t="s">
        <v>101</v>
      </c>
      <c r="J580" t="s">
        <v>106</v>
      </c>
      <c r="K580">
        <v>5007173</v>
      </c>
      <c r="M580">
        <v>5007173</v>
      </c>
      <c r="O580">
        <v>2015</v>
      </c>
      <c r="P580" t="s">
        <v>101</v>
      </c>
      <c r="Q580" t="s">
        <v>106</v>
      </c>
      <c r="R580">
        <v>1826</v>
      </c>
      <c r="T580">
        <v>1826</v>
      </c>
    </row>
    <row r="581" spans="1:20">
      <c r="A581">
        <v>2013</v>
      </c>
      <c r="B581" t="s">
        <v>101</v>
      </c>
      <c r="C581" t="s">
        <v>106</v>
      </c>
      <c r="D581">
        <v>0</v>
      </c>
      <c r="F581">
        <v>0</v>
      </c>
      <c r="H581">
        <v>2014</v>
      </c>
      <c r="I581" t="s">
        <v>101</v>
      </c>
      <c r="J581" t="s">
        <v>106</v>
      </c>
      <c r="K581">
        <v>4078583</v>
      </c>
      <c r="M581">
        <v>4078583</v>
      </c>
      <c r="O581">
        <v>2015</v>
      </c>
      <c r="P581" t="s">
        <v>101</v>
      </c>
      <c r="Q581" t="s">
        <v>106</v>
      </c>
      <c r="R581">
        <v>3933</v>
      </c>
      <c r="T581">
        <v>3933</v>
      </c>
    </row>
    <row r="582" spans="1:20">
      <c r="A582">
        <v>2013</v>
      </c>
      <c r="B582" t="s">
        <v>101</v>
      </c>
      <c r="C582" t="s">
        <v>106</v>
      </c>
      <c r="D582">
        <v>0</v>
      </c>
      <c r="F582">
        <v>0</v>
      </c>
      <c r="H582">
        <v>2014</v>
      </c>
      <c r="I582" t="s">
        <v>101</v>
      </c>
      <c r="J582" t="s">
        <v>106</v>
      </c>
      <c r="K582">
        <v>4624020</v>
      </c>
      <c r="M582">
        <v>4624020</v>
      </c>
      <c r="O582">
        <v>2015</v>
      </c>
      <c r="P582" t="s">
        <v>101</v>
      </c>
      <c r="Q582" t="s">
        <v>106</v>
      </c>
      <c r="R582">
        <v>2000</v>
      </c>
      <c r="T582">
        <v>2000</v>
      </c>
    </row>
    <row r="583" spans="1:20">
      <c r="A583">
        <v>2013</v>
      </c>
      <c r="B583" t="s">
        <v>101</v>
      </c>
      <c r="C583" t="s">
        <v>106</v>
      </c>
      <c r="D583">
        <v>0</v>
      </c>
      <c r="F583">
        <v>0</v>
      </c>
      <c r="H583">
        <v>2014</v>
      </c>
      <c r="I583" t="s">
        <v>101</v>
      </c>
      <c r="J583" t="s">
        <v>106</v>
      </c>
      <c r="K583">
        <v>5003787</v>
      </c>
      <c r="M583">
        <v>5003787</v>
      </c>
      <c r="O583">
        <v>2015</v>
      </c>
      <c r="P583" t="s">
        <v>101</v>
      </c>
      <c r="Q583" t="s">
        <v>106</v>
      </c>
      <c r="R583">
        <v>1679</v>
      </c>
      <c r="T583">
        <v>1679</v>
      </c>
    </row>
    <row r="584" spans="1:20">
      <c r="A584">
        <v>2013</v>
      </c>
      <c r="B584" t="s">
        <v>101</v>
      </c>
      <c r="C584" t="s">
        <v>106</v>
      </c>
      <c r="D584">
        <v>1590559</v>
      </c>
      <c r="F584">
        <v>1590559</v>
      </c>
      <c r="H584">
        <v>2014</v>
      </c>
      <c r="I584" t="s">
        <v>101</v>
      </c>
      <c r="J584" t="s">
        <v>106</v>
      </c>
      <c r="K584">
        <v>4938288</v>
      </c>
      <c r="M584">
        <v>4938288</v>
      </c>
      <c r="O584">
        <v>2015</v>
      </c>
      <c r="P584" t="s">
        <v>101</v>
      </c>
      <c r="Q584" t="s">
        <v>106</v>
      </c>
      <c r="R584">
        <v>602</v>
      </c>
      <c r="T584">
        <v>602</v>
      </c>
    </row>
    <row r="585" spans="1:20">
      <c r="A585">
        <v>2013</v>
      </c>
      <c r="B585" t="s">
        <v>101</v>
      </c>
      <c r="C585" t="s">
        <v>106</v>
      </c>
      <c r="D585">
        <v>1442382</v>
      </c>
      <c r="F585">
        <v>1442382</v>
      </c>
      <c r="H585">
        <v>2014</v>
      </c>
      <c r="I585" t="s">
        <v>101</v>
      </c>
      <c r="J585" t="s">
        <v>106</v>
      </c>
      <c r="K585">
        <v>4801099</v>
      </c>
      <c r="M585">
        <v>4801099</v>
      </c>
      <c r="O585">
        <v>2015</v>
      </c>
      <c r="P585" t="s">
        <v>101</v>
      </c>
      <c r="Q585" t="s">
        <v>106</v>
      </c>
      <c r="R585">
        <v>612</v>
      </c>
      <c r="T585">
        <v>612</v>
      </c>
    </row>
    <row r="586" spans="1:20">
      <c r="A586">
        <v>2013</v>
      </c>
      <c r="B586" t="s">
        <v>101</v>
      </c>
      <c r="C586" t="s">
        <v>106</v>
      </c>
      <c r="D586">
        <v>965889</v>
      </c>
      <c r="F586">
        <v>965889</v>
      </c>
      <c r="H586">
        <v>2014</v>
      </c>
      <c r="I586" t="s">
        <v>101</v>
      </c>
      <c r="J586" t="s">
        <v>106</v>
      </c>
      <c r="K586">
        <v>4230483</v>
      </c>
      <c r="M586">
        <v>4230483</v>
      </c>
      <c r="O586">
        <v>2015</v>
      </c>
      <c r="P586" t="s">
        <v>101</v>
      </c>
      <c r="Q586" t="s">
        <v>106</v>
      </c>
      <c r="R586">
        <v>194</v>
      </c>
      <c r="T586">
        <v>194</v>
      </c>
    </row>
    <row r="587" spans="1:20">
      <c r="A587">
        <v>2013</v>
      </c>
      <c r="B587" t="s">
        <v>101</v>
      </c>
      <c r="C587" t="s">
        <v>106</v>
      </c>
      <c r="D587">
        <v>1178886</v>
      </c>
      <c r="F587">
        <v>1178886</v>
      </c>
      <c r="H587">
        <v>2014</v>
      </c>
      <c r="I587" t="s">
        <v>101</v>
      </c>
      <c r="J587" t="s">
        <v>106</v>
      </c>
      <c r="K587">
        <v>3964539</v>
      </c>
      <c r="M587">
        <v>3964539</v>
      </c>
      <c r="O587">
        <v>2015</v>
      </c>
      <c r="P587" t="s">
        <v>101</v>
      </c>
      <c r="Q587" t="s">
        <v>106</v>
      </c>
      <c r="R587">
        <v>20591</v>
      </c>
      <c r="T587">
        <v>20591</v>
      </c>
    </row>
    <row r="588" spans="1:20">
      <c r="A588">
        <v>2013</v>
      </c>
      <c r="B588" t="s">
        <v>101</v>
      </c>
      <c r="C588" t="s">
        <v>106</v>
      </c>
      <c r="D588">
        <v>1803187</v>
      </c>
      <c r="F588">
        <v>1803187</v>
      </c>
      <c r="H588">
        <v>2014</v>
      </c>
      <c r="I588" t="s">
        <v>101</v>
      </c>
      <c r="J588" t="s">
        <v>106</v>
      </c>
      <c r="K588">
        <v>3138988</v>
      </c>
      <c r="M588">
        <v>3138988</v>
      </c>
      <c r="O588">
        <v>2015</v>
      </c>
      <c r="P588" t="s">
        <v>101</v>
      </c>
      <c r="Q588" t="s">
        <v>106</v>
      </c>
      <c r="R588">
        <v>35607</v>
      </c>
      <c r="T588">
        <v>35607</v>
      </c>
    </row>
    <row r="589" spans="1:20">
      <c r="A589">
        <v>2013</v>
      </c>
      <c r="B589" t="s">
        <v>101</v>
      </c>
      <c r="C589" t="s">
        <v>106</v>
      </c>
      <c r="D589">
        <v>2952654</v>
      </c>
      <c r="F589">
        <v>2952654</v>
      </c>
      <c r="H589">
        <v>2014</v>
      </c>
      <c r="I589" t="s">
        <v>101</v>
      </c>
      <c r="J589" t="s">
        <v>106</v>
      </c>
      <c r="K589">
        <v>3121089</v>
      </c>
      <c r="M589">
        <v>3121089</v>
      </c>
      <c r="O589">
        <v>2015</v>
      </c>
      <c r="P589" t="s">
        <v>101</v>
      </c>
      <c r="Q589" t="s">
        <v>106</v>
      </c>
      <c r="R589">
        <v>11151</v>
      </c>
      <c r="T589">
        <v>11151</v>
      </c>
    </row>
    <row r="590" spans="1:20">
      <c r="A590">
        <v>2013</v>
      </c>
      <c r="B590" t="s">
        <v>101</v>
      </c>
      <c r="C590" t="s">
        <v>106</v>
      </c>
      <c r="D590">
        <v>2271037</v>
      </c>
      <c r="F590">
        <v>2271037</v>
      </c>
      <c r="H590">
        <v>2014</v>
      </c>
      <c r="I590" t="s">
        <v>101</v>
      </c>
      <c r="J590" t="s">
        <v>106</v>
      </c>
      <c r="K590">
        <v>7729</v>
      </c>
      <c r="M590">
        <v>7729</v>
      </c>
      <c r="O590">
        <v>2015</v>
      </c>
      <c r="P590" t="s">
        <v>101</v>
      </c>
      <c r="Q590" t="s">
        <v>106</v>
      </c>
      <c r="R590">
        <v>17238</v>
      </c>
      <c r="T590">
        <v>17238</v>
      </c>
    </row>
    <row r="591" spans="1:20">
      <c r="A591">
        <v>2013</v>
      </c>
      <c r="B591" t="s">
        <v>101</v>
      </c>
      <c r="C591" t="s">
        <v>106</v>
      </c>
      <c r="D591">
        <v>2556728</v>
      </c>
      <c r="F591">
        <v>2556728</v>
      </c>
      <c r="H591">
        <v>2014</v>
      </c>
      <c r="I591" t="s">
        <v>101</v>
      </c>
      <c r="J591" t="s">
        <v>106</v>
      </c>
      <c r="K591">
        <v>7788</v>
      </c>
      <c r="M591">
        <v>7788</v>
      </c>
      <c r="O591">
        <v>2015</v>
      </c>
      <c r="P591" t="s">
        <v>101</v>
      </c>
      <c r="Q591" t="s">
        <v>106</v>
      </c>
      <c r="R591">
        <v>40564</v>
      </c>
      <c r="T591">
        <v>40564</v>
      </c>
    </row>
    <row r="592" spans="1:20">
      <c r="A592">
        <v>2013</v>
      </c>
      <c r="B592" t="s">
        <v>101</v>
      </c>
      <c r="C592" t="s">
        <v>106</v>
      </c>
      <c r="D592">
        <v>1923528</v>
      </c>
      <c r="F592">
        <v>1923528</v>
      </c>
      <c r="H592">
        <v>2014</v>
      </c>
      <c r="I592" t="s">
        <v>101</v>
      </c>
      <c r="J592" t="s">
        <v>106</v>
      </c>
      <c r="K592">
        <v>8024</v>
      </c>
      <c r="M592">
        <v>8024</v>
      </c>
      <c r="O592">
        <v>2015</v>
      </c>
      <c r="P592" t="s">
        <v>101</v>
      </c>
      <c r="Q592" t="s">
        <v>106</v>
      </c>
      <c r="R592">
        <v>52494</v>
      </c>
      <c r="T592">
        <v>52494</v>
      </c>
    </row>
    <row r="593" spans="1:20">
      <c r="A593">
        <v>2013</v>
      </c>
      <c r="B593" t="s">
        <v>101</v>
      </c>
      <c r="C593" t="s">
        <v>106</v>
      </c>
      <c r="D593">
        <v>2324018</v>
      </c>
      <c r="F593">
        <v>2324018</v>
      </c>
      <c r="H593">
        <v>2014</v>
      </c>
      <c r="I593" t="s">
        <v>101</v>
      </c>
      <c r="J593" t="s">
        <v>106</v>
      </c>
      <c r="K593">
        <v>8791</v>
      </c>
      <c r="M593">
        <v>8791</v>
      </c>
      <c r="O593">
        <v>2015</v>
      </c>
      <c r="P593" t="s">
        <v>101</v>
      </c>
      <c r="Q593" t="s">
        <v>106</v>
      </c>
      <c r="R593">
        <v>62934</v>
      </c>
      <c r="T593">
        <v>62934</v>
      </c>
    </row>
    <row r="594" spans="1:20">
      <c r="A594">
        <v>2013</v>
      </c>
      <c r="B594" t="s">
        <v>101</v>
      </c>
      <c r="C594" t="s">
        <v>106</v>
      </c>
      <c r="D594">
        <v>2448877</v>
      </c>
      <c r="F594">
        <v>2448877</v>
      </c>
      <c r="H594">
        <v>2014</v>
      </c>
      <c r="I594" t="s">
        <v>101</v>
      </c>
      <c r="J594" t="s">
        <v>106</v>
      </c>
      <c r="K594">
        <v>9735</v>
      </c>
      <c r="M594">
        <v>9735</v>
      </c>
      <c r="O594">
        <v>2015</v>
      </c>
      <c r="P594" t="s">
        <v>101</v>
      </c>
      <c r="Q594" t="s">
        <v>106</v>
      </c>
      <c r="R594">
        <v>74672</v>
      </c>
      <c r="T594">
        <v>74672</v>
      </c>
    </row>
    <row r="595" spans="1:20">
      <c r="A595">
        <v>2013</v>
      </c>
      <c r="B595" t="s">
        <v>101</v>
      </c>
      <c r="C595" t="s">
        <v>106</v>
      </c>
      <c r="D595">
        <v>2727186</v>
      </c>
      <c r="F595">
        <v>2727186</v>
      </c>
      <c r="H595">
        <v>2014</v>
      </c>
      <c r="I595" t="s">
        <v>101</v>
      </c>
      <c r="J595" t="s">
        <v>106</v>
      </c>
      <c r="K595">
        <v>9381</v>
      </c>
      <c r="M595">
        <v>9381</v>
      </c>
      <c r="O595">
        <v>2015</v>
      </c>
      <c r="P595" t="s">
        <v>101</v>
      </c>
      <c r="Q595" t="s">
        <v>106</v>
      </c>
      <c r="R595">
        <v>74672</v>
      </c>
      <c r="T595">
        <v>74672</v>
      </c>
    </row>
    <row r="596" spans="1:20">
      <c r="A596">
        <v>2013</v>
      </c>
      <c r="B596" t="s">
        <v>101</v>
      </c>
      <c r="C596" t="s">
        <v>106</v>
      </c>
      <c r="D596">
        <v>73443</v>
      </c>
      <c r="F596">
        <v>73443</v>
      </c>
      <c r="H596">
        <v>2014</v>
      </c>
      <c r="I596" t="s">
        <v>101</v>
      </c>
      <c r="J596" t="s">
        <v>106</v>
      </c>
      <c r="K596">
        <v>10325</v>
      </c>
      <c r="M596">
        <v>10325</v>
      </c>
      <c r="O596">
        <v>2015</v>
      </c>
      <c r="P596" t="s">
        <v>101</v>
      </c>
      <c r="Q596" t="s">
        <v>106</v>
      </c>
      <c r="R596">
        <v>12480</v>
      </c>
      <c r="T596">
        <v>12480</v>
      </c>
    </row>
    <row r="597" spans="1:20">
      <c r="A597">
        <v>2013</v>
      </c>
      <c r="B597" t="s">
        <v>101</v>
      </c>
      <c r="C597" t="s">
        <v>106</v>
      </c>
      <c r="D597">
        <v>79702</v>
      </c>
      <c r="F597">
        <v>79702</v>
      </c>
      <c r="H597">
        <v>2014</v>
      </c>
      <c r="I597" t="s">
        <v>101</v>
      </c>
      <c r="J597" t="s">
        <v>106</v>
      </c>
      <c r="K597">
        <v>10325</v>
      </c>
      <c r="M597">
        <v>10325</v>
      </c>
      <c r="O597">
        <v>2015</v>
      </c>
      <c r="P597" t="s">
        <v>101</v>
      </c>
      <c r="Q597" t="s">
        <v>106</v>
      </c>
      <c r="R597">
        <v>25059</v>
      </c>
      <c r="T597">
        <v>25059</v>
      </c>
    </row>
    <row r="598" spans="1:20">
      <c r="A598">
        <v>2013</v>
      </c>
      <c r="B598" t="s">
        <v>101</v>
      </c>
      <c r="C598" t="s">
        <v>106</v>
      </c>
      <c r="D598">
        <v>115847</v>
      </c>
      <c r="F598">
        <v>115847</v>
      </c>
      <c r="H598">
        <v>2014</v>
      </c>
      <c r="I598" t="s">
        <v>101</v>
      </c>
      <c r="J598" t="s">
        <v>106</v>
      </c>
      <c r="K598">
        <v>9617</v>
      </c>
      <c r="M598">
        <v>9617</v>
      </c>
      <c r="O598">
        <v>2015</v>
      </c>
      <c r="P598" t="s">
        <v>101</v>
      </c>
      <c r="Q598" t="s">
        <v>106</v>
      </c>
      <c r="R598">
        <v>17641</v>
      </c>
      <c r="T598">
        <v>17641</v>
      </c>
    </row>
    <row r="599" spans="1:20">
      <c r="A599">
        <v>2013</v>
      </c>
      <c r="B599" t="s">
        <v>101</v>
      </c>
      <c r="C599" t="s">
        <v>106</v>
      </c>
      <c r="D599">
        <v>126135</v>
      </c>
      <c r="F599">
        <v>126135</v>
      </c>
      <c r="H599">
        <v>2014</v>
      </c>
      <c r="I599" t="s">
        <v>101</v>
      </c>
      <c r="J599" t="s">
        <v>106</v>
      </c>
      <c r="K599">
        <v>9971</v>
      </c>
      <c r="M599">
        <v>9971</v>
      </c>
      <c r="O599">
        <v>2015</v>
      </c>
      <c r="P599" t="s">
        <v>101</v>
      </c>
      <c r="Q599" t="s">
        <v>106</v>
      </c>
      <c r="R599">
        <v>15147178</v>
      </c>
      <c r="T599">
        <v>15147178</v>
      </c>
    </row>
    <row r="600" spans="1:20">
      <c r="A600">
        <v>2013</v>
      </c>
      <c r="B600" t="s">
        <v>101</v>
      </c>
      <c r="C600" t="s">
        <v>106</v>
      </c>
      <c r="D600">
        <v>167216</v>
      </c>
      <c r="F600">
        <v>167216</v>
      </c>
      <c r="H600">
        <v>2014</v>
      </c>
      <c r="I600" t="s">
        <v>101</v>
      </c>
      <c r="J600" t="s">
        <v>106</v>
      </c>
      <c r="K600">
        <v>6667</v>
      </c>
      <c r="M600">
        <v>6667</v>
      </c>
      <c r="O600">
        <v>2015</v>
      </c>
      <c r="P600" t="s">
        <v>101</v>
      </c>
      <c r="Q600" t="s">
        <v>106</v>
      </c>
      <c r="R600">
        <v>13158945</v>
      </c>
      <c r="T600">
        <v>13158945</v>
      </c>
    </row>
    <row r="601" spans="1:20">
      <c r="A601">
        <v>2013</v>
      </c>
      <c r="B601" t="s">
        <v>101</v>
      </c>
      <c r="C601" t="s">
        <v>106</v>
      </c>
      <c r="D601">
        <v>157153</v>
      </c>
      <c r="F601">
        <v>157153</v>
      </c>
      <c r="H601">
        <v>2014</v>
      </c>
      <c r="I601" t="s">
        <v>101</v>
      </c>
      <c r="J601" t="s">
        <v>106</v>
      </c>
      <c r="K601">
        <v>6431</v>
      </c>
      <c r="M601">
        <v>6431</v>
      </c>
      <c r="O601">
        <v>2015</v>
      </c>
      <c r="P601" t="s">
        <v>101</v>
      </c>
      <c r="Q601" t="s">
        <v>106</v>
      </c>
      <c r="R601">
        <v>19425827</v>
      </c>
      <c r="T601">
        <v>19425827</v>
      </c>
    </row>
    <row r="602" spans="1:20">
      <c r="A602">
        <v>2013</v>
      </c>
      <c r="B602" t="s">
        <v>101</v>
      </c>
      <c r="C602" t="s">
        <v>106</v>
      </c>
      <c r="D602">
        <v>169484</v>
      </c>
      <c r="F602">
        <v>169484</v>
      </c>
      <c r="H602">
        <v>2014</v>
      </c>
      <c r="I602" t="s">
        <v>101</v>
      </c>
      <c r="J602" t="s">
        <v>106</v>
      </c>
      <c r="K602">
        <v>20901</v>
      </c>
      <c r="M602">
        <v>20901</v>
      </c>
      <c r="O602">
        <v>2015</v>
      </c>
      <c r="P602" t="s">
        <v>101</v>
      </c>
      <c r="Q602" t="s">
        <v>106</v>
      </c>
      <c r="R602">
        <v>19648553</v>
      </c>
      <c r="T602">
        <v>19648553</v>
      </c>
    </row>
    <row r="603" spans="1:20">
      <c r="A603">
        <v>2013</v>
      </c>
      <c r="B603" t="s">
        <v>101</v>
      </c>
      <c r="C603" t="s">
        <v>106</v>
      </c>
      <c r="D603">
        <v>189268</v>
      </c>
      <c r="F603">
        <v>189268</v>
      </c>
      <c r="H603">
        <v>2014</v>
      </c>
      <c r="I603" t="s">
        <v>101</v>
      </c>
      <c r="J603" t="s">
        <v>106</v>
      </c>
      <c r="K603">
        <v>26767</v>
      </c>
      <c r="M603">
        <v>26767</v>
      </c>
      <c r="O603">
        <v>2015</v>
      </c>
      <c r="P603" t="s">
        <v>101</v>
      </c>
      <c r="Q603" t="s">
        <v>106</v>
      </c>
      <c r="R603">
        <v>19827377</v>
      </c>
      <c r="T603">
        <v>19827377</v>
      </c>
    </row>
    <row r="604" spans="1:20">
      <c r="A604">
        <v>2013</v>
      </c>
      <c r="B604" t="s">
        <v>101</v>
      </c>
      <c r="C604" t="s">
        <v>106</v>
      </c>
      <c r="D604">
        <v>146011</v>
      </c>
      <c r="F604">
        <v>146011</v>
      </c>
      <c r="H604">
        <v>2014</v>
      </c>
      <c r="I604" t="s">
        <v>101</v>
      </c>
      <c r="J604" t="s">
        <v>106</v>
      </c>
      <c r="K604">
        <v>6410</v>
      </c>
      <c r="M604">
        <v>6410</v>
      </c>
      <c r="O604">
        <v>2015</v>
      </c>
      <c r="P604" t="s">
        <v>101</v>
      </c>
      <c r="Q604" t="s">
        <v>106</v>
      </c>
      <c r="R604">
        <v>18641562</v>
      </c>
      <c r="T604">
        <v>18641562</v>
      </c>
    </row>
    <row r="605" spans="1:20">
      <c r="A605">
        <v>2013</v>
      </c>
      <c r="B605" t="s">
        <v>101</v>
      </c>
      <c r="C605" t="s">
        <v>106</v>
      </c>
      <c r="D605">
        <v>199155</v>
      </c>
      <c r="F605">
        <v>199155</v>
      </c>
      <c r="H605">
        <v>2014</v>
      </c>
      <c r="I605" t="s">
        <v>101</v>
      </c>
      <c r="J605" t="s">
        <v>106</v>
      </c>
      <c r="K605">
        <v>656</v>
      </c>
      <c r="M605">
        <v>656</v>
      </c>
      <c r="O605">
        <v>2015</v>
      </c>
      <c r="P605" t="s">
        <v>101</v>
      </c>
      <c r="Q605" t="s">
        <v>106</v>
      </c>
      <c r="R605">
        <v>19490991</v>
      </c>
      <c r="T605">
        <v>19490991</v>
      </c>
    </row>
    <row r="606" spans="1:20">
      <c r="A606">
        <v>2013</v>
      </c>
      <c r="B606" t="s">
        <v>101</v>
      </c>
      <c r="C606" t="s">
        <v>106</v>
      </c>
      <c r="D606">
        <v>130002</v>
      </c>
      <c r="F606">
        <v>130002</v>
      </c>
      <c r="H606">
        <v>2014</v>
      </c>
      <c r="I606" t="s">
        <v>101</v>
      </c>
      <c r="J606" t="s">
        <v>106</v>
      </c>
      <c r="K606">
        <v>1546</v>
      </c>
      <c r="M606">
        <v>1546</v>
      </c>
      <c r="O606">
        <v>2015</v>
      </c>
      <c r="P606" t="s">
        <v>101</v>
      </c>
      <c r="Q606" t="s">
        <v>106</v>
      </c>
      <c r="R606">
        <v>20065521</v>
      </c>
      <c r="T606">
        <v>20065521</v>
      </c>
    </row>
    <row r="607" spans="1:20">
      <c r="A607">
        <v>2013</v>
      </c>
      <c r="B607" t="s">
        <v>101</v>
      </c>
      <c r="C607" t="s">
        <v>106</v>
      </c>
      <c r="D607">
        <v>155272</v>
      </c>
      <c r="F607">
        <v>155272</v>
      </c>
      <c r="H607">
        <v>2014</v>
      </c>
      <c r="I607" t="s">
        <v>101</v>
      </c>
      <c r="J607" t="s">
        <v>106</v>
      </c>
      <c r="K607">
        <v>2426</v>
      </c>
      <c r="M607">
        <v>2426</v>
      </c>
      <c r="O607">
        <v>2015</v>
      </c>
      <c r="P607" t="s">
        <v>101</v>
      </c>
      <c r="Q607" t="s">
        <v>106</v>
      </c>
      <c r="R607">
        <v>19357694</v>
      </c>
      <c r="T607">
        <v>19357694</v>
      </c>
    </row>
    <row r="608" spans="1:20">
      <c r="A608">
        <v>2013</v>
      </c>
      <c r="B608" t="s">
        <v>101</v>
      </c>
      <c r="C608" t="s">
        <v>106</v>
      </c>
      <c r="D608">
        <v>485507</v>
      </c>
      <c r="F608">
        <v>485507</v>
      </c>
      <c r="H608">
        <v>2014</v>
      </c>
      <c r="I608" t="s">
        <v>101</v>
      </c>
      <c r="J608" t="s">
        <v>106</v>
      </c>
      <c r="K608">
        <v>4012</v>
      </c>
      <c r="M608">
        <v>4012</v>
      </c>
      <c r="O608">
        <v>2015</v>
      </c>
      <c r="P608" t="s">
        <v>101</v>
      </c>
      <c r="Q608" t="s">
        <v>106</v>
      </c>
      <c r="R608">
        <v>19315119</v>
      </c>
      <c r="T608">
        <v>19315119</v>
      </c>
    </row>
    <row r="609" spans="1:20">
      <c r="A609">
        <v>2013</v>
      </c>
      <c r="B609" t="s">
        <v>101</v>
      </c>
      <c r="C609" t="s">
        <v>106</v>
      </c>
      <c r="D609">
        <v>524912</v>
      </c>
      <c r="F609">
        <v>524912</v>
      </c>
      <c r="H609">
        <v>2014</v>
      </c>
      <c r="I609" t="s">
        <v>101</v>
      </c>
      <c r="J609" t="s">
        <v>106</v>
      </c>
      <c r="K609">
        <v>4996</v>
      </c>
      <c r="M609">
        <v>4996</v>
      </c>
      <c r="O609">
        <v>2015</v>
      </c>
      <c r="P609" t="s">
        <v>101</v>
      </c>
      <c r="Q609" t="s">
        <v>106</v>
      </c>
      <c r="R609">
        <v>17688380</v>
      </c>
      <c r="T609">
        <v>17688380</v>
      </c>
    </row>
    <row r="610" spans="1:20">
      <c r="A610">
        <v>2013</v>
      </c>
      <c r="B610" t="s">
        <v>101</v>
      </c>
      <c r="C610" t="s">
        <v>106</v>
      </c>
      <c r="D610">
        <v>600386</v>
      </c>
      <c r="F610">
        <v>600386</v>
      </c>
      <c r="H610">
        <v>2014</v>
      </c>
      <c r="I610" t="s">
        <v>101</v>
      </c>
      <c r="J610" t="s">
        <v>106</v>
      </c>
      <c r="K610">
        <v>9292</v>
      </c>
      <c r="M610">
        <v>9292</v>
      </c>
      <c r="O610">
        <v>2015</v>
      </c>
      <c r="P610" t="s">
        <v>101</v>
      </c>
      <c r="Q610" t="s">
        <v>106</v>
      </c>
      <c r="R610">
        <v>17084608</v>
      </c>
      <c r="T610">
        <v>17084608</v>
      </c>
    </row>
    <row r="611" spans="1:20">
      <c r="A611">
        <v>2013</v>
      </c>
      <c r="B611" t="s">
        <v>101</v>
      </c>
      <c r="C611" t="s">
        <v>106</v>
      </c>
      <c r="D611">
        <v>528813</v>
      </c>
      <c r="F611">
        <v>528813</v>
      </c>
      <c r="H611">
        <v>2014</v>
      </c>
      <c r="I611" t="s">
        <v>101</v>
      </c>
      <c r="J611" t="s">
        <v>106</v>
      </c>
      <c r="K611">
        <v>18837</v>
      </c>
      <c r="M611">
        <v>18837</v>
      </c>
      <c r="O611">
        <v>2015</v>
      </c>
      <c r="P611" t="s">
        <v>101</v>
      </c>
      <c r="Q611" t="s">
        <v>106</v>
      </c>
      <c r="R611">
        <v>0</v>
      </c>
      <c r="T611">
        <v>0</v>
      </c>
    </row>
    <row r="612" spans="1:20">
      <c r="A612">
        <v>2013</v>
      </c>
      <c r="B612" t="s">
        <v>101</v>
      </c>
      <c r="C612" t="s">
        <v>106</v>
      </c>
      <c r="D612">
        <v>556048</v>
      </c>
      <c r="F612">
        <v>556048</v>
      </c>
      <c r="H612">
        <v>2014</v>
      </c>
      <c r="I612" t="s">
        <v>101</v>
      </c>
      <c r="J612" t="s">
        <v>106</v>
      </c>
      <c r="K612">
        <v>15684</v>
      </c>
      <c r="M612">
        <v>15684</v>
      </c>
      <c r="O612">
        <v>2015</v>
      </c>
      <c r="P612" t="s">
        <v>101</v>
      </c>
      <c r="Q612" t="s">
        <v>106</v>
      </c>
      <c r="R612">
        <v>0</v>
      </c>
      <c r="T612">
        <v>0</v>
      </c>
    </row>
    <row r="613" spans="1:20">
      <c r="A613">
        <v>2013</v>
      </c>
      <c r="B613" t="s">
        <v>101</v>
      </c>
      <c r="C613" t="s">
        <v>106</v>
      </c>
      <c r="D613">
        <v>719571</v>
      </c>
      <c r="F613">
        <v>719571</v>
      </c>
      <c r="H613">
        <v>2014</v>
      </c>
      <c r="I613" t="s">
        <v>101</v>
      </c>
      <c r="J613" t="s">
        <v>106</v>
      </c>
      <c r="K613">
        <v>4906</v>
      </c>
      <c r="M613">
        <v>4906</v>
      </c>
      <c r="O613">
        <v>2015</v>
      </c>
      <c r="P613" t="s">
        <v>101</v>
      </c>
      <c r="Q613" t="s">
        <v>106</v>
      </c>
      <c r="R613">
        <v>0</v>
      </c>
      <c r="T613">
        <v>0</v>
      </c>
    </row>
    <row r="614" spans="1:20">
      <c r="A614">
        <v>2013</v>
      </c>
      <c r="B614" t="s">
        <v>101</v>
      </c>
      <c r="C614" t="s">
        <v>106</v>
      </c>
      <c r="D614">
        <v>681923</v>
      </c>
      <c r="F614">
        <v>681923</v>
      </c>
      <c r="H614">
        <v>2014</v>
      </c>
      <c r="I614" t="s">
        <v>101</v>
      </c>
      <c r="J614" t="s">
        <v>106</v>
      </c>
      <c r="K614">
        <v>1312</v>
      </c>
      <c r="M614">
        <v>1312</v>
      </c>
      <c r="O614">
        <v>2015</v>
      </c>
      <c r="P614" t="s">
        <v>101</v>
      </c>
      <c r="Q614" t="s">
        <v>106</v>
      </c>
      <c r="R614">
        <v>0</v>
      </c>
      <c r="T614">
        <v>0</v>
      </c>
    </row>
    <row r="615" spans="1:20">
      <c r="A615">
        <v>2013</v>
      </c>
      <c r="B615" t="s">
        <v>101</v>
      </c>
      <c r="C615" t="s">
        <v>106</v>
      </c>
      <c r="D615">
        <v>863397</v>
      </c>
      <c r="F615">
        <v>863397</v>
      </c>
      <c r="H615">
        <v>2014</v>
      </c>
      <c r="I615" t="s">
        <v>101</v>
      </c>
      <c r="J615" t="s">
        <v>106</v>
      </c>
      <c r="K615">
        <v>328</v>
      </c>
      <c r="M615">
        <v>328</v>
      </c>
      <c r="O615">
        <v>2015</v>
      </c>
      <c r="P615" t="s">
        <v>101</v>
      </c>
      <c r="Q615" t="s">
        <v>106</v>
      </c>
      <c r="R615">
        <v>0</v>
      </c>
      <c r="T615">
        <v>0</v>
      </c>
    </row>
    <row r="616" spans="1:20">
      <c r="A616">
        <v>2013</v>
      </c>
      <c r="B616" t="s">
        <v>101</v>
      </c>
      <c r="C616" t="s">
        <v>106</v>
      </c>
      <c r="D616">
        <v>695556</v>
      </c>
      <c r="F616">
        <v>695556</v>
      </c>
      <c r="H616">
        <v>2014</v>
      </c>
      <c r="I616" t="s">
        <v>101</v>
      </c>
      <c r="J616" t="s">
        <v>106</v>
      </c>
      <c r="K616">
        <v>328</v>
      </c>
      <c r="M616">
        <v>328</v>
      </c>
      <c r="O616">
        <v>2015</v>
      </c>
      <c r="P616" t="s">
        <v>101</v>
      </c>
      <c r="Q616" t="s">
        <v>106</v>
      </c>
      <c r="R616">
        <v>0</v>
      </c>
      <c r="T616">
        <v>0</v>
      </c>
    </row>
    <row r="617" spans="1:20">
      <c r="A617">
        <v>2013</v>
      </c>
      <c r="B617" t="s">
        <v>101</v>
      </c>
      <c r="C617" t="s">
        <v>106</v>
      </c>
      <c r="D617">
        <v>623417</v>
      </c>
      <c r="F617">
        <v>623417</v>
      </c>
      <c r="H617">
        <v>2014</v>
      </c>
      <c r="I617" t="s">
        <v>101</v>
      </c>
      <c r="J617" t="s">
        <v>106</v>
      </c>
      <c r="K617">
        <v>14118</v>
      </c>
      <c r="M617">
        <v>14118</v>
      </c>
      <c r="O617">
        <v>2015</v>
      </c>
      <c r="P617" t="s">
        <v>101</v>
      </c>
      <c r="Q617" t="s">
        <v>106</v>
      </c>
      <c r="R617">
        <v>0</v>
      </c>
      <c r="T617">
        <v>0</v>
      </c>
    </row>
    <row r="618" spans="1:20">
      <c r="A618">
        <v>2013</v>
      </c>
      <c r="B618" t="s">
        <v>101</v>
      </c>
      <c r="C618" t="s">
        <v>106</v>
      </c>
      <c r="D618">
        <v>491045</v>
      </c>
      <c r="F618">
        <v>491045</v>
      </c>
      <c r="H618">
        <v>2014</v>
      </c>
      <c r="I618" t="s">
        <v>101</v>
      </c>
      <c r="J618" t="s">
        <v>106</v>
      </c>
      <c r="K618">
        <v>12948</v>
      </c>
      <c r="M618">
        <v>12948</v>
      </c>
      <c r="O618">
        <v>2015</v>
      </c>
      <c r="P618" t="s">
        <v>101</v>
      </c>
      <c r="Q618" t="s">
        <v>106</v>
      </c>
      <c r="R618">
        <v>0</v>
      </c>
      <c r="T618">
        <v>0</v>
      </c>
    </row>
    <row r="619" spans="1:20">
      <c r="A619">
        <v>2013</v>
      </c>
      <c r="B619" t="s">
        <v>101</v>
      </c>
      <c r="C619" t="s">
        <v>106</v>
      </c>
      <c r="D619">
        <v>434446</v>
      </c>
      <c r="F619">
        <v>434446</v>
      </c>
      <c r="H619">
        <v>2014</v>
      </c>
      <c r="I619" t="s">
        <v>101</v>
      </c>
      <c r="J619" t="s">
        <v>106</v>
      </c>
      <c r="K619">
        <v>21216</v>
      </c>
      <c r="M619">
        <v>21216</v>
      </c>
      <c r="O619">
        <v>2015</v>
      </c>
      <c r="P619" t="s">
        <v>101</v>
      </c>
      <c r="Q619" t="s">
        <v>106</v>
      </c>
      <c r="R619">
        <v>0</v>
      </c>
      <c r="T619">
        <v>0</v>
      </c>
    </row>
    <row r="620" spans="1:20">
      <c r="A620">
        <v>2013</v>
      </c>
      <c r="B620" t="s">
        <v>101</v>
      </c>
      <c r="C620" t="s">
        <v>106</v>
      </c>
      <c r="D620">
        <v>809362</v>
      </c>
      <c r="F620">
        <v>809362</v>
      </c>
      <c r="H620">
        <v>2014</v>
      </c>
      <c r="I620" t="s">
        <v>101</v>
      </c>
      <c r="J620" t="s">
        <v>106</v>
      </c>
      <c r="K620">
        <v>27456</v>
      </c>
      <c r="M620">
        <v>27456</v>
      </c>
      <c r="O620">
        <v>2015</v>
      </c>
      <c r="P620" t="s">
        <v>101</v>
      </c>
      <c r="Q620" t="s">
        <v>106</v>
      </c>
      <c r="R620">
        <v>0</v>
      </c>
      <c r="T620">
        <v>0</v>
      </c>
    </row>
    <row r="621" spans="1:20">
      <c r="A621">
        <v>2013</v>
      </c>
      <c r="B621" t="s">
        <v>101</v>
      </c>
      <c r="C621" t="s">
        <v>106</v>
      </c>
      <c r="D621">
        <v>740394</v>
      </c>
      <c r="F621">
        <v>740394</v>
      </c>
      <c r="H621">
        <v>2014</v>
      </c>
      <c r="I621" t="s">
        <v>101</v>
      </c>
      <c r="J621" t="s">
        <v>106</v>
      </c>
      <c r="K621">
        <v>53820</v>
      </c>
      <c r="M621">
        <v>53820</v>
      </c>
      <c r="O621">
        <v>2015</v>
      </c>
      <c r="P621" t="s">
        <v>101</v>
      </c>
      <c r="Q621" t="s">
        <v>106</v>
      </c>
      <c r="R621">
        <v>0</v>
      </c>
      <c r="T621">
        <v>0</v>
      </c>
    </row>
    <row r="622" spans="1:20">
      <c r="A622">
        <v>2013</v>
      </c>
      <c r="B622" t="s">
        <v>101</v>
      </c>
      <c r="C622" t="s">
        <v>106</v>
      </c>
      <c r="D622">
        <v>956930</v>
      </c>
      <c r="F622">
        <v>956930</v>
      </c>
      <c r="H622">
        <v>2014</v>
      </c>
      <c r="I622" t="s">
        <v>101</v>
      </c>
      <c r="J622" t="s">
        <v>106</v>
      </c>
      <c r="K622">
        <v>13728</v>
      </c>
      <c r="M622">
        <v>13728</v>
      </c>
      <c r="O622">
        <v>2015</v>
      </c>
      <c r="P622" t="s">
        <v>101</v>
      </c>
      <c r="Q622" t="s">
        <v>106</v>
      </c>
      <c r="R622">
        <v>3138596</v>
      </c>
      <c r="T622">
        <v>3138596</v>
      </c>
    </row>
    <row r="623" spans="1:20">
      <c r="A623">
        <v>2013</v>
      </c>
      <c r="B623" t="s">
        <v>101</v>
      </c>
      <c r="C623" t="s">
        <v>106</v>
      </c>
      <c r="D623">
        <v>913885</v>
      </c>
      <c r="F623">
        <v>913885</v>
      </c>
      <c r="H623">
        <v>2014</v>
      </c>
      <c r="I623" t="s">
        <v>101</v>
      </c>
      <c r="J623" t="s">
        <v>106</v>
      </c>
      <c r="K623">
        <v>14742</v>
      </c>
      <c r="M623">
        <v>14742</v>
      </c>
      <c r="O623">
        <v>2015</v>
      </c>
      <c r="P623" t="s">
        <v>101</v>
      </c>
      <c r="Q623" t="s">
        <v>106</v>
      </c>
      <c r="R623">
        <v>3036464</v>
      </c>
      <c r="T623">
        <v>3036464</v>
      </c>
    </row>
    <row r="624" spans="1:20">
      <c r="A624">
        <v>2013</v>
      </c>
      <c r="B624" t="s">
        <v>101</v>
      </c>
      <c r="C624" t="s">
        <v>106</v>
      </c>
      <c r="D624">
        <v>1161883</v>
      </c>
      <c r="F624">
        <v>1161883</v>
      </c>
      <c r="H624">
        <v>2014</v>
      </c>
      <c r="I624" t="s">
        <v>101</v>
      </c>
      <c r="J624" t="s">
        <v>106</v>
      </c>
      <c r="K624">
        <v>19293</v>
      </c>
      <c r="M624">
        <v>19293</v>
      </c>
      <c r="O624">
        <v>2015</v>
      </c>
      <c r="P624" t="s">
        <v>101</v>
      </c>
      <c r="Q624" t="s">
        <v>106</v>
      </c>
      <c r="R624">
        <v>4037102</v>
      </c>
      <c r="T624">
        <v>4037102</v>
      </c>
    </row>
    <row r="625" spans="1:20">
      <c r="A625">
        <v>2013</v>
      </c>
      <c r="B625" t="s">
        <v>101</v>
      </c>
      <c r="C625" t="s">
        <v>106</v>
      </c>
      <c r="D625">
        <v>1221949</v>
      </c>
      <c r="F625">
        <v>1221949</v>
      </c>
      <c r="H625">
        <v>2014</v>
      </c>
      <c r="I625" t="s">
        <v>101</v>
      </c>
      <c r="J625" t="s">
        <v>106</v>
      </c>
      <c r="K625">
        <v>13865</v>
      </c>
      <c r="M625">
        <v>13865</v>
      </c>
      <c r="O625">
        <v>2015</v>
      </c>
      <c r="P625" t="s">
        <v>101</v>
      </c>
      <c r="Q625" t="s">
        <v>106</v>
      </c>
      <c r="R625">
        <v>3371979</v>
      </c>
      <c r="T625">
        <v>3371979</v>
      </c>
    </row>
    <row r="626" spans="1:20">
      <c r="A626">
        <v>2013</v>
      </c>
      <c r="B626" t="s">
        <v>101</v>
      </c>
      <c r="C626" t="s">
        <v>106</v>
      </c>
      <c r="D626">
        <v>1254493</v>
      </c>
      <c r="F626">
        <v>1254493</v>
      </c>
      <c r="H626">
        <v>2014</v>
      </c>
      <c r="I626" t="s">
        <v>101</v>
      </c>
      <c r="J626" t="s">
        <v>106</v>
      </c>
      <c r="K626">
        <v>16257942</v>
      </c>
      <c r="M626">
        <v>16257942</v>
      </c>
      <c r="O626">
        <v>2015</v>
      </c>
      <c r="P626" t="s">
        <v>101</v>
      </c>
      <c r="Q626" t="s">
        <v>106</v>
      </c>
      <c r="R626">
        <v>3805694</v>
      </c>
      <c r="T626">
        <v>3805694</v>
      </c>
    </row>
    <row r="627" spans="1:20">
      <c r="A627">
        <v>2013</v>
      </c>
      <c r="B627" t="s">
        <v>101</v>
      </c>
      <c r="C627" t="s">
        <v>106</v>
      </c>
      <c r="D627">
        <v>1255043</v>
      </c>
      <c r="F627">
        <v>1255043</v>
      </c>
      <c r="H627">
        <v>2014</v>
      </c>
      <c r="I627" t="s">
        <v>101</v>
      </c>
      <c r="J627" t="s">
        <v>106</v>
      </c>
      <c r="K627">
        <v>16689542</v>
      </c>
      <c r="M627">
        <v>16689542</v>
      </c>
      <c r="O627">
        <v>2015</v>
      </c>
      <c r="P627" t="s">
        <v>101</v>
      </c>
      <c r="Q627" t="s">
        <v>106</v>
      </c>
      <c r="R627">
        <v>2118056</v>
      </c>
      <c r="T627">
        <v>2118056</v>
      </c>
    </row>
    <row r="628" spans="1:20">
      <c r="A628">
        <v>2013</v>
      </c>
      <c r="B628" t="s">
        <v>101</v>
      </c>
      <c r="C628" t="s">
        <v>106</v>
      </c>
      <c r="D628">
        <v>1027771</v>
      </c>
      <c r="F628">
        <v>1027771</v>
      </c>
      <c r="H628">
        <v>2014</v>
      </c>
      <c r="I628" t="s">
        <v>101</v>
      </c>
      <c r="J628" t="s">
        <v>106</v>
      </c>
      <c r="K628">
        <v>21373415</v>
      </c>
      <c r="M628">
        <v>21373415</v>
      </c>
      <c r="O628">
        <v>2015</v>
      </c>
      <c r="P628" t="s">
        <v>101</v>
      </c>
      <c r="Q628" t="s">
        <v>106</v>
      </c>
      <c r="R628">
        <v>2698730</v>
      </c>
      <c r="T628">
        <v>2698730</v>
      </c>
    </row>
    <row r="629" spans="1:20">
      <c r="A629">
        <v>2013</v>
      </c>
      <c r="B629" t="s">
        <v>101</v>
      </c>
      <c r="C629" t="s">
        <v>106</v>
      </c>
      <c r="D629">
        <v>954241</v>
      </c>
      <c r="F629">
        <v>954241</v>
      </c>
      <c r="H629">
        <v>2014</v>
      </c>
      <c r="I629" t="s">
        <v>101</v>
      </c>
      <c r="J629" t="s">
        <v>106</v>
      </c>
      <c r="K629">
        <v>21186423</v>
      </c>
      <c r="M629">
        <v>21186423</v>
      </c>
      <c r="O629">
        <v>2015</v>
      </c>
      <c r="P629" t="s">
        <v>101</v>
      </c>
      <c r="Q629" t="s">
        <v>106</v>
      </c>
      <c r="R629">
        <v>2495916</v>
      </c>
      <c r="T629">
        <v>2495916</v>
      </c>
    </row>
    <row r="630" spans="1:20">
      <c r="A630">
        <v>2013</v>
      </c>
      <c r="B630" t="s">
        <v>101</v>
      </c>
      <c r="C630" t="s">
        <v>106</v>
      </c>
      <c r="D630">
        <v>809577</v>
      </c>
      <c r="F630">
        <v>809577</v>
      </c>
      <c r="H630">
        <v>2014</v>
      </c>
      <c r="I630" t="s">
        <v>101</v>
      </c>
      <c r="J630" t="s">
        <v>106</v>
      </c>
      <c r="K630">
        <v>20259876</v>
      </c>
      <c r="M630">
        <v>20259876</v>
      </c>
      <c r="O630">
        <v>2015</v>
      </c>
      <c r="P630" t="s">
        <v>101</v>
      </c>
      <c r="Q630" t="s">
        <v>106</v>
      </c>
      <c r="R630">
        <v>2014436</v>
      </c>
      <c r="T630">
        <v>2014436</v>
      </c>
    </row>
    <row r="631" spans="1:20">
      <c r="A631">
        <v>2013</v>
      </c>
      <c r="B631" t="s">
        <v>101</v>
      </c>
      <c r="C631" t="s">
        <v>106</v>
      </c>
      <c r="D631">
        <v>793478</v>
      </c>
      <c r="F631">
        <v>793478</v>
      </c>
      <c r="H631">
        <v>2014</v>
      </c>
      <c r="I631" t="s">
        <v>101</v>
      </c>
      <c r="J631" t="s">
        <v>106</v>
      </c>
      <c r="K631">
        <v>20720457</v>
      </c>
      <c r="M631">
        <v>20720457</v>
      </c>
      <c r="O631">
        <v>2015</v>
      </c>
      <c r="P631" t="s">
        <v>101</v>
      </c>
      <c r="Q631" t="s">
        <v>106</v>
      </c>
      <c r="R631">
        <v>2397582</v>
      </c>
      <c r="T631">
        <v>2397582</v>
      </c>
    </row>
    <row r="632" spans="1:20">
      <c r="A632">
        <v>2013</v>
      </c>
      <c r="B632" t="s">
        <v>101</v>
      </c>
      <c r="C632" t="s">
        <v>106</v>
      </c>
      <c r="D632">
        <v>168239</v>
      </c>
      <c r="F632">
        <v>168239</v>
      </c>
      <c r="H632">
        <v>2014</v>
      </c>
      <c r="I632" t="s">
        <v>101</v>
      </c>
      <c r="J632" t="s">
        <v>106</v>
      </c>
      <c r="K632">
        <v>20572389</v>
      </c>
      <c r="M632">
        <v>20572389</v>
      </c>
      <c r="O632">
        <v>2015</v>
      </c>
      <c r="P632" t="s">
        <v>101</v>
      </c>
      <c r="Q632" t="s">
        <v>106</v>
      </c>
      <c r="R632">
        <v>2332922</v>
      </c>
      <c r="T632">
        <v>2332922</v>
      </c>
    </row>
    <row r="633" spans="1:20">
      <c r="A633">
        <v>2013</v>
      </c>
      <c r="B633" t="s">
        <v>101</v>
      </c>
      <c r="C633" t="s">
        <v>106</v>
      </c>
      <c r="D633">
        <v>190333</v>
      </c>
      <c r="F633">
        <v>190333</v>
      </c>
      <c r="H633">
        <v>2014</v>
      </c>
      <c r="I633" t="s">
        <v>101</v>
      </c>
      <c r="J633" t="s">
        <v>106</v>
      </c>
      <c r="K633">
        <v>22345077</v>
      </c>
      <c r="M633">
        <v>22345077</v>
      </c>
      <c r="O633">
        <v>2015</v>
      </c>
      <c r="P633" t="s">
        <v>101</v>
      </c>
      <c r="Q633" t="s">
        <v>106</v>
      </c>
      <c r="R633">
        <v>2505105</v>
      </c>
      <c r="T633">
        <v>2505105</v>
      </c>
    </row>
    <row r="634" spans="1:20">
      <c r="A634">
        <v>2013</v>
      </c>
      <c r="B634" t="s">
        <v>101</v>
      </c>
      <c r="C634" t="s">
        <v>106</v>
      </c>
      <c r="D634">
        <v>238942</v>
      </c>
      <c r="F634">
        <v>238942</v>
      </c>
      <c r="H634">
        <v>2014</v>
      </c>
      <c r="I634" t="s">
        <v>101</v>
      </c>
      <c r="J634" t="s">
        <v>106</v>
      </c>
      <c r="K634">
        <v>21334537</v>
      </c>
      <c r="M634">
        <v>21334537</v>
      </c>
      <c r="O634">
        <v>2015</v>
      </c>
      <c r="P634" t="s">
        <v>101</v>
      </c>
      <c r="Q634" t="s">
        <v>106</v>
      </c>
      <c r="R634">
        <v>157241</v>
      </c>
      <c r="T634">
        <v>157241</v>
      </c>
    </row>
    <row r="635" spans="1:20">
      <c r="A635">
        <v>2013</v>
      </c>
      <c r="B635" t="s">
        <v>101</v>
      </c>
      <c r="C635" t="s">
        <v>106</v>
      </c>
      <c r="D635">
        <v>210335</v>
      </c>
      <c r="F635">
        <v>210335</v>
      </c>
      <c r="H635">
        <v>2014</v>
      </c>
      <c r="I635" t="s">
        <v>101</v>
      </c>
      <c r="J635" t="s">
        <v>106</v>
      </c>
      <c r="K635">
        <v>21362750</v>
      </c>
      <c r="M635">
        <v>21362750</v>
      </c>
      <c r="O635">
        <v>2015</v>
      </c>
      <c r="P635" t="s">
        <v>101</v>
      </c>
      <c r="Q635" t="s">
        <v>106</v>
      </c>
      <c r="R635">
        <v>170182</v>
      </c>
      <c r="T635">
        <v>170182</v>
      </c>
    </row>
    <row r="636" spans="1:20">
      <c r="A636">
        <v>2013</v>
      </c>
      <c r="B636" t="s">
        <v>101</v>
      </c>
      <c r="C636" t="s">
        <v>106</v>
      </c>
      <c r="D636">
        <v>232937</v>
      </c>
      <c r="F636">
        <v>232937</v>
      </c>
      <c r="H636">
        <v>2014</v>
      </c>
      <c r="I636" t="s">
        <v>101</v>
      </c>
      <c r="J636" t="s">
        <v>106</v>
      </c>
      <c r="K636">
        <v>18555012</v>
      </c>
      <c r="M636">
        <v>18555012</v>
      </c>
      <c r="O636">
        <v>2015</v>
      </c>
      <c r="P636" t="s">
        <v>101</v>
      </c>
      <c r="Q636" t="s">
        <v>106</v>
      </c>
      <c r="R636">
        <v>205670</v>
      </c>
      <c r="T636">
        <v>205670</v>
      </c>
    </row>
    <row r="637" spans="1:20">
      <c r="A637">
        <v>2013</v>
      </c>
      <c r="B637" t="s">
        <v>101</v>
      </c>
      <c r="C637" t="s">
        <v>106</v>
      </c>
      <c r="D637">
        <v>305015</v>
      </c>
      <c r="F637">
        <v>305015</v>
      </c>
      <c r="H637">
        <v>2014</v>
      </c>
      <c r="I637" t="s">
        <v>101</v>
      </c>
      <c r="J637" t="s">
        <v>106</v>
      </c>
      <c r="K637">
        <v>19003288</v>
      </c>
      <c r="M637">
        <v>19003288</v>
      </c>
      <c r="O637">
        <v>2015</v>
      </c>
      <c r="P637" t="s">
        <v>101</v>
      </c>
      <c r="Q637" t="s">
        <v>106</v>
      </c>
      <c r="R637">
        <v>225996</v>
      </c>
      <c r="T637">
        <v>225996</v>
      </c>
    </row>
    <row r="638" spans="1:20">
      <c r="A638">
        <v>2013</v>
      </c>
      <c r="B638" t="s">
        <v>101</v>
      </c>
      <c r="C638" t="s">
        <v>106</v>
      </c>
      <c r="D638">
        <v>326841</v>
      </c>
      <c r="F638">
        <v>326841</v>
      </c>
      <c r="H638">
        <v>2014</v>
      </c>
      <c r="I638" t="s">
        <v>101</v>
      </c>
      <c r="J638" t="s">
        <v>106</v>
      </c>
      <c r="K638">
        <v>107509927</v>
      </c>
      <c r="M638">
        <v>107509927</v>
      </c>
      <c r="O638">
        <v>2015</v>
      </c>
      <c r="P638" t="s">
        <v>101</v>
      </c>
      <c r="Q638" t="s">
        <v>106</v>
      </c>
      <c r="R638">
        <v>186927</v>
      </c>
      <c r="T638">
        <v>186927</v>
      </c>
    </row>
    <row r="639" spans="1:20">
      <c r="A639">
        <v>2013</v>
      </c>
      <c r="B639" t="s">
        <v>101</v>
      </c>
      <c r="C639" t="s">
        <v>106</v>
      </c>
      <c r="D639">
        <v>366475</v>
      </c>
      <c r="F639">
        <v>366475</v>
      </c>
      <c r="H639">
        <v>2014</v>
      </c>
      <c r="I639" t="s">
        <v>101</v>
      </c>
      <c r="J639" t="s">
        <v>106</v>
      </c>
      <c r="K639">
        <v>113421120</v>
      </c>
      <c r="M639">
        <v>113421120</v>
      </c>
      <c r="O639">
        <v>2015</v>
      </c>
      <c r="P639" t="s">
        <v>101</v>
      </c>
      <c r="Q639" t="s">
        <v>106</v>
      </c>
      <c r="R639">
        <v>180180</v>
      </c>
      <c r="T639">
        <v>180180</v>
      </c>
    </row>
    <row r="640" spans="1:20">
      <c r="A640">
        <v>2013</v>
      </c>
      <c r="B640" t="s">
        <v>101</v>
      </c>
      <c r="C640" t="s">
        <v>106</v>
      </c>
      <c r="D640">
        <v>234604</v>
      </c>
      <c r="F640">
        <v>234604</v>
      </c>
      <c r="H640">
        <v>2014</v>
      </c>
      <c r="I640" t="s">
        <v>101</v>
      </c>
      <c r="J640" t="s">
        <v>106</v>
      </c>
      <c r="K640">
        <v>155349660</v>
      </c>
      <c r="M640">
        <v>155349660</v>
      </c>
      <c r="O640">
        <v>2015</v>
      </c>
      <c r="P640" t="s">
        <v>101</v>
      </c>
      <c r="Q640" t="s">
        <v>106</v>
      </c>
      <c r="R640">
        <v>255586</v>
      </c>
      <c r="T640">
        <v>255586</v>
      </c>
    </row>
    <row r="641" spans="1:20">
      <c r="A641">
        <v>2013</v>
      </c>
      <c r="B641" t="s">
        <v>101</v>
      </c>
      <c r="C641" t="s">
        <v>106</v>
      </c>
      <c r="D641">
        <v>206874</v>
      </c>
      <c r="F641">
        <v>206874</v>
      </c>
      <c r="H641">
        <v>2014</v>
      </c>
      <c r="I641" t="s">
        <v>101</v>
      </c>
      <c r="J641" t="s">
        <v>106</v>
      </c>
      <c r="K641">
        <v>109666639</v>
      </c>
      <c r="M641">
        <v>109666639</v>
      </c>
      <c r="O641">
        <v>2015</v>
      </c>
      <c r="P641" t="s">
        <v>101</v>
      </c>
      <c r="Q641" t="s">
        <v>106</v>
      </c>
      <c r="R641">
        <v>197989</v>
      </c>
      <c r="T641">
        <v>197989</v>
      </c>
    </row>
    <row r="642" spans="1:20">
      <c r="A642">
        <v>2013</v>
      </c>
      <c r="B642" t="s">
        <v>101</v>
      </c>
      <c r="C642" t="s">
        <v>106</v>
      </c>
      <c r="D642">
        <v>156751</v>
      </c>
      <c r="F642">
        <v>156751</v>
      </c>
      <c r="H642">
        <v>2014</v>
      </c>
      <c r="I642" t="s">
        <v>101</v>
      </c>
      <c r="J642" t="s">
        <v>106</v>
      </c>
      <c r="K642">
        <v>103693164</v>
      </c>
      <c r="M642">
        <v>103693164</v>
      </c>
      <c r="O642">
        <v>2015</v>
      </c>
      <c r="P642" t="s">
        <v>101</v>
      </c>
      <c r="Q642" t="s">
        <v>106</v>
      </c>
      <c r="R642">
        <v>171827</v>
      </c>
      <c r="T642">
        <v>171827</v>
      </c>
    </row>
    <row r="643" spans="1:20">
      <c r="A643">
        <v>2013</v>
      </c>
      <c r="B643" t="s">
        <v>101</v>
      </c>
      <c r="C643" t="s">
        <v>106</v>
      </c>
      <c r="D643">
        <v>190316</v>
      </c>
      <c r="F643">
        <v>190316</v>
      </c>
      <c r="H643">
        <v>2014</v>
      </c>
      <c r="I643" t="s">
        <v>101</v>
      </c>
      <c r="J643" t="s">
        <v>106</v>
      </c>
      <c r="K643">
        <v>98840949</v>
      </c>
      <c r="M643">
        <v>98840949</v>
      </c>
      <c r="O643">
        <v>2015</v>
      </c>
      <c r="P643" t="s">
        <v>101</v>
      </c>
      <c r="Q643" t="s">
        <v>106</v>
      </c>
      <c r="R643">
        <v>293117</v>
      </c>
      <c r="T643">
        <v>293117</v>
      </c>
    </row>
    <row r="644" spans="1:20">
      <c r="A644">
        <v>2013</v>
      </c>
      <c r="B644" t="s">
        <v>101</v>
      </c>
      <c r="C644" t="s">
        <v>106</v>
      </c>
      <c r="D644">
        <v>5237</v>
      </c>
      <c r="F644">
        <v>5237</v>
      </c>
      <c r="H644">
        <v>2014</v>
      </c>
      <c r="I644" t="s">
        <v>101</v>
      </c>
      <c r="J644" t="s">
        <v>106</v>
      </c>
      <c r="K644">
        <v>97753782</v>
      </c>
      <c r="M644">
        <v>97753782</v>
      </c>
      <c r="O644">
        <v>2015</v>
      </c>
      <c r="P644" t="s">
        <v>101</v>
      </c>
      <c r="Q644" t="s">
        <v>106</v>
      </c>
      <c r="R644">
        <v>162680</v>
      </c>
      <c r="T644">
        <v>162680</v>
      </c>
    </row>
    <row r="645" spans="1:20">
      <c r="A645">
        <v>2013</v>
      </c>
      <c r="B645" t="s">
        <v>101</v>
      </c>
      <c r="C645" t="s">
        <v>106</v>
      </c>
      <c r="D645">
        <v>4148</v>
      </c>
      <c r="F645">
        <v>4148</v>
      </c>
      <c r="H645">
        <v>2014</v>
      </c>
      <c r="I645" t="s">
        <v>101</v>
      </c>
      <c r="J645" t="s">
        <v>106</v>
      </c>
      <c r="K645">
        <v>95005341</v>
      </c>
      <c r="M645">
        <v>95005341</v>
      </c>
      <c r="O645">
        <v>2015</v>
      </c>
      <c r="P645" t="s">
        <v>101</v>
      </c>
      <c r="Q645" t="s">
        <v>106</v>
      </c>
      <c r="R645">
        <v>119488</v>
      </c>
      <c r="T645">
        <v>119488</v>
      </c>
    </row>
    <row r="646" spans="1:20">
      <c r="A646">
        <v>2013</v>
      </c>
      <c r="B646" t="s">
        <v>101</v>
      </c>
      <c r="C646" t="s">
        <v>106</v>
      </c>
      <c r="D646">
        <v>8896</v>
      </c>
      <c r="F646">
        <v>8896</v>
      </c>
      <c r="H646">
        <v>2014</v>
      </c>
      <c r="I646" t="s">
        <v>101</v>
      </c>
      <c r="J646" t="s">
        <v>106</v>
      </c>
      <c r="K646">
        <v>75127462</v>
      </c>
      <c r="M646">
        <v>75127462</v>
      </c>
      <c r="O646">
        <v>2015</v>
      </c>
      <c r="P646" t="s">
        <v>101</v>
      </c>
      <c r="Q646" t="s">
        <v>106</v>
      </c>
      <c r="R646">
        <v>580365</v>
      </c>
      <c r="T646">
        <v>580365</v>
      </c>
    </row>
    <row r="647" spans="1:20">
      <c r="A647">
        <v>2013</v>
      </c>
      <c r="B647" t="s">
        <v>101</v>
      </c>
      <c r="C647" t="s">
        <v>106</v>
      </c>
      <c r="D647">
        <v>7794</v>
      </c>
      <c r="F647">
        <v>7794</v>
      </c>
      <c r="H647">
        <v>2014</v>
      </c>
      <c r="I647" t="s">
        <v>101</v>
      </c>
      <c r="J647" t="s">
        <v>106</v>
      </c>
      <c r="K647">
        <v>90765921</v>
      </c>
      <c r="M647">
        <v>90765921</v>
      </c>
      <c r="O647">
        <v>2015</v>
      </c>
      <c r="P647" t="s">
        <v>101</v>
      </c>
      <c r="Q647" t="s">
        <v>106</v>
      </c>
      <c r="R647">
        <v>529700</v>
      </c>
      <c r="T647">
        <v>529700</v>
      </c>
    </row>
    <row r="648" spans="1:20">
      <c r="A648">
        <v>2013</v>
      </c>
      <c r="B648" t="s">
        <v>101</v>
      </c>
      <c r="C648" t="s">
        <v>106</v>
      </c>
      <c r="D648">
        <v>10213</v>
      </c>
      <c r="F648">
        <v>10213</v>
      </c>
      <c r="H648">
        <v>2014</v>
      </c>
      <c r="I648" t="s">
        <v>101</v>
      </c>
      <c r="J648" t="s">
        <v>106</v>
      </c>
      <c r="K648">
        <v>75386655</v>
      </c>
      <c r="M648">
        <v>75386655</v>
      </c>
      <c r="O648">
        <v>2015</v>
      </c>
      <c r="P648" t="s">
        <v>101</v>
      </c>
      <c r="Q648" t="s">
        <v>106</v>
      </c>
      <c r="R648">
        <v>723517</v>
      </c>
      <c r="T648">
        <v>723517</v>
      </c>
    </row>
    <row r="649" spans="1:20">
      <c r="A649">
        <v>2013</v>
      </c>
      <c r="B649" t="s">
        <v>101</v>
      </c>
      <c r="C649" t="s">
        <v>106</v>
      </c>
      <c r="D649">
        <v>12309</v>
      </c>
      <c r="F649">
        <v>12309</v>
      </c>
      <c r="H649">
        <v>2014</v>
      </c>
      <c r="I649" t="s">
        <v>101</v>
      </c>
      <c r="J649" t="s">
        <v>106</v>
      </c>
      <c r="K649">
        <v>78798070</v>
      </c>
      <c r="M649">
        <v>78798070</v>
      </c>
      <c r="O649">
        <v>2015</v>
      </c>
      <c r="P649" t="s">
        <v>101</v>
      </c>
      <c r="Q649" t="s">
        <v>106</v>
      </c>
      <c r="R649">
        <v>676659</v>
      </c>
      <c r="T649">
        <v>676659</v>
      </c>
    </row>
    <row r="650" spans="1:20">
      <c r="A650">
        <v>2013</v>
      </c>
      <c r="B650" t="s">
        <v>101</v>
      </c>
      <c r="C650" t="s">
        <v>106</v>
      </c>
      <c r="D650">
        <v>20665</v>
      </c>
      <c r="F650">
        <v>20665</v>
      </c>
      <c r="H650">
        <v>2014</v>
      </c>
      <c r="I650" t="s">
        <v>101</v>
      </c>
      <c r="J650" t="s">
        <v>106</v>
      </c>
      <c r="K650">
        <v>2671371</v>
      </c>
      <c r="M650">
        <v>2671371</v>
      </c>
      <c r="O650">
        <v>2015</v>
      </c>
      <c r="P650" t="s">
        <v>101</v>
      </c>
      <c r="Q650" t="s">
        <v>106</v>
      </c>
      <c r="R650">
        <v>721721</v>
      </c>
      <c r="T650">
        <v>721721</v>
      </c>
    </row>
    <row r="651" spans="1:20">
      <c r="A651">
        <v>2013</v>
      </c>
      <c r="B651" t="s">
        <v>101</v>
      </c>
      <c r="C651" t="s">
        <v>106</v>
      </c>
      <c r="D651">
        <v>20376</v>
      </c>
      <c r="F651">
        <v>20376</v>
      </c>
      <c r="H651">
        <v>2014</v>
      </c>
      <c r="I651" t="s">
        <v>101</v>
      </c>
      <c r="J651" t="s">
        <v>106</v>
      </c>
      <c r="K651">
        <v>2910525</v>
      </c>
      <c r="M651">
        <v>2910525</v>
      </c>
      <c r="O651">
        <v>2015</v>
      </c>
      <c r="P651" t="s">
        <v>101</v>
      </c>
      <c r="Q651" t="s">
        <v>106</v>
      </c>
      <c r="R651">
        <v>527461</v>
      </c>
      <c r="T651">
        <v>527461</v>
      </c>
    </row>
    <row r="652" spans="1:20">
      <c r="A652">
        <v>2013</v>
      </c>
      <c r="B652" t="s">
        <v>101</v>
      </c>
      <c r="C652" t="s">
        <v>106</v>
      </c>
      <c r="D652">
        <v>9256</v>
      </c>
      <c r="F652">
        <v>9256</v>
      </c>
      <c r="H652">
        <v>2014</v>
      </c>
      <c r="I652" t="s">
        <v>101</v>
      </c>
      <c r="J652" t="s">
        <v>106</v>
      </c>
      <c r="K652">
        <v>3242408</v>
      </c>
      <c r="M652">
        <v>3242408</v>
      </c>
      <c r="O652">
        <v>2015</v>
      </c>
      <c r="P652" t="s">
        <v>101</v>
      </c>
      <c r="Q652" t="s">
        <v>106</v>
      </c>
      <c r="R652">
        <v>716683</v>
      </c>
      <c r="T652">
        <v>716683</v>
      </c>
    </row>
    <row r="653" spans="1:20">
      <c r="A653">
        <v>2013</v>
      </c>
      <c r="B653" t="s">
        <v>101</v>
      </c>
      <c r="C653" t="s">
        <v>106</v>
      </c>
      <c r="D653">
        <v>8627</v>
      </c>
      <c r="F653">
        <v>8627</v>
      </c>
      <c r="H653">
        <v>2014</v>
      </c>
      <c r="I653" t="s">
        <v>101</v>
      </c>
      <c r="J653" t="s">
        <v>106</v>
      </c>
      <c r="K653">
        <v>3064479</v>
      </c>
      <c r="M653">
        <v>3064479</v>
      </c>
      <c r="O653">
        <v>2015</v>
      </c>
      <c r="P653" t="s">
        <v>101</v>
      </c>
      <c r="Q653" t="s">
        <v>106</v>
      </c>
      <c r="R653">
        <v>912595</v>
      </c>
      <c r="T653">
        <v>912595</v>
      </c>
    </row>
    <row r="654" spans="1:20">
      <c r="A654">
        <v>2013</v>
      </c>
      <c r="B654" t="s">
        <v>101</v>
      </c>
      <c r="C654" t="s">
        <v>106</v>
      </c>
      <c r="D654">
        <v>6192</v>
      </c>
      <c r="F654">
        <v>6192</v>
      </c>
      <c r="H654">
        <v>2014</v>
      </c>
      <c r="I654" t="s">
        <v>101</v>
      </c>
      <c r="J654" t="s">
        <v>106</v>
      </c>
      <c r="K654">
        <v>3727535</v>
      </c>
      <c r="M654">
        <v>3727535</v>
      </c>
      <c r="O654">
        <v>2015</v>
      </c>
      <c r="P654" t="s">
        <v>101</v>
      </c>
      <c r="Q654" t="s">
        <v>106</v>
      </c>
      <c r="R654">
        <v>756739</v>
      </c>
      <c r="T654">
        <v>756739</v>
      </c>
    </row>
    <row r="655" spans="1:20">
      <c r="A655">
        <v>2013</v>
      </c>
      <c r="B655" t="s">
        <v>101</v>
      </c>
      <c r="C655" t="s">
        <v>106</v>
      </c>
      <c r="D655">
        <v>4705</v>
      </c>
      <c r="F655">
        <v>4705</v>
      </c>
      <c r="H655">
        <v>2014</v>
      </c>
      <c r="I655" t="s">
        <v>101</v>
      </c>
      <c r="J655" t="s">
        <v>106</v>
      </c>
      <c r="K655">
        <v>4166548</v>
      </c>
      <c r="M655">
        <v>4166548</v>
      </c>
      <c r="O655">
        <v>2015</v>
      </c>
      <c r="P655" t="s">
        <v>101</v>
      </c>
      <c r="Q655" t="s">
        <v>106</v>
      </c>
      <c r="R655">
        <v>806937</v>
      </c>
      <c r="T655">
        <v>806937</v>
      </c>
    </row>
    <row r="656" spans="1:20">
      <c r="A656">
        <v>2013</v>
      </c>
      <c r="B656" t="s">
        <v>101</v>
      </c>
      <c r="C656" t="s">
        <v>106</v>
      </c>
      <c r="D656">
        <v>1445</v>
      </c>
      <c r="F656">
        <v>1445</v>
      </c>
      <c r="H656">
        <v>2014</v>
      </c>
      <c r="I656" t="s">
        <v>101</v>
      </c>
      <c r="J656" t="s">
        <v>106</v>
      </c>
      <c r="K656">
        <v>4779682</v>
      </c>
      <c r="M656">
        <v>4779682</v>
      </c>
      <c r="O656">
        <v>2015</v>
      </c>
      <c r="P656" t="s">
        <v>101</v>
      </c>
      <c r="Q656" t="s">
        <v>106</v>
      </c>
      <c r="R656">
        <v>646563</v>
      </c>
      <c r="T656">
        <v>646563</v>
      </c>
    </row>
    <row r="657" spans="1:20">
      <c r="A657">
        <v>2013</v>
      </c>
      <c r="B657" t="s">
        <v>101</v>
      </c>
      <c r="C657" t="s">
        <v>106</v>
      </c>
      <c r="D657">
        <v>491</v>
      </c>
      <c r="F657">
        <v>491</v>
      </c>
      <c r="H657">
        <v>2014</v>
      </c>
      <c r="I657" t="s">
        <v>101</v>
      </c>
      <c r="J657" t="s">
        <v>106</v>
      </c>
      <c r="K657">
        <v>4052279</v>
      </c>
      <c r="M657">
        <v>4052279</v>
      </c>
      <c r="O657">
        <v>2015</v>
      </c>
      <c r="P657" t="s">
        <v>101</v>
      </c>
      <c r="Q657" t="s">
        <v>106</v>
      </c>
      <c r="R657">
        <v>719940</v>
      </c>
      <c r="T657">
        <v>719940</v>
      </c>
    </row>
    <row r="658" spans="1:20">
      <c r="A658">
        <v>2013</v>
      </c>
      <c r="B658" t="s">
        <v>101</v>
      </c>
      <c r="C658" t="s">
        <v>106</v>
      </c>
      <c r="D658">
        <v>532</v>
      </c>
      <c r="F658">
        <v>532</v>
      </c>
      <c r="H658">
        <v>2014</v>
      </c>
      <c r="I658" t="s">
        <v>101</v>
      </c>
      <c r="J658" t="s">
        <v>106</v>
      </c>
      <c r="K658">
        <v>3154726</v>
      </c>
      <c r="M658">
        <v>3154726</v>
      </c>
      <c r="O658">
        <v>2015</v>
      </c>
      <c r="P658" t="s">
        <v>101</v>
      </c>
      <c r="Q658" t="s">
        <v>106</v>
      </c>
      <c r="R658">
        <v>787120</v>
      </c>
      <c r="T658">
        <v>787120</v>
      </c>
    </row>
    <row r="659" spans="1:20">
      <c r="A659">
        <v>2013</v>
      </c>
      <c r="B659" t="s">
        <v>101</v>
      </c>
      <c r="C659" t="s">
        <v>106</v>
      </c>
      <c r="D659">
        <v>356</v>
      </c>
      <c r="F659">
        <v>356</v>
      </c>
      <c r="H659">
        <v>2014</v>
      </c>
      <c r="I659" t="s">
        <v>101</v>
      </c>
      <c r="J659" t="s">
        <v>106</v>
      </c>
      <c r="K659">
        <v>3490862</v>
      </c>
      <c r="M659">
        <v>3490862</v>
      </c>
      <c r="O659">
        <v>2015</v>
      </c>
      <c r="P659" t="s">
        <v>101</v>
      </c>
      <c r="Q659" t="s">
        <v>106</v>
      </c>
      <c r="R659">
        <v>926811</v>
      </c>
      <c r="T659">
        <v>926811</v>
      </c>
    </row>
    <row r="660" spans="1:20">
      <c r="A660">
        <v>2013</v>
      </c>
      <c r="B660" t="s">
        <v>101</v>
      </c>
      <c r="C660" t="s">
        <v>106</v>
      </c>
      <c r="D660">
        <v>228</v>
      </c>
      <c r="F660">
        <v>228</v>
      </c>
      <c r="H660">
        <v>2014</v>
      </c>
      <c r="I660" t="s">
        <v>101</v>
      </c>
      <c r="J660" t="s">
        <v>106</v>
      </c>
      <c r="K660">
        <v>3502338</v>
      </c>
      <c r="M660">
        <v>3502338</v>
      </c>
      <c r="O660">
        <v>2015</v>
      </c>
      <c r="P660" t="s">
        <v>101</v>
      </c>
      <c r="Q660" t="s">
        <v>106</v>
      </c>
      <c r="R660">
        <v>1301501</v>
      </c>
      <c r="T660">
        <v>1301501</v>
      </c>
    </row>
    <row r="661" spans="1:20">
      <c r="A661">
        <v>2013</v>
      </c>
      <c r="B661" t="s">
        <v>101</v>
      </c>
      <c r="C661" t="s">
        <v>106</v>
      </c>
      <c r="D661">
        <v>232</v>
      </c>
      <c r="F661">
        <v>232</v>
      </c>
      <c r="H661">
        <v>2014</v>
      </c>
      <c r="I661" t="s">
        <v>101</v>
      </c>
      <c r="J661" t="s">
        <v>106</v>
      </c>
      <c r="K661">
        <v>3790852</v>
      </c>
      <c r="M661">
        <v>3790852</v>
      </c>
      <c r="O661">
        <v>2015</v>
      </c>
      <c r="P661" t="s">
        <v>101</v>
      </c>
      <c r="Q661" t="s">
        <v>106</v>
      </c>
      <c r="R661">
        <v>1360658</v>
      </c>
      <c r="T661">
        <v>1360658</v>
      </c>
    </row>
    <row r="662" spans="1:20">
      <c r="A662">
        <v>2013</v>
      </c>
      <c r="B662" t="s">
        <v>101</v>
      </c>
      <c r="C662" t="s">
        <v>106</v>
      </c>
      <c r="D662">
        <v>198</v>
      </c>
      <c r="F662">
        <v>198</v>
      </c>
      <c r="H662">
        <v>2014</v>
      </c>
      <c r="I662" t="s">
        <v>101</v>
      </c>
      <c r="J662" t="s">
        <v>106</v>
      </c>
      <c r="K662">
        <v>163045</v>
      </c>
      <c r="M662">
        <v>163045</v>
      </c>
      <c r="O662">
        <v>2015</v>
      </c>
      <c r="P662" t="s">
        <v>101</v>
      </c>
      <c r="Q662" t="s">
        <v>106</v>
      </c>
      <c r="R662">
        <v>1426873</v>
      </c>
      <c r="T662">
        <v>1426873</v>
      </c>
    </row>
    <row r="663" spans="1:20">
      <c r="A663">
        <v>2013</v>
      </c>
      <c r="B663" t="s">
        <v>101</v>
      </c>
      <c r="C663" t="s">
        <v>106</v>
      </c>
      <c r="D663">
        <v>865</v>
      </c>
      <c r="F663">
        <v>865</v>
      </c>
      <c r="H663">
        <v>2014</v>
      </c>
      <c r="I663" t="s">
        <v>101</v>
      </c>
      <c r="J663" t="s">
        <v>106</v>
      </c>
      <c r="K663">
        <v>182473</v>
      </c>
      <c r="M663">
        <v>182473</v>
      </c>
      <c r="O663">
        <v>2015</v>
      </c>
      <c r="P663" t="s">
        <v>101</v>
      </c>
      <c r="Q663" t="s">
        <v>106</v>
      </c>
      <c r="R663">
        <v>1536179</v>
      </c>
      <c r="T663">
        <v>1536179</v>
      </c>
    </row>
    <row r="664" spans="1:20">
      <c r="A664">
        <v>2013</v>
      </c>
      <c r="B664" t="s">
        <v>101</v>
      </c>
      <c r="C664" t="s">
        <v>106</v>
      </c>
      <c r="D664">
        <v>359</v>
      </c>
      <c r="F664">
        <v>359</v>
      </c>
      <c r="H664">
        <v>2014</v>
      </c>
      <c r="I664" t="s">
        <v>101</v>
      </c>
      <c r="J664" t="s">
        <v>106</v>
      </c>
      <c r="K664">
        <v>194088</v>
      </c>
      <c r="M664">
        <v>194088</v>
      </c>
      <c r="O664">
        <v>2015</v>
      </c>
      <c r="P664" t="s">
        <v>101</v>
      </c>
      <c r="Q664" t="s">
        <v>106</v>
      </c>
      <c r="R664">
        <v>1545472</v>
      </c>
      <c r="T664">
        <v>1545472</v>
      </c>
    </row>
    <row r="665" spans="1:20">
      <c r="A665">
        <v>2013</v>
      </c>
      <c r="B665" t="s">
        <v>101</v>
      </c>
      <c r="C665" t="s">
        <v>106</v>
      </c>
      <c r="D665">
        <v>1087</v>
      </c>
      <c r="F665">
        <v>1087</v>
      </c>
      <c r="H665">
        <v>2014</v>
      </c>
      <c r="I665" t="s">
        <v>101</v>
      </c>
      <c r="J665" t="s">
        <v>106</v>
      </c>
      <c r="K665">
        <v>281005</v>
      </c>
      <c r="M665">
        <v>281005</v>
      </c>
      <c r="O665">
        <v>2015</v>
      </c>
      <c r="P665" t="s">
        <v>101</v>
      </c>
      <c r="Q665" t="s">
        <v>106</v>
      </c>
      <c r="R665">
        <v>1272902</v>
      </c>
      <c r="T665">
        <v>1272902</v>
      </c>
    </row>
    <row r="666" spans="1:20">
      <c r="A666">
        <v>2013</v>
      </c>
      <c r="B666" t="s">
        <v>101</v>
      </c>
      <c r="C666" t="s">
        <v>106</v>
      </c>
      <c r="D666">
        <v>519</v>
      </c>
      <c r="F666">
        <v>519</v>
      </c>
      <c r="H666">
        <v>2014</v>
      </c>
      <c r="I666" t="s">
        <v>101</v>
      </c>
      <c r="J666" t="s">
        <v>106</v>
      </c>
      <c r="K666">
        <v>237392</v>
      </c>
      <c r="M666">
        <v>237392</v>
      </c>
      <c r="O666">
        <v>2015</v>
      </c>
      <c r="P666" t="s">
        <v>101</v>
      </c>
      <c r="Q666" t="s">
        <v>106</v>
      </c>
      <c r="R666">
        <v>996358</v>
      </c>
      <c r="T666">
        <v>996358</v>
      </c>
    </row>
    <row r="667" spans="1:20">
      <c r="A667">
        <v>2013</v>
      </c>
      <c r="B667" t="s">
        <v>101</v>
      </c>
      <c r="C667" t="s">
        <v>106</v>
      </c>
      <c r="D667">
        <v>371</v>
      </c>
      <c r="F667">
        <v>371</v>
      </c>
      <c r="H667">
        <v>2014</v>
      </c>
      <c r="I667" t="s">
        <v>101</v>
      </c>
      <c r="J667" t="s">
        <v>106</v>
      </c>
      <c r="K667">
        <v>197339</v>
      </c>
      <c r="M667">
        <v>197339</v>
      </c>
      <c r="O667">
        <v>2015</v>
      </c>
      <c r="P667" t="s">
        <v>101</v>
      </c>
      <c r="Q667" t="s">
        <v>106</v>
      </c>
      <c r="R667">
        <v>943046</v>
      </c>
      <c r="T667">
        <v>943046</v>
      </c>
    </row>
    <row r="668" spans="1:20">
      <c r="A668">
        <v>2013</v>
      </c>
      <c r="B668" t="s">
        <v>101</v>
      </c>
      <c r="C668" t="s">
        <v>106</v>
      </c>
      <c r="D668">
        <v>408</v>
      </c>
      <c r="F668">
        <v>408</v>
      </c>
      <c r="H668">
        <v>2014</v>
      </c>
      <c r="I668" t="s">
        <v>101</v>
      </c>
      <c r="J668" t="s">
        <v>106</v>
      </c>
      <c r="K668">
        <v>258069</v>
      </c>
      <c r="M668">
        <v>258069</v>
      </c>
      <c r="O668">
        <v>2015</v>
      </c>
      <c r="P668" t="s">
        <v>101</v>
      </c>
      <c r="Q668" t="s">
        <v>106</v>
      </c>
      <c r="R668">
        <v>837395</v>
      </c>
      <c r="T668">
        <v>837395</v>
      </c>
    </row>
    <row r="669" spans="1:20">
      <c r="A669">
        <v>2013</v>
      </c>
      <c r="B669" t="s">
        <v>101</v>
      </c>
      <c r="C669" t="s">
        <v>106</v>
      </c>
      <c r="D669">
        <v>680</v>
      </c>
      <c r="F669">
        <v>680</v>
      </c>
      <c r="H669">
        <v>2014</v>
      </c>
      <c r="I669" t="s">
        <v>101</v>
      </c>
      <c r="J669" t="s">
        <v>106</v>
      </c>
      <c r="K669">
        <v>281875</v>
      </c>
      <c r="M669">
        <v>281875</v>
      </c>
      <c r="O669">
        <v>2015</v>
      </c>
      <c r="P669" t="s">
        <v>101</v>
      </c>
      <c r="Q669" t="s">
        <v>106</v>
      </c>
      <c r="R669">
        <v>769057</v>
      </c>
      <c r="T669">
        <v>769057</v>
      </c>
    </row>
    <row r="670" spans="1:20">
      <c r="A670">
        <v>2013</v>
      </c>
      <c r="B670" t="s">
        <v>101</v>
      </c>
      <c r="C670" t="s">
        <v>106</v>
      </c>
      <c r="D670">
        <v>544</v>
      </c>
      <c r="F670">
        <v>544</v>
      </c>
      <c r="H670">
        <v>2014</v>
      </c>
      <c r="I670" t="s">
        <v>101</v>
      </c>
      <c r="J670" t="s">
        <v>106</v>
      </c>
      <c r="K670">
        <v>231737</v>
      </c>
      <c r="M670">
        <v>231737</v>
      </c>
      <c r="O670">
        <v>2015</v>
      </c>
      <c r="P670" t="s">
        <v>101</v>
      </c>
      <c r="Q670" t="s">
        <v>106</v>
      </c>
      <c r="R670">
        <v>148764</v>
      </c>
      <c r="T670">
        <v>148764</v>
      </c>
    </row>
    <row r="671" spans="1:20">
      <c r="A671">
        <v>2013</v>
      </c>
      <c r="B671" t="s">
        <v>101</v>
      </c>
      <c r="C671" t="s">
        <v>106</v>
      </c>
      <c r="D671">
        <v>340</v>
      </c>
      <c r="F671">
        <v>340</v>
      </c>
      <c r="H671">
        <v>2014</v>
      </c>
      <c r="I671" t="s">
        <v>101</v>
      </c>
      <c r="J671" t="s">
        <v>106</v>
      </c>
      <c r="K671">
        <v>352665</v>
      </c>
      <c r="M671">
        <v>352665</v>
      </c>
      <c r="O671">
        <v>2015</v>
      </c>
      <c r="P671" t="s">
        <v>101</v>
      </c>
      <c r="Q671" t="s">
        <v>106</v>
      </c>
      <c r="R671">
        <v>145871</v>
      </c>
      <c r="T671">
        <v>145871</v>
      </c>
    </row>
    <row r="672" spans="1:20">
      <c r="A672">
        <v>2013</v>
      </c>
      <c r="B672" t="s">
        <v>101</v>
      </c>
      <c r="C672" t="s">
        <v>106</v>
      </c>
      <c r="D672">
        <v>476</v>
      </c>
      <c r="F672">
        <v>476</v>
      </c>
      <c r="H672">
        <v>2014</v>
      </c>
      <c r="I672" t="s">
        <v>101</v>
      </c>
      <c r="J672" t="s">
        <v>106</v>
      </c>
      <c r="K672">
        <v>229192</v>
      </c>
      <c r="M672">
        <v>229192</v>
      </c>
      <c r="O672">
        <v>2015</v>
      </c>
      <c r="P672" t="s">
        <v>101</v>
      </c>
      <c r="Q672" t="s">
        <v>106</v>
      </c>
      <c r="R672">
        <v>240188</v>
      </c>
      <c r="T672">
        <v>240188</v>
      </c>
    </row>
    <row r="673" spans="1:20">
      <c r="A673">
        <v>2013</v>
      </c>
      <c r="B673" t="s">
        <v>101</v>
      </c>
      <c r="C673" t="s">
        <v>106</v>
      </c>
      <c r="D673">
        <v>136</v>
      </c>
      <c r="F673">
        <v>136</v>
      </c>
      <c r="H673">
        <v>2014</v>
      </c>
      <c r="I673" t="s">
        <v>101</v>
      </c>
      <c r="J673" t="s">
        <v>106</v>
      </c>
      <c r="K673">
        <v>196265</v>
      </c>
      <c r="M673">
        <v>196265</v>
      </c>
      <c r="O673">
        <v>2015</v>
      </c>
      <c r="P673" t="s">
        <v>101</v>
      </c>
      <c r="Q673" t="s">
        <v>106</v>
      </c>
      <c r="R673">
        <v>184738</v>
      </c>
      <c r="T673">
        <v>184738</v>
      </c>
    </row>
    <row r="674" spans="1:20">
      <c r="A674">
        <v>2013</v>
      </c>
      <c r="B674" t="s">
        <v>101</v>
      </c>
      <c r="C674" t="s">
        <v>106</v>
      </c>
      <c r="D674">
        <v>748</v>
      </c>
      <c r="F674">
        <v>748</v>
      </c>
      <c r="H674">
        <v>2014</v>
      </c>
      <c r="I674" t="s">
        <v>101</v>
      </c>
      <c r="J674" t="s">
        <v>106</v>
      </c>
      <c r="K674">
        <v>534061</v>
      </c>
      <c r="M674">
        <v>534061</v>
      </c>
      <c r="O674">
        <v>2015</v>
      </c>
      <c r="P674" t="s">
        <v>101</v>
      </c>
      <c r="Q674" t="s">
        <v>106</v>
      </c>
      <c r="R674">
        <v>205782</v>
      </c>
      <c r="T674">
        <v>205782</v>
      </c>
    </row>
    <row r="675" spans="1:20">
      <c r="A675">
        <v>2013</v>
      </c>
      <c r="B675" t="s">
        <v>101</v>
      </c>
      <c r="C675" t="s">
        <v>106</v>
      </c>
      <c r="D675">
        <v>544</v>
      </c>
      <c r="F675">
        <v>544</v>
      </c>
      <c r="H675">
        <v>2014</v>
      </c>
      <c r="I675" t="s">
        <v>101</v>
      </c>
      <c r="J675" t="s">
        <v>106</v>
      </c>
      <c r="K675">
        <v>544914</v>
      </c>
      <c r="M675">
        <v>544914</v>
      </c>
      <c r="O675">
        <v>2015</v>
      </c>
      <c r="P675" t="s">
        <v>101</v>
      </c>
      <c r="Q675" t="s">
        <v>106</v>
      </c>
      <c r="R675">
        <v>207157</v>
      </c>
      <c r="T675">
        <v>207157</v>
      </c>
    </row>
    <row r="676" spans="1:20">
      <c r="A676">
        <v>2013</v>
      </c>
      <c r="B676" t="s">
        <v>101</v>
      </c>
      <c r="C676" t="s">
        <v>106</v>
      </c>
      <c r="D676">
        <v>612</v>
      </c>
      <c r="F676">
        <v>612</v>
      </c>
      <c r="H676">
        <v>2014</v>
      </c>
      <c r="I676" t="s">
        <v>101</v>
      </c>
      <c r="J676" t="s">
        <v>106</v>
      </c>
      <c r="K676">
        <v>713721</v>
      </c>
      <c r="M676">
        <v>713721</v>
      </c>
      <c r="O676">
        <v>2015</v>
      </c>
      <c r="P676" t="s">
        <v>101</v>
      </c>
      <c r="Q676" t="s">
        <v>106</v>
      </c>
      <c r="R676">
        <v>236623</v>
      </c>
      <c r="T676">
        <v>236623</v>
      </c>
    </row>
    <row r="677" spans="1:20">
      <c r="A677">
        <v>2013</v>
      </c>
      <c r="B677" t="s">
        <v>101</v>
      </c>
      <c r="C677" t="s">
        <v>106</v>
      </c>
      <c r="D677">
        <v>204</v>
      </c>
      <c r="F677">
        <v>204</v>
      </c>
      <c r="H677">
        <v>2014</v>
      </c>
      <c r="I677" t="s">
        <v>101</v>
      </c>
      <c r="J677" t="s">
        <v>106</v>
      </c>
      <c r="K677">
        <v>656286</v>
      </c>
      <c r="M677">
        <v>656286</v>
      </c>
      <c r="O677">
        <v>2015</v>
      </c>
      <c r="P677" t="s">
        <v>101</v>
      </c>
      <c r="Q677" t="s">
        <v>106</v>
      </c>
      <c r="R677">
        <v>257546</v>
      </c>
      <c r="T677">
        <v>257546</v>
      </c>
    </row>
    <row r="678" spans="1:20">
      <c r="A678">
        <v>2013</v>
      </c>
      <c r="B678" t="s">
        <v>101</v>
      </c>
      <c r="C678" t="s">
        <v>106</v>
      </c>
      <c r="D678">
        <v>476</v>
      </c>
      <c r="F678">
        <v>476</v>
      </c>
      <c r="H678">
        <v>2014</v>
      </c>
      <c r="I678" t="s">
        <v>101</v>
      </c>
      <c r="J678" t="s">
        <v>106</v>
      </c>
      <c r="K678">
        <v>649969</v>
      </c>
      <c r="M678">
        <v>649969</v>
      </c>
      <c r="O678">
        <v>2015</v>
      </c>
      <c r="P678" t="s">
        <v>101</v>
      </c>
      <c r="Q678" t="s">
        <v>106</v>
      </c>
      <c r="R678">
        <v>234719</v>
      </c>
      <c r="T678">
        <v>234719</v>
      </c>
    </row>
    <row r="679" spans="1:20">
      <c r="A679">
        <v>2013</v>
      </c>
      <c r="B679" t="s">
        <v>101</v>
      </c>
      <c r="C679" t="s">
        <v>106</v>
      </c>
      <c r="D679">
        <v>8906</v>
      </c>
      <c r="F679">
        <v>8906</v>
      </c>
      <c r="H679">
        <v>2014</v>
      </c>
      <c r="I679" t="s">
        <v>101</v>
      </c>
      <c r="J679" t="s">
        <v>106</v>
      </c>
      <c r="K679">
        <v>788506</v>
      </c>
      <c r="M679">
        <v>788506</v>
      </c>
      <c r="O679">
        <v>2015</v>
      </c>
      <c r="P679" t="s">
        <v>101</v>
      </c>
      <c r="Q679" t="s">
        <v>106</v>
      </c>
      <c r="R679">
        <v>205936</v>
      </c>
      <c r="T679">
        <v>205936</v>
      </c>
    </row>
    <row r="680" spans="1:20">
      <c r="A680">
        <v>2013</v>
      </c>
      <c r="B680" t="s">
        <v>101</v>
      </c>
      <c r="C680" t="s">
        <v>106</v>
      </c>
      <c r="D680">
        <v>9247</v>
      </c>
      <c r="F680">
        <v>9247</v>
      </c>
      <c r="H680">
        <v>2014</v>
      </c>
      <c r="I680" t="s">
        <v>101</v>
      </c>
      <c r="J680" t="s">
        <v>106</v>
      </c>
      <c r="K680">
        <v>802717</v>
      </c>
      <c r="M680">
        <v>802717</v>
      </c>
      <c r="O680">
        <v>2015</v>
      </c>
      <c r="P680" t="s">
        <v>101</v>
      </c>
      <c r="Q680" t="s">
        <v>106</v>
      </c>
      <c r="R680">
        <v>158834</v>
      </c>
      <c r="T680">
        <v>158834</v>
      </c>
    </row>
    <row r="681" spans="1:20">
      <c r="A681">
        <v>2013</v>
      </c>
      <c r="B681" t="s">
        <v>101</v>
      </c>
      <c r="C681" t="s">
        <v>106</v>
      </c>
      <c r="D681">
        <v>10579</v>
      </c>
      <c r="F681">
        <v>10579</v>
      </c>
      <c r="H681">
        <v>2014</v>
      </c>
      <c r="I681" t="s">
        <v>101</v>
      </c>
      <c r="J681" t="s">
        <v>106</v>
      </c>
      <c r="K681">
        <v>956231</v>
      </c>
      <c r="M681">
        <v>956231</v>
      </c>
      <c r="O681">
        <v>2015</v>
      </c>
      <c r="P681" t="s">
        <v>101</v>
      </c>
      <c r="Q681" t="s">
        <v>106</v>
      </c>
      <c r="R681">
        <v>205390</v>
      </c>
      <c r="T681">
        <v>205390</v>
      </c>
    </row>
    <row r="682" spans="1:20">
      <c r="A682">
        <v>2013</v>
      </c>
      <c r="B682" t="s">
        <v>101</v>
      </c>
      <c r="C682" t="s">
        <v>106</v>
      </c>
      <c r="D682">
        <v>8592</v>
      </c>
      <c r="F682">
        <v>8592</v>
      </c>
      <c r="H682">
        <v>2014</v>
      </c>
      <c r="I682" t="s">
        <v>101</v>
      </c>
      <c r="J682" t="s">
        <v>106</v>
      </c>
      <c r="K682">
        <v>812339</v>
      </c>
      <c r="M682">
        <v>812339</v>
      </c>
      <c r="O682">
        <v>2015</v>
      </c>
      <c r="P682" t="s">
        <v>101</v>
      </c>
      <c r="Q682" t="s">
        <v>106</v>
      </c>
      <c r="R682">
        <v>6745</v>
      </c>
      <c r="T682">
        <v>6745</v>
      </c>
    </row>
    <row r="683" spans="1:20">
      <c r="A683">
        <v>2013</v>
      </c>
      <c r="B683" t="s">
        <v>101</v>
      </c>
      <c r="C683" t="s">
        <v>106</v>
      </c>
      <c r="D683">
        <v>9826</v>
      </c>
      <c r="F683">
        <v>9826</v>
      </c>
      <c r="H683">
        <v>2014</v>
      </c>
      <c r="I683" t="s">
        <v>101</v>
      </c>
      <c r="J683" t="s">
        <v>106</v>
      </c>
      <c r="K683">
        <v>836719</v>
      </c>
      <c r="M683">
        <v>836719</v>
      </c>
      <c r="O683">
        <v>2015</v>
      </c>
      <c r="P683" t="s">
        <v>101</v>
      </c>
      <c r="Q683" t="s">
        <v>106</v>
      </c>
      <c r="R683">
        <v>10844</v>
      </c>
      <c r="T683">
        <v>10844</v>
      </c>
    </row>
    <row r="684" spans="1:20">
      <c r="A684">
        <v>2013</v>
      </c>
      <c r="B684" t="s">
        <v>101</v>
      </c>
      <c r="C684" t="s">
        <v>106</v>
      </c>
      <c r="D684">
        <v>16557</v>
      </c>
      <c r="F684">
        <v>16557</v>
      </c>
      <c r="H684">
        <v>2014</v>
      </c>
      <c r="I684" t="s">
        <v>101</v>
      </c>
      <c r="J684" t="s">
        <v>106</v>
      </c>
      <c r="K684">
        <v>609051</v>
      </c>
      <c r="M684">
        <v>609051</v>
      </c>
      <c r="O684">
        <v>2015</v>
      </c>
      <c r="P684" t="s">
        <v>101</v>
      </c>
      <c r="Q684" t="s">
        <v>106</v>
      </c>
      <c r="R684">
        <v>14450</v>
      </c>
      <c r="T684">
        <v>14450</v>
      </c>
    </row>
    <row r="685" spans="1:20">
      <c r="A685">
        <v>2013</v>
      </c>
      <c r="B685" t="s">
        <v>101</v>
      </c>
      <c r="C685" t="s">
        <v>106</v>
      </c>
      <c r="D685">
        <v>13397</v>
      </c>
      <c r="F685">
        <v>13397</v>
      </c>
      <c r="H685">
        <v>2014</v>
      </c>
      <c r="I685" t="s">
        <v>101</v>
      </c>
      <c r="J685" t="s">
        <v>106</v>
      </c>
      <c r="K685">
        <v>694296</v>
      </c>
      <c r="M685">
        <v>694296</v>
      </c>
      <c r="O685">
        <v>2015</v>
      </c>
      <c r="P685" t="s">
        <v>101</v>
      </c>
      <c r="Q685" t="s">
        <v>106</v>
      </c>
      <c r="R685">
        <v>14018</v>
      </c>
      <c r="T685">
        <v>14018</v>
      </c>
    </row>
    <row r="686" spans="1:20">
      <c r="A686">
        <v>2013</v>
      </c>
      <c r="B686" t="s">
        <v>101</v>
      </c>
      <c r="C686" t="s">
        <v>106</v>
      </c>
      <c r="D686">
        <v>11547</v>
      </c>
      <c r="F686">
        <v>11547</v>
      </c>
      <c r="H686">
        <v>2014</v>
      </c>
      <c r="I686" t="s">
        <v>101</v>
      </c>
      <c r="J686" t="s">
        <v>106</v>
      </c>
      <c r="K686">
        <v>623652</v>
      </c>
      <c r="M686">
        <v>623652</v>
      </c>
      <c r="O686">
        <v>2015</v>
      </c>
      <c r="P686" t="s">
        <v>101</v>
      </c>
      <c r="Q686" t="s">
        <v>106</v>
      </c>
      <c r="R686">
        <v>21100</v>
      </c>
      <c r="T686">
        <v>21100</v>
      </c>
    </row>
    <row r="687" spans="1:20">
      <c r="A687">
        <v>2013</v>
      </c>
      <c r="B687" t="s">
        <v>101</v>
      </c>
      <c r="C687" t="s">
        <v>106</v>
      </c>
      <c r="D687">
        <v>12951</v>
      </c>
      <c r="F687">
        <v>12951</v>
      </c>
      <c r="H687">
        <v>2014</v>
      </c>
      <c r="I687" t="s">
        <v>101</v>
      </c>
      <c r="J687" t="s">
        <v>106</v>
      </c>
      <c r="K687">
        <v>603949</v>
      </c>
      <c r="M687">
        <v>603949</v>
      </c>
      <c r="O687">
        <v>2015</v>
      </c>
      <c r="P687" t="s">
        <v>101</v>
      </c>
      <c r="Q687" t="s">
        <v>106</v>
      </c>
      <c r="R687">
        <v>27401</v>
      </c>
      <c r="T687">
        <v>27401</v>
      </c>
    </row>
    <row r="688" spans="1:20">
      <c r="A688">
        <v>2013</v>
      </c>
      <c r="B688" t="s">
        <v>101</v>
      </c>
      <c r="C688" t="s">
        <v>106</v>
      </c>
      <c r="D688">
        <v>11831</v>
      </c>
      <c r="F688">
        <v>11831</v>
      </c>
      <c r="H688">
        <v>2014</v>
      </c>
      <c r="I688" t="s">
        <v>101</v>
      </c>
      <c r="J688" t="s">
        <v>106</v>
      </c>
      <c r="K688">
        <v>788941</v>
      </c>
      <c r="M688">
        <v>788941</v>
      </c>
      <c r="O688">
        <v>2015</v>
      </c>
      <c r="P688" t="s">
        <v>101</v>
      </c>
      <c r="Q688" t="s">
        <v>106</v>
      </c>
      <c r="R688">
        <v>65452</v>
      </c>
      <c r="T688">
        <v>65452</v>
      </c>
    </row>
    <row r="689" spans="1:20">
      <c r="A689">
        <v>2013</v>
      </c>
      <c r="B689" t="s">
        <v>101</v>
      </c>
      <c r="C689" t="s">
        <v>106</v>
      </c>
      <c r="D689">
        <v>10527</v>
      </c>
      <c r="F689">
        <v>10527</v>
      </c>
      <c r="H689">
        <v>2014</v>
      </c>
      <c r="I689" t="s">
        <v>101</v>
      </c>
      <c r="J689" t="s">
        <v>106</v>
      </c>
      <c r="K689">
        <v>933662</v>
      </c>
      <c r="M689">
        <v>933662</v>
      </c>
      <c r="O689">
        <v>2015</v>
      </c>
      <c r="P689" t="s">
        <v>101</v>
      </c>
      <c r="Q689" t="s">
        <v>106</v>
      </c>
      <c r="R689">
        <v>144062</v>
      </c>
      <c r="T689">
        <v>144062</v>
      </c>
    </row>
    <row r="690" spans="1:20">
      <c r="A690">
        <v>2013</v>
      </c>
      <c r="B690" t="s">
        <v>101</v>
      </c>
      <c r="C690" t="s">
        <v>106</v>
      </c>
      <c r="D690">
        <v>9520</v>
      </c>
      <c r="F690">
        <v>9520</v>
      </c>
      <c r="H690">
        <v>2014</v>
      </c>
      <c r="I690" t="s">
        <v>101</v>
      </c>
      <c r="J690" t="s">
        <v>106</v>
      </c>
      <c r="K690">
        <v>1224099</v>
      </c>
      <c r="M690">
        <v>1224099</v>
      </c>
      <c r="O690">
        <v>2015</v>
      </c>
      <c r="P690" t="s">
        <v>101</v>
      </c>
      <c r="Q690" t="s">
        <v>106</v>
      </c>
      <c r="R690">
        <v>28728</v>
      </c>
      <c r="T690">
        <v>28728</v>
      </c>
    </row>
    <row r="691" spans="1:20">
      <c r="A691">
        <v>2013</v>
      </c>
      <c r="B691" t="s">
        <v>101</v>
      </c>
      <c r="C691" t="s">
        <v>106</v>
      </c>
      <c r="D691">
        <v>16566</v>
      </c>
      <c r="F691">
        <v>16566</v>
      </c>
      <c r="H691">
        <v>2014</v>
      </c>
      <c r="I691" t="s">
        <v>101</v>
      </c>
      <c r="J691" t="s">
        <v>106</v>
      </c>
      <c r="K691">
        <v>1180558</v>
      </c>
      <c r="M691">
        <v>1180558</v>
      </c>
      <c r="O691">
        <v>2015</v>
      </c>
      <c r="P691" t="s">
        <v>101</v>
      </c>
      <c r="Q691" t="s">
        <v>106</v>
      </c>
      <c r="R691">
        <v>10913</v>
      </c>
      <c r="T691">
        <v>10913</v>
      </c>
    </row>
    <row r="692" spans="1:20">
      <c r="A692">
        <v>2013</v>
      </c>
      <c r="B692" t="s">
        <v>101</v>
      </c>
      <c r="C692" t="s">
        <v>106</v>
      </c>
      <c r="D692">
        <v>12548</v>
      </c>
      <c r="F692">
        <v>12548</v>
      </c>
      <c r="H692">
        <v>2014</v>
      </c>
      <c r="I692" t="s">
        <v>101</v>
      </c>
      <c r="J692" t="s">
        <v>106</v>
      </c>
      <c r="K692">
        <v>1310319</v>
      </c>
      <c r="M692">
        <v>1310319</v>
      </c>
      <c r="O692">
        <v>2015</v>
      </c>
      <c r="P692" t="s">
        <v>101</v>
      </c>
      <c r="Q692" t="s">
        <v>106</v>
      </c>
      <c r="R692">
        <v>7221</v>
      </c>
      <c r="T692">
        <v>7221</v>
      </c>
    </row>
    <row r="693" spans="1:20">
      <c r="A693">
        <v>2013</v>
      </c>
      <c r="B693" t="s">
        <v>101</v>
      </c>
      <c r="C693" t="s">
        <v>106</v>
      </c>
      <c r="D693">
        <v>20221</v>
      </c>
      <c r="F693">
        <v>20221</v>
      </c>
      <c r="H693">
        <v>2014</v>
      </c>
      <c r="I693" t="s">
        <v>101</v>
      </c>
      <c r="J693" t="s">
        <v>106</v>
      </c>
      <c r="K693">
        <v>1201671</v>
      </c>
      <c r="M693">
        <v>1201671</v>
      </c>
      <c r="O693">
        <v>2015</v>
      </c>
      <c r="P693" t="s">
        <v>101</v>
      </c>
      <c r="Q693" t="s">
        <v>106</v>
      </c>
      <c r="R693">
        <v>7031</v>
      </c>
      <c r="T693">
        <v>7031</v>
      </c>
    </row>
    <row r="694" spans="1:20">
      <c r="A694">
        <v>2013</v>
      </c>
      <c r="B694" t="s">
        <v>101</v>
      </c>
      <c r="C694" t="s">
        <v>106</v>
      </c>
      <c r="D694">
        <v>20116</v>
      </c>
      <c r="F694">
        <v>20116</v>
      </c>
      <c r="H694">
        <v>2014</v>
      </c>
      <c r="I694" t="s">
        <v>101</v>
      </c>
      <c r="J694" t="s">
        <v>106</v>
      </c>
      <c r="K694">
        <v>1065575</v>
      </c>
      <c r="M694">
        <v>1065575</v>
      </c>
      <c r="O694">
        <v>2015</v>
      </c>
      <c r="P694" t="s">
        <v>101</v>
      </c>
      <c r="Q694" t="s">
        <v>106</v>
      </c>
      <c r="R694">
        <v>515</v>
      </c>
      <c r="T694">
        <v>515</v>
      </c>
    </row>
    <row r="695" spans="1:20">
      <c r="A695">
        <v>2013</v>
      </c>
      <c r="B695" t="s">
        <v>101</v>
      </c>
      <c r="C695" t="s">
        <v>106</v>
      </c>
      <c r="D695">
        <v>24613</v>
      </c>
      <c r="F695">
        <v>24613</v>
      </c>
      <c r="H695">
        <v>2014</v>
      </c>
      <c r="I695" t="s">
        <v>101</v>
      </c>
      <c r="J695" t="s">
        <v>106</v>
      </c>
      <c r="K695">
        <v>1041715</v>
      </c>
      <c r="M695">
        <v>1041715</v>
      </c>
      <c r="O695">
        <v>2015</v>
      </c>
      <c r="P695" t="s">
        <v>101</v>
      </c>
      <c r="Q695" t="s">
        <v>106</v>
      </c>
      <c r="R695">
        <v>190</v>
      </c>
      <c r="T695">
        <v>190</v>
      </c>
    </row>
    <row r="696" spans="1:20">
      <c r="A696">
        <v>2013</v>
      </c>
      <c r="B696" t="s">
        <v>101</v>
      </c>
      <c r="C696" t="s">
        <v>106</v>
      </c>
      <c r="D696">
        <v>32676</v>
      </c>
      <c r="F696">
        <v>32676</v>
      </c>
      <c r="H696">
        <v>2014</v>
      </c>
      <c r="I696" t="s">
        <v>101</v>
      </c>
      <c r="J696" t="s">
        <v>106</v>
      </c>
      <c r="K696">
        <v>909461</v>
      </c>
      <c r="M696">
        <v>909461</v>
      </c>
      <c r="O696">
        <v>2015</v>
      </c>
      <c r="P696" t="s">
        <v>101</v>
      </c>
      <c r="Q696" t="s">
        <v>106</v>
      </c>
      <c r="R696">
        <v>54</v>
      </c>
      <c r="T696">
        <v>54</v>
      </c>
    </row>
    <row r="697" spans="1:20">
      <c r="A697">
        <v>2013</v>
      </c>
      <c r="B697" t="s">
        <v>101</v>
      </c>
      <c r="C697" t="s">
        <v>106</v>
      </c>
      <c r="D697">
        <v>21616</v>
      </c>
      <c r="F697">
        <v>21616</v>
      </c>
      <c r="H697">
        <v>2014</v>
      </c>
      <c r="I697" t="s">
        <v>101</v>
      </c>
      <c r="J697" t="s">
        <v>106</v>
      </c>
      <c r="K697">
        <v>932469</v>
      </c>
      <c r="M697">
        <v>932469</v>
      </c>
      <c r="O697">
        <v>2015</v>
      </c>
      <c r="P697" t="s">
        <v>101</v>
      </c>
      <c r="Q697" t="s">
        <v>106</v>
      </c>
      <c r="R697">
        <v>1509</v>
      </c>
      <c r="T697">
        <v>1509</v>
      </c>
    </row>
    <row r="698" spans="1:20">
      <c r="A698">
        <v>2013</v>
      </c>
      <c r="B698" t="s">
        <v>101</v>
      </c>
      <c r="C698" t="s">
        <v>106</v>
      </c>
      <c r="D698">
        <v>21787</v>
      </c>
      <c r="F698">
        <v>21787</v>
      </c>
      <c r="H698">
        <v>2014</v>
      </c>
      <c r="I698" t="s">
        <v>101</v>
      </c>
      <c r="J698" t="s">
        <v>106</v>
      </c>
      <c r="K698">
        <v>176351</v>
      </c>
      <c r="M698">
        <v>176351</v>
      </c>
      <c r="O698">
        <v>2015</v>
      </c>
      <c r="P698" t="s">
        <v>101</v>
      </c>
      <c r="Q698" t="s">
        <v>106</v>
      </c>
      <c r="R698">
        <v>450</v>
      </c>
      <c r="T698">
        <v>450</v>
      </c>
    </row>
    <row r="699" spans="1:20">
      <c r="A699">
        <v>2013</v>
      </c>
      <c r="B699" t="s">
        <v>101</v>
      </c>
      <c r="C699" t="s">
        <v>106</v>
      </c>
      <c r="D699">
        <v>24714</v>
      </c>
      <c r="F699">
        <v>24714</v>
      </c>
      <c r="H699">
        <v>2014</v>
      </c>
      <c r="I699" t="s">
        <v>101</v>
      </c>
      <c r="J699" t="s">
        <v>106</v>
      </c>
      <c r="K699">
        <v>174120</v>
      </c>
      <c r="M699">
        <v>174120</v>
      </c>
      <c r="O699">
        <v>2015</v>
      </c>
      <c r="P699" t="s">
        <v>101</v>
      </c>
      <c r="Q699" t="s">
        <v>106</v>
      </c>
      <c r="R699">
        <v>591</v>
      </c>
      <c r="T699">
        <v>591</v>
      </c>
    </row>
    <row r="700" spans="1:20">
      <c r="A700">
        <v>2013</v>
      </c>
      <c r="B700" t="s">
        <v>101</v>
      </c>
      <c r="C700" t="s">
        <v>106</v>
      </c>
      <c r="D700">
        <v>26164</v>
      </c>
      <c r="F700">
        <v>26164</v>
      </c>
      <c r="H700">
        <v>2014</v>
      </c>
      <c r="I700" t="s">
        <v>101</v>
      </c>
      <c r="J700" t="s">
        <v>106</v>
      </c>
      <c r="K700">
        <v>217654</v>
      </c>
      <c r="M700">
        <v>217654</v>
      </c>
      <c r="O700">
        <v>2015</v>
      </c>
      <c r="P700" t="s">
        <v>101</v>
      </c>
      <c r="Q700" t="s">
        <v>106</v>
      </c>
      <c r="R700">
        <v>501</v>
      </c>
      <c r="T700">
        <v>501</v>
      </c>
    </row>
    <row r="701" spans="1:20">
      <c r="A701">
        <v>2013</v>
      </c>
      <c r="B701" t="s">
        <v>101</v>
      </c>
      <c r="C701" t="s">
        <v>106</v>
      </c>
      <c r="D701">
        <v>13363</v>
      </c>
      <c r="F701">
        <v>13363</v>
      </c>
      <c r="H701">
        <v>2014</v>
      </c>
      <c r="I701" t="s">
        <v>101</v>
      </c>
      <c r="J701" t="s">
        <v>106</v>
      </c>
      <c r="K701">
        <v>180724</v>
      </c>
      <c r="M701">
        <v>180724</v>
      </c>
      <c r="O701">
        <v>2015</v>
      </c>
      <c r="P701" t="s">
        <v>101</v>
      </c>
      <c r="Q701" t="s">
        <v>106</v>
      </c>
      <c r="R701">
        <v>446</v>
      </c>
      <c r="T701">
        <v>446</v>
      </c>
    </row>
    <row r="702" spans="1:20">
      <c r="A702">
        <v>2013</v>
      </c>
      <c r="B702" t="s">
        <v>101</v>
      </c>
      <c r="C702" t="s">
        <v>106</v>
      </c>
      <c r="D702">
        <v>7556938</v>
      </c>
      <c r="F702">
        <v>7556938</v>
      </c>
      <c r="H702">
        <v>2014</v>
      </c>
      <c r="I702" t="s">
        <v>101</v>
      </c>
      <c r="J702" t="s">
        <v>106</v>
      </c>
      <c r="K702">
        <v>185705</v>
      </c>
      <c r="M702">
        <v>185705</v>
      </c>
      <c r="O702">
        <v>2015</v>
      </c>
      <c r="P702" t="s">
        <v>101</v>
      </c>
      <c r="Q702" t="s">
        <v>106</v>
      </c>
      <c r="R702">
        <v>350</v>
      </c>
      <c r="T702">
        <v>350</v>
      </c>
    </row>
    <row r="703" spans="1:20">
      <c r="A703">
        <v>2013</v>
      </c>
      <c r="B703" t="s">
        <v>101</v>
      </c>
      <c r="C703" t="s">
        <v>106</v>
      </c>
      <c r="D703">
        <v>5192227</v>
      </c>
      <c r="F703">
        <v>5192227</v>
      </c>
      <c r="H703">
        <v>2014</v>
      </c>
      <c r="I703" t="s">
        <v>101</v>
      </c>
      <c r="J703" t="s">
        <v>106</v>
      </c>
      <c r="K703">
        <v>248840</v>
      </c>
      <c r="M703">
        <v>248840</v>
      </c>
      <c r="O703">
        <v>2015</v>
      </c>
      <c r="P703" t="s">
        <v>101</v>
      </c>
      <c r="Q703" t="s">
        <v>106</v>
      </c>
      <c r="R703">
        <v>1063</v>
      </c>
      <c r="T703">
        <v>1063</v>
      </c>
    </row>
    <row r="704" spans="1:20">
      <c r="A704">
        <v>2013</v>
      </c>
      <c r="B704" t="s">
        <v>101</v>
      </c>
      <c r="C704" t="s">
        <v>106</v>
      </c>
      <c r="D704">
        <v>6739701</v>
      </c>
      <c r="F704">
        <v>6739701</v>
      </c>
      <c r="H704">
        <v>2014</v>
      </c>
      <c r="I704" t="s">
        <v>101</v>
      </c>
      <c r="J704" t="s">
        <v>106</v>
      </c>
      <c r="K704">
        <v>295393</v>
      </c>
      <c r="M704">
        <v>295393</v>
      </c>
      <c r="O704">
        <v>2015</v>
      </c>
      <c r="P704" t="s">
        <v>101</v>
      </c>
      <c r="Q704" t="s">
        <v>106</v>
      </c>
      <c r="R704">
        <v>188</v>
      </c>
      <c r="T704">
        <v>188</v>
      </c>
    </row>
    <row r="705" spans="1:20">
      <c r="A705">
        <v>2013</v>
      </c>
      <c r="B705" t="s">
        <v>101</v>
      </c>
      <c r="C705" t="s">
        <v>106</v>
      </c>
      <c r="D705">
        <v>7485537</v>
      </c>
      <c r="F705">
        <v>7485537</v>
      </c>
      <c r="H705">
        <v>2014</v>
      </c>
      <c r="I705" t="s">
        <v>101</v>
      </c>
      <c r="J705" t="s">
        <v>106</v>
      </c>
      <c r="K705">
        <v>316772</v>
      </c>
      <c r="M705">
        <v>316772</v>
      </c>
      <c r="O705">
        <v>2015</v>
      </c>
      <c r="P705" t="s">
        <v>101</v>
      </c>
      <c r="Q705" t="s">
        <v>106</v>
      </c>
      <c r="R705">
        <v>174</v>
      </c>
      <c r="T705">
        <v>174</v>
      </c>
    </row>
    <row r="706" spans="1:20">
      <c r="A706">
        <v>2013</v>
      </c>
      <c r="B706" t="s">
        <v>101</v>
      </c>
      <c r="C706" t="s">
        <v>106</v>
      </c>
      <c r="D706">
        <v>7805334</v>
      </c>
      <c r="F706">
        <v>7805334</v>
      </c>
      <c r="H706">
        <v>2014</v>
      </c>
      <c r="I706" t="s">
        <v>101</v>
      </c>
      <c r="J706" t="s">
        <v>106</v>
      </c>
      <c r="K706">
        <v>248122</v>
      </c>
      <c r="M706">
        <v>248122</v>
      </c>
      <c r="O706">
        <v>2015</v>
      </c>
      <c r="P706" t="s">
        <v>101</v>
      </c>
      <c r="Q706" t="s">
        <v>106</v>
      </c>
      <c r="R706">
        <v>204</v>
      </c>
      <c r="T706">
        <v>204</v>
      </c>
    </row>
    <row r="707" spans="1:20">
      <c r="A707">
        <v>2013</v>
      </c>
      <c r="B707" t="s">
        <v>101</v>
      </c>
      <c r="C707" t="s">
        <v>106</v>
      </c>
      <c r="D707">
        <v>10670319</v>
      </c>
      <c r="F707">
        <v>10670319</v>
      </c>
      <c r="H707">
        <v>2014</v>
      </c>
      <c r="I707" t="s">
        <v>101</v>
      </c>
      <c r="J707" t="s">
        <v>106</v>
      </c>
      <c r="K707">
        <v>223590</v>
      </c>
      <c r="M707">
        <v>223590</v>
      </c>
      <c r="O707">
        <v>2015</v>
      </c>
      <c r="P707" t="s">
        <v>101</v>
      </c>
      <c r="Q707" t="s">
        <v>106</v>
      </c>
      <c r="R707">
        <v>68</v>
      </c>
      <c r="T707">
        <v>68</v>
      </c>
    </row>
    <row r="708" spans="1:20">
      <c r="A708">
        <v>2013</v>
      </c>
      <c r="B708" t="s">
        <v>101</v>
      </c>
      <c r="C708" t="s">
        <v>106</v>
      </c>
      <c r="D708">
        <v>10476749</v>
      </c>
      <c r="F708">
        <v>10476749</v>
      </c>
      <c r="H708">
        <v>2014</v>
      </c>
      <c r="I708" t="s">
        <v>101</v>
      </c>
      <c r="J708" t="s">
        <v>106</v>
      </c>
      <c r="K708">
        <v>161638</v>
      </c>
      <c r="M708">
        <v>161638</v>
      </c>
      <c r="O708">
        <v>2015</v>
      </c>
      <c r="P708" t="s">
        <v>101</v>
      </c>
      <c r="Q708" t="s">
        <v>106</v>
      </c>
      <c r="R708">
        <v>748</v>
      </c>
      <c r="T708">
        <v>748</v>
      </c>
    </row>
    <row r="709" spans="1:20">
      <c r="A709">
        <v>2013</v>
      </c>
      <c r="B709" t="s">
        <v>101</v>
      </c>
      <c r="C709" t="s">
        <v>106</v>
      </c>
      <c r="D709">
        <v>10035014</v>
      </c>
      <c r="F709">
        <v>10035014</v>
      </c>
      <c r="H709">
        <v>2014</v>
      </c>
      <c r="I709" t="s">
        <v>101</v>
      </c>
      <c r="J709" t="s">
        <v>106</v>
      </c>
      <c r="K709">
        <v>179622</v>
      </c>
      <c r="M709">
        <v>179622</v>
      </c>
      <c r="O709">
        <v>2015</v>
      </c>
      <c r="P709" t="s">
        <v>101</v>
      </c>
      <c r="Q709" t="s">
        <v>106</v>
      </c>
      <c r="R709">
        <v>414</v>
      </c>
      <c r="T709">
        <v>414</v>
      </c>
    </row>
    <row r="710" spans="1:20">
      <c r="A710">
        <v>2013</v>
      </c>
      <c r="B710" t="s">
        <v>101</v>
      </c>
      <c r="C710" t="s">
        <v>106</v>
      </c>
      <c r="D710">
        <v>8412523</v>
      </c>
      <c r="F710">
        <v>8412523</v>
      </c>
      <c r="H710">
        <v>2014</v>
      </c>
      <c r="I710" t="s">
        <v>101</v>
      </c>
      <c r="J710" t="s">
        <v>106</v>
      </c>
      <c r="K710">
        <v>3739</v>
      </c>
      <c r="M710">
        <v>3739</v>
      </c>
      <c r="O710">
        <v>2015</v>
      </c>
      <c r="P710" t="s">
        <v>101</v>
      </c>
      <c r="Q710" t="s">
        <v>106</v>
      </c>
      <c r="R710">
        <v>483</v>
      </c>
      <c r="T710">
        <v>483</v>
      </c>
    </row>
    <row r="711" spans="1:20">
      <c r="A711">
        <v>2013</v>
      </c>
      <c r="B711" t="s">
        <v>101</v>
      </c>
      <c r="C711" t="s">
        <v>106</v>
      </c>
      <c r="D711">
        <v>7638390</v>
      </c>
      <c r="F711">
        <v>7638390</v>
      </c>
      <c r="H711">
        <v>2014</v>
      </c>
      <c r="I711" t="s">
        <v>101</v>
      </c>
      <c r="J711" t="s">
        <v>106</v>
      </c>
      <c r="K711">
        <v>3753</v>
      </c>
      <c r="M711">
        <v>3753</v>
      </c>
      <c r="O711">
        <v>2015</v>
      </c>
      <c r="P711" t="s">
        <v>101</v>
      </c>
      <c r="Q711" t="s">
        <v>106</v>
      </c>
      <c r="R711">
        <v>897</v>
      </c>
      <c r="T711">
        <v>897</v>
      </c>
    </row>
    <row r="712" spans="1:20">
      <c r="A712">
        <v>2013</v>
      </c>
      <c r="B712" t="s">
        <v>101</v>
      </c>
      <c r="C712" t="s">
        <v>106</v>
      </c>
      <c r="D712">
        <v>6629948</v>
      </c>
      <c r="F712">
        <v>6629948</v>
      </c>
      <c r="H712">
        <v>2014</v>
      </c>
      <c r="I712" t="s">
        <v>101</v>
      </c>
      <c r="J712" t="s">
        <v>106</v>
      </c>
      <c r="K712">
        <v>6569</v>
      </c>
      <c r="M712">
        <v>6569</v>
      </c>
      <c r="O712">
        <v>2015</v>
      </c>
      <c r="P712" t="s">
        <v>101</v>
      </c>
      <c r="Q712" t="s">
        <v>106</v>
      </c>
      <c r="R712">
        <v>138</v>
      </c>
      <c r="T712">
        <v>138</v>
      </c>
    </row>
    <row r="713" spans="1:20">
      <c r="A713">
        <v>2013</v>
      </c>
      <c r="B713" t="s">
        <v>101</v>
      </c>
      <c r="C713" t="s">
        <v>106</v>
      </c>
      <c r="D713">
        <v>6434019</v>
      </c>
      <c r="F713">
        <v>6434019</v>
      </c>
      <c r="H713">
        <v>2014</v>
      </c>
      <c r="I713" t="s">
        <v>101</v>
      </c>
      <c r="J713" t="s">
        <v>106</v>
      </c>
      <c r="K713">
        <v>10149</v>
      </c>
      <c r="M713">
        <v>10149</v>
      </c>
      <c r="O713">
        <v>2015</v>
      </c>
      <c r="P713" t="s">
        <v>101</v>
      </c>
      <c r="Q713" t="s">
        <v>106</v>
      </c>
      <c r="R713">
        <v>414</v>
      </c>
      <c r="T713">
        <v>414</v>
      </c>
    </row>
    <row r="714" spans="1:20">
      <c r="A714">
        <v>2013</v>
      </c>
      <c r="B714" t="s">
        <v>101</v>
      </c>
      <c r="C714" t="s">
        <v>106</v>
      </c>
      <c r="D714">
        <v>2504</v>
      </c>
      <c r="F714">
        <v>2504</v>
      </c>
      <c r="H714">
        <v>2014</v>
      </c>
      <c r="I714" t="s">
        <v>101</v>
      </c>
      <c r="J714" t="s">
        <v>106</v>
      </c>
      <c r="K714">
        <v>11104</v>
      </c>
      <c r="M714">
        <v>11104</v>
      </c>
      <c r="O714">
        <v>2015</v>
      </c>
      <c r="P714" t="s">
        <v>101</v>
      </c>
      <c r="Q714" t="s">
        <v>106</v>
      </c>
      <c r="R714">
        <v>138</v>
      </c>
      <c r="T714">
        <v>138</v>
      </c>
    </row>
    <row r="715" spans="1:20">
      <c r="A715">
        <v>2013</v>
      </c>
      <c r="B715" t="s">
        <v>101</v>
      </c>
      <c r="C715" t="s">
        <v>106</v>
      </c>
      <c r="D715">
        <v>28654</v>
      </c>
      <c r="F715">
        <v>28654</v>
      </c>
      <c r="H715">
        <v>2014</v>
      </c>
      <c r="I715" t="s">
        <v>101</v>
      </c>
      <c r="J715" t="s">
        <v>106</v>
      </c>
      <c r="K715">
        <v>17217</v>
      </c>
      <c r="M715">
        <v>17217</v>
      </c>
      <c r="O715">
        <v>2015</v>
      </c>
      <c r="P715" t="s">
        <v>101</v>
      </c>
      <c r="Q715" t="s">
        <v>106</v>
      </c>
      <c r="R715">
        <v>69</v>
      </c>
      <c r="T715">
        <v>69</v>
      </c>
    </row>
    <row r="716" spans="1:20">
      <c r="A716">
        <v>2013</v>
      </c>
      <c r="B716" t="s">
        <v>101</v>
      </c>
      <c r="C716" t="s">
        <v>106</v>
      </c>
      <c r="D716">
        <v>165128</v>
      </c>
      <c r="F716">
        <v>165128</v>
      </c>
      <c r="H716">
        <v>2014</v>
      </c>
      <c r="I716" t="s">
        <v>101</v>
      </c>
      <c r="J716" t="s">
        <v>106</v>
      </c>
      <c r="K716">
        <v>49519</v>
      </c>
      <c r="M716">
        <v>49519</v>
      </c>
      <c r="O716">
        <v>2015</v>
      </c>
      <c r="P716" t="s">
        <v>101</v>
      </c>
      <c r="Q716" t="s">
        <v>106</v>
      </c>
      <c r="R716">
        <v>69</v>
      </c>
      <c r="T716">
        <v>69</v>
      </c>
    </row>
    <row r="717" spans="1:20">
      <c r="A717">
        <v>2013</v>
      </c>
      <c r="B717" t="s">
        <v>101</v>
      </c>
      <c r="C717" t="s">
        <v>106</v>
      </c>
      <c r="D717">
        <v>47776</v>
      </c>
      <c r="F717">
        <v>47776</v>
      </c>
      <c r="H717">
        <v>2014</v>
      </c>
      <c r="I717" t="s">
        <v>101</v>
      </c>
      <c r="J717" t="s">
        <v>106</v>
      </c>
      <c r="K717">
        <v>121363</v>
      </c>
      <c r="M717">
        <v>121363</v>
      </c>
      <c r="O717">
        <v>2015</v>
      </c>
      <c r="P717" t="s">
        <v>101</v>
      </c>
      <c r="Q717" t="s">
        <v>106</v>
      </c>
      <c r="R717">
        <v>10698</v>
      </c>
      <c r="T717">
        <v>10698</v>
      </c>
    </row>
    <row r="718" spans="1:20">
      <c r="A718">
        <v>2013</v>
      </c>
      <c r="B718" t="s">
        <v>101</v>
      </c>
      <c r="C718" t="s">
        <v>106</v>
      </c>
      <c r="D718">
        <v>37632</v>
      </c>
      <c r="F718">
        <v>37632</v>
      </c>
      <c r="H718">
        <v>2014</v>
      </c>
      <c r="I718" t="s">
        <v>101</v>
      </c>
      <c r="J718" t="s">
        <v>106</v>
      </c>
      <c r="K718">
        <v>22808</v>
      </c>
      <c r="M718">
        <v>22808</v>
      </c>
      <c r="O718">
        <v>2015</v>
      </c>
      <c r="P718" t="s">
        <v>101</v>
      </c>
      <c r="Q718" t="s">
        <v>106</v>
      </c>
      <c r="R718">
        <v>12771</v>
      </c>
      <c r="T718">
        <v>12771</v>
      </c>
    </row>
    <row r="719" spans="1:20">
      <c r="A719">
        <v>2013</v>
      </c>
      <c r="B719" t="s">
        <v>101</v>
      </c>
      <c r="C719" t="s">
        <v>106</v>
      </c>
      <c r="D719">
        <v>24241</v>
      </c>
      <c r="F719">
        <v>24241</v>
      </c>
      <c r="H719">
        <v>2014</v>
      </c>
      <c r="I719" t="s">
        <v>101</v>
      </c>
      <c r="J719" t="s">
        <v>106</v>
      </c>
      <c r="K719">
        <v>14186</v>
      </c>
      <c r="M719">
        <v>14186</v>
      </c>
      <c r="O719">
        <v>2015</v>
      </c>
      <c r="P719" t="s">
        <v>101</v>
      </c>
      <c r="Q719" t="s">
        <v>106</v>
      </c>
      <c r="R719">
        <v>13574</v>
      </c>
      <c r="T719">
        <v>13574</v>
      </c>
    </row>
    <row r="720" spans="1:20">
      <c r="A720">
        <v>2013</v>
      </c>
      <c r="B720" t="s">
        <v>101</v>
      </c>
      <c r="C720" t="s">
        <v>106</v>
      </c>
      <c r="D720">
        <v>23189</v>
      </c>
      <c r="F720">
        <v>23189</v>
      </c>
      <c r="H720">
        <v>2014</v>
      </c>
      <c r="I720" t="s">
        <v>101</v>
      </c>
      <c r="J720" t="s">
        <v>106</v>
      </c>
      <c r="K720">
        <v>12636</v>
      </c>
      <c r="M720">
        <v>12636</v>
      </c>
      <c r="O720">
        <v>2015</v>
      </c>
      <c r="P720" t="s">
        <v>101</v>
      </c>
      <c r="Q720" t="s">
        <v>106</v>
      </c>
      <c r="R720">
        <v>13992</v>
      </c>
      <c r="T720">
        <v>13992</v>
      </c>
    </row>
    <row r="721" spans="1:20">
      <c r="A721">
        <v>2013</v>
      </c>
      <c r="B721" t="s">
        <v>101</v>
      </c>
      <c r="C721" t="s">
        <v>106</v>
      </c>
      <c r="D721">
        <v>25173</v>
      </c>
      <c r="F721">
        <v>25173</v>
      </c>
      <c r="H721">
        <v>2014</v>
      </c>
      <c r="I721" t="s">
        <v>101</v>
      </c>
      <c r="J721" t="s">
        <v>106</v>
      </c>
      <c r="K721">
        <v>7119</v>
      </c>
      <c r="M721">
        <v>7119</v>
      </c>
      <c r="O721">
        <v>2015</v>
      </c>
      <c r="P721" t="s">
        <v>101</v>
      </c>
      <c r="Q721" t="s">
        <v>106</v>
      </c>
      <c r="R721">
        <v>15961</v>
      </c>
      <c r="T721">
        <v>15961</v>
      </c>
    </row>
    <row r="722" spans="1:20">
      <c r="A722">
        <v>2013</v>
      </c>
      <c r="B722" t="s">
        <v>101</v>
      </c>
      <c r="C722" t="s">
        <v>106</v>
      </c>
      <c r="D722">
        <v>31434</v>
      </c>
      <c r="F722">
        <v>31434</v>
      </c>
      <c r="H722">
        <v>2014</v>
      </c>
      <c r="I722" t="s">
        <v>101</v>
      </c>
      <c r="J722" t="s">
        <v>106</v>
      </c>
      <c r="K722">
        <v>485</v>
      </c>
      <c r="M722">
        <v>485</v>
      </c>
      <c r="O722">
        <v>2015</v>
      </c>
      <c r="P722" t="s">
        <v>101</v>
      </c>
      <c r="Q722" t="s">
        <v>106</v>
      </c>
      <c r="R722">
        <v>14652</v>
      </c>
      <c r="T722">
        <v>14652</v>
      </c>
    </row>
    <row r="723" spans="1:20">
      <c r="A723">
        <v>2013</v>
      </c>
      <c r="B723" t="s">
        <v>101</v>
      </c>
      <c r="C723" t="s">
        <v>106</v>
      </c>
      <c r="D723">
        <v>33890</v>
      </c>
      <c r="F723">
        <v>33890</v>
      </c>
      <c r="H723">
        <v>2014</v>
      </c>
      <c r="I723" t="s">
        <v>101</v>
      </c>
      <c r="J723" t="s">
        <v>106</v>
      </c>
      <c r="K723">
        <v>697</v>
      </c>
      <c r="M723">
        <v>697</v>
      </c>
      <c r="O723">
        <v>2015</v>
      </c>
      <c r="P723" t="s">
        <v>101</v>
      </c>
      <c r="Q723" t="s">
        <v>106</v>
      </c>
      <c r="R723">
        <v>15379</v>
      </c>
      <c r="T723">
        <v>15379</v>
      </c>
    </row>
    <row r="724" spans="1:20">
      <c r="A724">
        <v>2013</v>
      </c>
      <c r="B724" t="s">
        <v>101</v>
      </c>
      <c r="C724" t="s">
        <v>106</v>
      </c>
      <c r="D724">
        <v>55521</v>
      </c>
      <c r="F724">
        <v>55521</v>
      </c>
      <c r="H724">
        <v>2014</v>
      </c>
      <c r="I724" t="s">
        <v>101</v>
      </c>
      <c r="J724" t="s">
        <v>106</v>
      </c>
      <c r="K724">
        <v>360</v>
      </c>
      <c r="M724">
        <v>360</v>
      </c>
      <c r="O724">
        <v>2015</v>
      </c>
      <c r="P724" t="s">
        <v>101</v>
      </c>
      <c r="Q724" t="s">
        <v>106</v>
      </c>
      <c r="R724">
        <v>14049</v>
      </c>
      <c r="T724">
        <v>14049</v>
      </c>
    </row>
    <row r="725" spans="1:20">
      <c r="A725">
        <v>2013</v>
      </c>
      <c r="B725" t="s">
        <v>101</v>
      </c>
      <c r="C725" t="s">
        <v>106</v>
      </c>
      <c r="D725">
        <v>80531</v>
      </c>
      <c r="F725">
        <v>80531</v>
      </c>
      <c r="H725">
        <v>2014</v>
      </c>
      <c r="I725" t="s">
        <v>101</v>
      </c>
      <c r="J725" t="s">
        <v>106</v>
      </c>
      <c r="K725">
        <v>265</v>
      </c>
      <c r="M725">
        <v>265</v>
      </c>
      <c r="O725">
        <v>2015</v>
      </c>
      <c r="P725" t="s">
        <v>101</v>
      </c>
      <c r="Q725" t="s">
        <v>106</v>
      </c>
      <c r="R725">
        <v>12634</v>
      </c>
      <c r="T725">
        <v>12634</v>
      </c>
    </row>
    <row r="726" spans="1:20">
      <c r="A726">
        <v>2013</v>
      </c>
      <c r="B726" t="s">
        <v>101</v>
      </c>
      <c r="C726" t="s">
        <v>106</v>
      </c>
      <c r="D726">
        <v>88665</v>
      </c>
      <c r="F726">
        <v>88665</v>
      </c>
      <c r="H726">
        <v>2014</v>
      </c>
      <c r="I726" t="s">
        <v>101</v>
      </c>
      <c r="J726" t="s">
        <v>106</v>
      </c>
      <c r="K726">
        <v>1261</v>
      </c>
      <c r="M726">
        <v>1261</v>
      </c>
      <c r="O726">
        <v>2015</v>
      </c>
      <c r="P726" t="s">
        <v>101</v>
      </c>
      <c r="Q726" t="s">
        <v>106</v>
      </c>
      <c r="R726">
        <v>16297</v>
      </c>
      <c r="T726">
        <v>16297</v>
      </c>
    </row>
    <row r="727" spans="1:20">
      <c r="A727">
        <v>2013</v>
      </c>
      <c r="B727" t="s">
        <v>101</v>
      </c>
      <c r="C727" t="s">
        <v>106</v>
      </c>
      <c r="D727">
        <v>62914</v>
      </c>
      <c r="F727">
        <v>62914</v>
      </c>
      <c r="H727">
        <v>2014</v>
      </c>
      <c r="I727" t="s">
        <v>101</v>
      </c>
      <c r="J727" t="s">
        <v>106</v>
      </c>
      <c r="K727">
        <v>534</v>
      </c>
      <c r="M727">
        <v>534</v>
      </c>
      <c r="O727">
        <v>2015</v>
      </c>
      <c r="P727" t="s">
        <v>101</v>
      </c>
      <c r="Q727" t="s">
        <v>106</v>
      </c>
      <c r="R727">
        <v>13381</v>
      </c>
      <c r="T727">
        <v>13381</v>
      </c>
    </row>
    <row r="728" spans="1:20">
      <c r="A728">
        <v>2013</v>
      </c>
      <c r="B728" t="s">
        <v>101</v>
      </c>
      <c r="C728" t="s">
        <v>106</v>
      </c>
      <c r="D728">
        <v>36854</v>
      </c>
      <c r="F728">
        <v>36854</v>
      </c>
      <c r="H728">
        <v>2014</v>
      </c>
      <c r="I728" t="s">
        <v>101</v>
      </c>
      <c r="J728" t="s">
        <v>106</v>
      </c>
      <c r="K728">
        <v>216</v>
      </c>
      <c r="M728">
        <v>216</v>
      </c>
      <c r="O728">
        <v>2015</v>
      </c>
      <c r="P728" t="s">
        <v>101</v>
      </c>
      <c r="Q728" t="s">
        <v>106</v>
      </c>
      <c r="R728">
        <v>29165</v>
      </c>
      <c r="T728">
        <v>29165</v>
      </c>
    </row>
    <row r="729" spans="1:20">
      <c r="A729">
        <v>2013</v>
      </c>
      <c r="B729" t="s">
        <v>101</v>
      </c>
      <c r="C729" t="s">
        <v>106</v>
      </c>
      <c r="D729">
        <v>29791</v>
      </c>
      <c r="F729">
        <v>29791</v>
      </c>
      <c r="H729">
        <v>2014</v>
      </c>
      <c r="I729" t="s">
        <v>101</v>
      </c>
      <c r="J729" t="s">
        <v>106</v>
      </c>
      <c r="K729">
        <v>633</v>
      </c>
      <c r="M729">
        <v>633</v>
      </c>
      <c r="O729">
        <v>2015</v>
      </c>
      <c r="P729" t="s">
        <v>101</v>
      </c>
      <c r="Q729" t="s">
        <v>106</v>
      </c>
      <c r="R729">
        <v>12010</v>
      </c>
      <c r="T729">
        <v>12010</v>
      </c>
    </row>
    <row r="730" spans="1:20">
      <c r="A730">
        <v>2013</v>
      </c>
      <c r="B730" t="s">
        <v>101</v>
      </c>
      <c r="C730" t="s">
        <v>106</v>
      </c>
      <c r="D730">
        <v>26440</v>
      </c>
      <c r="F730">
        <v>26440</v>
      </c>
      <c r="H730">
        <v>2014</v>
      </c>
      <c r="I730" t="s">
        <v>101</v>
      </c>
      <c r="J730" t="s">
        <v>106</v>
      </c>
      <c r="K730">
        <v>469</v>
      </c>
      <c r="M730">
        <v>469</v>
      </c>
      <c r="O730">
        <v>2015</v>
      </c>
      <c r="P730" t="s">
        <v>101</v>
      </c>
      <c r="Q730" t="s">
        <v>106</v>
      </c>
      <c r="R730">
        <v>20687</v>
      </c>
      <c r="T730">
        <v>20687</v>
      </c>
    </row>
    <row r="731" spans="1:20">
      <c r="A731">
        <v>2013</v>
      </c>
      <c r="B731" t="s">
        <v>101</v>
      </c>
      <c r="C731" t="s">
        <v>106</v>
      </c>
      <c r="D731">
        <v>79346</v>
      </c>
      <c r="F731">
        <v>79346</v>
      </c>
      <c r="H731">
        <v>2014</v>
      </c>
      <c r="I731" t="s">
        <v>101</v>
      </c>
      <c r="J731" t="s">
        <v>106</v>
      </c>
      <c r="K731">
        <v>71</v>
      </c>
      <c r="M731">
        <v>71</v>
      </c>
      <c r="O731">
        <v>2015</v>
      </c>
      <c r="P731" t="s">
        <v>101</v>
      </c>
      <c r="Q731" t="s">
        <v>106</v>
      </c>
      <c r="R731">
        <v>16657</v>
      </c>
      <c r="T731">
        <v>16657</v>
      </c>
    </row>
    <row r="732" spans="1:20">
      <c r="A732">
        <v>2013</v>
      </c>
      <c r="B732" t="s">
        <v>101</v>
      </c>
      <c r="C732" t="s">
        <v>106</v>
      </c>
      <c r="D732">
        <v>86269</v>
      </c>
      <c r="F732">
        <v>86269</v>
      </c>
      <c r="H732">
        <v>2014</v>
      </c>
      <c r="I732" t="s">
        <v>101</v>
      </c>
      <c r="J732" t="s">
        <v>106</v>
      </c>
      <c r="K732">
        <v>468</v>
      </c>
      <c r="M732">
        <v>468</v>
      </c>
      <c r="O732">
        <v>2015</v>
      </c>
      <c r="P732" t="s">
        <v>101</v>
      </c>
      <c r="Q732" t="s">
        <v>106</v>
      </c>
      <c r="R732">
        <v>23451</v>
      </c>
      <c r="T732">
        <v>23451</v>
      </c>
    </row>
    <row r="733" spans="1:20">
      <c r="A733">
        <v>2013</v>
      </c>
      <c r="B733" t="s">
        <v>101</v>
      </c>
      <c r="C733" t="s">
        <v>106</v>
      </c>
      <c r="D733">
        <v>121546</v>
      </c>
      <c r="F733">
        <v>121546</v>
      </c>
      <c r="H733">
        <v>2014</v>
      </c>
      <c r="I733" t="s">
        <v>101</v>
      </c>
      <c r="J733" t="s">
        <v>106</v>
      </c>
      <c r="K733">
        <v>593</v>
      </c>
      <c r="M733">
        <v>593</v>
      </c>
      <c r="O733">
        <v>2015</v>
      </c>
      <c r="P733" t="s">
        <v>101</v>
      </c>
      <c r="Q733" t="s">
        <v>106</v>
      </c>
      <c r="R733">
        <v>23592</v>
      </c>
      <c r="T733">
        <v>23592</v>
      </c>
    </row>
    <row r="734" spans="1:20">
      <c r="A734">
        <v>2013</v>
      </c>
      <c r="B734" t="s">
        <v>101</v>
      </c>
      <c r="C734" t="s">
        <v>106</v>
      </c>
      <c r="D734">
        <v>111880</v>
      </c>
      <c r="F734">
        <v>111880</v>
      </c>
      <c r="H734">
        <v>2014</v>
      </c>
      <c r="I734" t="s">
        <v>101</v>
      </c>
      <c r="J734" t="s">
        <v>106</v>
      </c>
      <c r="K734">
        <v>272</v>
      </c>
      <c r="M734">
        <v>272</v>
      </c>
      <c r="O734">
        <v>2015</v>
      </c>
      <c r="P734" t="s">
        <v>101</v>
      </c>
      <c r="Q734" t="s">
        <v>106</v>
      </c>
      <c r="R734">
        <v>25503</v>
      </c>
      <c r="T734">
        <v>25503</v>
      </c>
    </row>
    <row r="735" spans="1:20">
      <c r="A735">
        <v>2013</v>
      </c>
      <c r="B735" t="s">
        <v>101</v>
      </c>
      <c r="C735" t="s">
        <v>106</v>
      </c>
      <c r="D735">
        <v>129795</v>
      </c>
      <c r="F735">
        <v>129795</v>
      </c>
      <c r="H735">
        <v>2014</v>
      </c>
      <c r="I735" t="s">
        <v>101</v>
      </c>
      <c r="J735" t="s">
        <v>106</v>
      </c>
      <c r="K735">
        <v>408</v>
      </c>
      <c r="M735">
        <v>408</v>
      </c>
      <c r="O735">
        <v>2015</v>
      </c>
      <c r="P735" t="s">
        <v>101</v>
      </c>
      <c r="Q735" t="s">
        <v>106</v>
      </c>
      <c r="R735">
        <v>36003</v>
      </c>
      <c r="T735">
        <v>36003</v>
      </c>
    </row>
    <row r="736" spans="1:20">
      <c r="A736">
        <v>2013</v>
      </c>
      <c r="B736" t="s">
        <v>101</v>
      </c>
      <c r="C736" t="s">
        <v>106</v>
      </c>
      <c r="D736">
        <v>163617</v>
      </c>
      <c r="F736">
        <v>163617</v>
      </c>
      <c r="H736">
        <v>2014</v>
      </c>
      <c r="I736" t="s">
        <v>101</v>
      </c>
      <c r="J736" t="s">
        <v>106</v>
      </c>
      <c r="K736">
        <v>136</v>
      </c>
      <c r="M736">
        <v>136</v>
      </c>
      <c r="O736">
        <v>2015</v>
      </c>
      <c r="P736" t="s">
        <v>101</v>
      </c>
      <c r="Q736" t="s">
        <v>106</v>
      </c>
      <c r="R736">
        <v>20812</v>
      </c>
      <c r="T736">
        <v>20812</v>
      </c>
    </row>
    <row r="737" spans="1:20">
      <c r="A737">
        <v>2013</v>
      </c>
      <c r="B737" t="s">
        <v>101</v>
      </c>
      <c r="C737" t="s">
        <v>106</v>
      </c>
      <c r="D737">
        <v>242899</v>
      </c>
      <c r="F737">
        <v>242899</v>
      </c>
      <c r="H737">
        <v>2014</v>
      </c>
      <c r="I737" t="s">
        <v>101</v>
      </c>
      <c r="J737" t="s">
        <v>106</v>
      </c>
      <c r="K737">
        <v>272</v>
      </c>
      <c r="M737">
        <v>272</v>
      </c>
      <c r="O737">
        <v>2015</v>
      </c>
      <c r="P737" t="s">
        <v>101</v>
      </c>
      <c r="Q737" t="s">
        <v>106</v>
      </c>
      <c r="R737">
        <v>36188</v>
      </c>
      <c r="T737">
        <v>36188</v>
      </c>
    </row>
    <row r="738" spans="1:20">
      <c r="A738">
        <v>2013</v>
      </c>
      <c r="B738" t="s">
        <v>101</v>
      </c>
      <c r="C738" t="s">
        <v>106</v>
      </c>
      <c r="D738">
        <v>240968</v>
      </c>
      <c r="F738">
        <v>240968</v>
      </c>
      <c r="H738">
        <v>2014</v>
      </c>
      <c r="I738" t="s">
        <v>101</v>
      </c>
      <c r="J738" t="s">
        <v>106</v>
      </c>
      <c r="K738">
        <v>408</v>
      </c>
      <c r="M738">
        <v>408</v>
      </c>
      <c r="O738">
        <v>2015</v>
      </c>
      <c r="P738" t="s">
        <v>101</v>
      </c>
      <c r="Q738" t="s">
        <v>106</v>
      </c>
      <c r="R738">
        <v>82336</v>
      </c>
      <c r="T738">
        <v>82336</v>
      </c>
    </row>
    <row r="739" spans="1:20">
      <c r="A739">
        <v>2013</v>
      </c>
      <c r="B739" t="s">
        <v>101</v>
      </c>
      <c r="C739" t="s">
        <v>106</v>
      </c>
      <c r="D739">
        <v>212719</v>
      </c>
      <c r="F739">
        <v>212719</v>
      </c>
      <c r="H739">
        <v>2014</v>
      </c>
      <c r="I739" t="s">
        <v>101</v>
      </c>
      <c r="J739" t="s">
        <v>106</v>
      </c>
      <c r="K739">
        <v>544</v>
      </c>
      <c r="M739">
        <v>544</v>
      </c>
      <c r="O739">
        <v>2015</v>
      </c>
      <c r="P739" t="s">
        <v>101</v>
      </c>
      <c r="Q739" t="s">
        <v>106</v>
      </c>
      <c r="R739">
        <v>74548</v>
      </c>
      <c r="T739">
        <v>74548</v>
      </c>
    </row>
    <row r="740" spans="1:20">
      <c r="A740">
        <v>2013</v>
      </c>
      <c r="B740" t="s">
        <v>101</v>
      </c>
      <c r="C740" t="s">
        <v>106</v>
      </c>
      <c r="D740">
        <v>144591</v>
      </c>
      <c r="F740">
        <v>144591</v>
      </c>
      <c r="H740">
        <v>2014</v>
      </c>
      <c r="I740" t="s">
        <v>101</v>
      </c>
      <c r="J740" t="s">
        <v>106</v>
      </c>
      <c r="K740">
        <v>272</v>
      </c>
      <c r="M740">
        <v>272</v>
      </c>
      <c r="O740">
        <v>2015</v>
      </c>
      <c r="P740" t="s">
        <v>101</v>
      </c>
      <c r="Q740" t="s">
        <v>106</v>
      </c>
      <c r="R740">
        <v>61116</v>
      </c>
      <c r="T740">
        <v>61116</v>
      </c>
    </row>
    <row r="741" spans="1:20">
      <c r="A741">
        <v>2013</v>
      </c>
      <c r="B741" t="s">
        <v>101</v>
      </c>
      <c r="C741" t="s">
        <v>106</v>
      </c>
      <c r="D741">
        <v>72478</v>
      </c>
      <c r="F741">
        <v>72478</v>
      </c>
      <c r="H741">
        <v>2014</v>
      </c>
      <c r="I741" t="s">
        <v>101</v>
      </c>
      <c r="J741" t="s">
        <v>106</v>
      </c>
      <c r="K741">
        <v>408</v>
      </c>
      <c r="M741">
        <v>408</v>
      </c>
      <c r="O741">
        <v>2015</v>
      </c>
      <c r="P741" t="s">
        <v>101</v>
      </c>
      <c r="Q741" t="s">
        <v>106</v>
      </c>
      <c r="R741">
        <v>7651532</v>
      </c>
      <c r="T741">
        <v>7651532</v>
      </c>
    </row>
    <row r="742" spans="1:20">
      <c r="A742">
        <v>2013</v>
      </c>
      <c r="B742" t="s">
        <v>101</v>
      </c>
      <c r="C742" t="s">
        <v>106</v>
      </c>
      <c r="D742">
        <v>85901</v>
      </c>
      <c r="F742">
        <v>85901</v>
      </c>
      <c r="H742">
        <v>2014</v>
      </c>
      <c r="I742" t="s">
        <v>101</v>
      </c>
      <c r="J742" t="s">
        <v>106</v>
      </c>
      <c r="K742">
        <v>748</v>
      </c>
      <c r="M742">
        <v>748</v>
      </c>
      <c r="O742">
        <v>2015</v>
      </c>
      <c r="P742" t="s">
        <v>101</v>
      </c>
      <c r="Q742" t="s">
        <v>106</v>
      </c>
      <c r="R742">
        <v>5137736</v>
      </c>
      <c r="T742">
        <v>5137736</v>
      </c>
    </row>
    <row r="743" spans="1:20">
      <c r="A743">
        <v>2013</v>
      </c>
      <c r="B743" t="s">
        <v>101</v>
      </c>
      <c r="C743" t="s">
        <v>106</v>
      </c>
      <c r="D743">
        <v>1524163</v>
      </c>
      <c r="F743">
        <v>1524163</v>
      </c>
      <c r="H743">
        <v>2014</v>
      </c>
      <c r="I743" t="s">
        <v>101</v>
      </c>
      <c r="J743" t="s">
        <v>106</v>
      </c>
      <c r="K743">
        <v>340</v>
      </c>
      <c r="M743">
        <v>340</v>
      </c>
      <c r="O743">
        <v>2015</v>
      </c>
      <c r="P743" t="s">
        <v>101</v>
      </c>
      <c r="Q743" t="s">
        <v>106</v>
      </c>
      <c r="R743">
        <v>7164209</v>
      </c>
      <c r="T743">
        <v>7164209</v>
      </c>
    </row>
    <row r="744" spans="1:20">
      <c r="A744">
        <v>2013</v>
      </c>
      <c r="B744" t="s">
        <v>101</v>
      </c>
      <c r="C744" t="s">
        <v>106</v>
      </c>
      <c r="D744">
        <v>1624142</v>
      </c>
      <c r="F744">
        <v>1624142</v>
      </c>
      <c r="H744">
        <v>2014</v>
      </c>
      <c r="I744" t="s">
        <v>101</v>
      </c>
      <c r="J744" t="s">
        <v>106</v>
      </c>
      <c r="K744">
        <v>204</v>
      </c>
      <c r="M744">
        <v>204</v>
      </c>
      <c r="O744">
        <v>2015</v>
      </c>
      <c r="P744" t="s">
        <v>101</v>
      </c>
      <c r="Q744" t="s">
        <v>106</v>
      </c>
      <c r="R744">
        <v>8285773</v>
      </c>
      <c r="T744">
        <v>8285773</v>
      </c>
    </row>
    <row r="745" spans="1:20">
      <c r="A745">
        <v>2013</v>
      </c>
      <c r="B745" t="s">
        <v>101</v>
      </c>
      <c r="C745" t="s">
        <v>106</v>
      </c>
      <c r="D745">
        <v>2110552</v>
      </c>
      <c r="F745">
        <v>2110552</v>
      </c>
      <c r="H745">
        <v>2014</v>
      </c>
      <c r="I745" t="s">
        <v>101</v>
      </c>
      <c r="J745" t="s">
        <v>106</v>
      </c>
      <c r="K745">
        <v>8741</v>
      </c>
      <c r="M745">
        <v>8741</v>
      </c>
      <c r="O745">
        <v>2015</v>
      </c>
      <c r="P745" t="s">
        <v>101</v>
      </c>
      <c r="Q745" t="s">
        <v>106</v>
      </c>
      <c r="R745">
        <v>8226682</v>
      </c>
      <c r="T745">
        <v>8226682</v>
      </c>
    </row>
    <row r="746" spans="1:20">
      <c r="A746">
        <v>2013</v>
      </c>
      <c r="B746" t="s">
        <v>101</v>
      </c>
      <c r="C746" t="s">
        <v>106</v>
      </c>
      <c r="D746">
        <v>2118541</v>
      </c>
      <c r="F746">
        <v>2118541</v>
      </c>
      <c r="H746">
        <v>2014</v>
      </c>
      <c r="I746" t="s">
        <v>101</v>
      </c>
      <c r="J746" t="s">
        <v>106</v>
      </c>
      <c r="K746">
        <v>9378</v>
      </c>
      <c r="M746">
        <v>9378</v>
      </c>
      <c r="O746">
        <v>2015</v>
      </c>
      <c r="P746" t="s">
        <v>101</v>
      </c>
      <c r="Q746" t="s">
        <v>106</v>
      </c>
      <c r="R746">
        <v>10590091</v>
      </c>
      <c r="T746">
        <v>10590091</v>
      </c>
    </row>
    <row r="747" spans="1:20">
      <c r="A747">
        <v>2013</v>
      </c>
      <c r="B747" t="s">
        <v>101</v>
      </c>
      <c r="C747" t="s">
        <v>106</v>
      </c>
      <c r="D747">
        <v>2022322</v>
      </c>
      <c r="F747">
        <v>2022322</v>
      </c>
      <c r="H747">
        <v>2014</v>
      </c>
      <c r="I747" t="s">
        <v>101</v>
      </c>
      <c r="J747" t="s">
        <v>106</v>
      </c>
      <c r="K747">
        <v>12137</v>
      </c>
      <c r="M747">
        <v>12137</v>
      </c>
      <c r="O747">
        <v>2015</v>
      </c>
      <c r="P747" t="s">
        <v>101</v>
      </c>
      <c r="Q747" t="s">
        <v>106</v>
      </c>
      <c r="R747">
        <v>11357151</v>
      </c>
      <c r="T747">
        <v>11357151</v>
      </c>
    </row>
    <row r="748" spans="1:20">
      <c r="A748">
        <v>2013</v>
      </c>
      <c r="B748" t="s">
        <v>101</v>
      </c>
      <c r="C748" t="s">
        <v>106</v>
      </c>
      <c r="D748">
        <v>1859840</v>
      </c>
      <c r="F748">
        <v>1859840</v>
      </c>
      <c r="H748">
        <v>2014</v>
      </c>
      <c r="I748" t="s">
        <v>101</v>
      </c>
      <c r="J748" t="s">
        <v>106</v>
      </c>
      <c r="K748">
        <v>15418</v>
      </c>
      <c r="M748">
        <v>15418</v>
      </c>
      <c r="O748">
        <v>2015</v>
      </c>
      <c r="P748" t="s">
        <v>101</v>
      </c>
      <c r="Q748" t="s">
        <v>106</v>
      </c>
      <c r="R748">
        <v>10511137</v>
      </c>
      <c r="T748">
        <v>10511137</v>
      </c>
    </row>
    <row r="749" spans="1:20">
      <c r="A749">
        <v>2013</v>
      </c>
      <c r="B749" t="s">
        <v>101</v>
      </c>
      <c r="C749" t="s">
        <v>106</v>
      </c>
      <c r="D749">
        <v>1929241</v>
      </c>
      <c r="F749">
        <v>1929241</v>
      </c>
      <c r="H749">
        <v>2014</v>
      </c>
      <c r="I749" t="s">
        <v>101</v>
      </c>
      <c r="J749" t="s">
        <v>106</v>
      </c>
      <c r="K749">
        <v>14481</v>
      </c>
      <c r="M749">
        <v>14481</v>
      </c>
      <c r="O749">
        <v>2015</v>
      </c>
      <c r="P749" t="s">
        <v>101</v>
      </c>
      <c r="Q749" t="s">
        <v>106</v>
      </c>
      <c r="R749">
        <v>8910281</v>
      </c>
      <c r="T749">
        <v>8910281</v>
      </c>
    </row>
    <row r="750" spans="1:20">
      <c r="A750">
        <v>2013</v>
      </c>
      <c r="B750" t="s">
        <v>101</v>
      </c>
      <c r="C750" t="s">
        <v>106</v>
      </c>
      <c r="D750">
        <v>2320993</v>
      </c>
      <c r="F750">
        <v>2320993</v>
      </c>
      <c r="H750">
        <v>2014</v>
      </c>
      <c r="I750" t="s">
        <v>101</v>
      </c>
      <c r="J750" t="s">
        <v>106</v>
      </c>
      <c r="K750">
        <v>13300</v>
      </c>
      <c r="M750">
        <v>13300</v>
      </c>
      <c r="O750">
        <v>2015</v>
      </c>
      <c r="P750" t="s">
        <v>101</v>
      </c>
      <c r="Q750" t="s">
        <v>106</v>
      </c>
      <c r="R750">
        <v>8487252</v>
      </c>
      <c r="T750">
        <v>8487252</v>
      </c>
    </row>
    <row r="751" spans="1:20">
      <c r="A751">
        <v>2013</v>
      </c>
      <c r="B751" t="s">
        <v>101</v>
      </c>
      <c r="C751" t="s">
        <v>106</v>
      </c>
      <c r="D751">
        <v>2073625</v>
      </c>
      <c r="F751">
        <v>2073625</v>
      </c>
      <c r="H751">
        <v>2014</v>
      </c>
      <c r="I751" t="s">
        <v>101</v>
      </c>
      <c r="J751" t="s">
        <v>106</v>
      </c>
      <c r="K751">
        <v>16683</v>
      </c>
      <c r="M751">
        <v>16683</v>
      </c>
      <c r="O751">
        <v>2015</v>
      </c>
      <c r="P751" t="s">
        <v>101</v>
      </c>
      <c r="Q751" t="s">
        <v>106</v>
      </c>
      <c r="R751">
        <v>6842205</v>
      </c>
      <c r="T751">
        <v>6842205</v>
      </c>
    </row>
    <row r="752" spans="1:20">
      <c r="A752">
        <v>2013</v>
      </c>
      <c r="B752" t="s">
        <v>101</v>
      </c>
      <c r="C752" t="s">
        <v>106</v>
      </c>
      <c r="D752">
        <v>2233555</v>
      </c>
      <c r="F752">
        <v>2233555</v>
      </c>
      <c r="H752">
        <v>2014</v>
      </c>
      <c r="I752" t="s">
        <v>101</v>
      </c>
      <c r="J752" t="s">
        <v>106</v>
      </c>
      <c r="K752">
        <v>24070</v>
      </c>
      <c r="M752">
        <v>24070</v>
      </c>
      <c r="O752">
        <v>2015</v>
      </c>
      <c r="P752" t="s">
        <v>101</v>
      </c>
      <c r="Q752" t="s">
        <v>106</v>
      </c>
      <c r="R752">
        <v>7225277</v>
      </c>
      <c r="T752">
        <v>7225277</v>
      </c>
    </row>
    <row r="753" spans="1:20">
      <c r="A753">
        <v>2013</v>
      </c>
      <c r="B753" t="s">
        <v>101</v>
      </c>
      <c r="C753" t="s">
        <v>106</v>
      </c>
      <c r="D753">
        <v>1747938</v>
      </c>
      <c r="F753">
        <v>1747938</v>
      </c>
      <c r="H753">
        <v>2014</v>
      </c>
      <c r="I753" t="s">
        <v>101</v>
      </c>
      <c r="J753" t="s">
        <v>106</v>
      </c>
      <c r="K753">
        <v>18798</v>
      </c>
      <c r="M753">
        <v>18798</v>
      </c>
      <c r="O753">
        <v>2015</v>
      </c>
      <c r="P753" t="s">
        <v>101</v>
      </c>
      <c r="Q753" t="s">
        <v>106</v>
      </c>
      <c r="R753">
        <v>37312</v>
      </c>
      <c r="T753">
        <v>37312</v>
      </c>
    </row>
    <row r="754" spans="1:20">
      <c r="A754">
        <v>2013</v>
      </c>
      <c r="B754" t="s">
        <v>101</v>
      </c>
      <c r="C754" t="s">
        <v>106</v>
      </c>
      <c r="D754">
        <v>1728622</v>
      </c>
      <c r="F754">
        <v>1728622</v>
      </c>
      <c r="H754">
        <v>2014</v>
      </c>
      <c r="I754" t="s">
        <v>101</v>
      </c>
      <c r="J754" t="s">
        <v>106</v>
      </c>
      <c r="K754">
        <v>20161</v>
      </c>
      <c r="M754">
        <v>20161</v>
      </c>
      <c r="O754">
        <v>2015</v>
      </c>
      <c r="P754" t="s">
        <v>101</v>
      </c>
      <c r="Q754" t="s">
        <v>106</v>
      </c>
      <c r="R754">
        <v>200768</v>
      </c>
      <c r="T754">
        <v>200768</v>
      </c>
    </row>
    <row r="755" spans="1:20">
      <c r="A755">
        <v>2013</v>
      </c>
      <c r="B755" t="s">
        <v>101</v>
      </c>
      <c r="C755" t="s">
        <v>106</v>
      </c>
      <c r="D755">
        <v>843406</v>
      </c>
      <c r="F755">
        <v>843406</v>
      </c>
      <c r="H755">
        <v>2014</v>
      </c>
      <c r="I755" t="s">
        <v>101</v>
      </c>
      <c r="J755" t="s">
        <v>106</v>
      </c>
      <c r="K755">
        <v>12968</v>
      </c>
      <c r="M755">
        <v>12968</v>
      </c>
      <c r="O755">
        <v>2015</v>
      </c>
      <c r="P755" t="s">
        <v>101</v>
      </c>
      <c r="Q755" t="s">
        <v>106</v>
      </c>
      <c r="R755">
        <v>48192</v>
      </c>
      <c r="T755">
        <v>48192</v>
      </c>
    </row>
    <row r="756" spans="1:20">
      <c r="A756">
        <v>2013</v>
      </c>
      <c r="B756" t="s">
        <v>101</v>
      </c>
      <c r="C756" t="s">
        <v>106</v>
      </c>
      <c r="D756">
        <v>713240</v>
      </c>
      <c r="F756">
        <v>713240</v>
      </c>
      <c r="H756">
        <v>2014</v>
      </c>
      <c r="I756" t="s">
        <v>101</v>
      </c>
      <c r="J756" t="s">
        <v>106</v>
      </c>
      <c r="K756">
        <v>11665</v>
      </c>
      <c r="M756">
        <v>11665</v>
      </c>
      <c r="O756">
        <v>2015</v>
      </c>
      <c r="P756" t="s">
        <v>101</v>
      </c>
      <c r="Q756" t="s">
        <v>106</v>
      </c>
      <c r="R756">
        <v>40704</v>
      </c>
      <c r="T756">
        <v>40704</v>
      </c>
    </row>
    <row r="757" spans="1:20">
      <c r="A757">
        <v>2013</v>
      </c>
      <c r="B757" t="s">
        <v>101</v>
      </c>
      <c r="C757" t="s">
        <v>106</v>
      </c>
      <c r="D757">
        <v>739933</v>
      </c>
      <c r="F757">
        <v>739933</v>
      </c>
      <c r="H757">
        <v>2014</v>
      </c>
      <c r="I757" t="s">
        <v>101</v>
      </c>
      <c r="J757" t="s">
        <v>106</v>
      </c>
      <c r="K757">
        <v>14500</v>
      </c>
      <c r="M757">
        <v>14500</v>
      </c>
      <c r="O757">
        <v>2015</v>
      </c>
      <c r="P757" t="s">
        <v>101</v>
      </c>
      <c r="Q757" t="s">
        <v>106</v>
      </c>
      <c r="R757">
        <v>23296</v>
      </c>
      <c r="T757">
        <v>23296</v>
      </c>
    </row>
    <row r="758" spans="1:20">
      <c r="A758">
        <v>2013</v>
      </c>
      <c r="B758" t="s">
        <v>101</v>
      </c>
      <c r="C758" t="s">
        <v>106</v>
      </c>
      <c r="D758">
        <v>727646</v>
      </c>
      <c r="F758">
        <v>727646</v>
      </c>
      <c r="H758">
        <v>2014</v>
      </c>
      <c r="I758" t="s">
        <v>101</v>
      </c>
      <c r="J758" t="s">
        <v>106</v>
      </c>
      <c r="K758">
        <v>15339</v>
      </c>
      <c r="M758">
        <v>15339</v>
      </c>
      <c r="O758">
        <v>2015</v>
      </c>
      <c r="P758" t="s">
        <v>101</v>
      </c>
      <c r="Q758" t="s">
        <v>106</v>
      </c>
      <c r="R758">
        <v>24699</v>
      </c>
      <c r="T758">
        <v>24699</v>
      </c>
    </row>
    <row r="759" spans="1:20">
      <c r="A759">
        <v>2013</v>
      </c>
      <c r="B759" t="s">
        <v>101</v>
      </c>
      <c r="C759" t="s">
        <v>106</v>
      </c>
      <c r="D759">
        <v>598966</v>
      </c>
      <c r="F759">
        <v>598966</v>
      </c>
      <c r="H759">
        <v>2014</v>
      </c>
      <c r="I759" t="s">
        <v>101</v>
      </c>
      <c r="J759" t="s">
        <v>106</v>
      </c>
      <c r="K759">
        <v>14273</v>
      </c>
      <c r="M759">
        <v>14273</v>
      </c>
      <c r="O759">
        <v>2015</v>
      </c>
      <c r="P759" t="s">
        <v>101</v>
      </c>
      <c r="Q759" t="s">
        <v>106</v>
      </c>
      <c r="R759">
        <v>30643</v>
      </c>
      <c r="T759">
        <v>30643</v>
      </c>
    </row>
    <row r="760" spans="1:20">
      <c r="A760">
        <v>2013</v>
      </c>
      <c r="B760" t="s">
        <v>101</v>
      </c>
      <c r="C760" t="s">
        <v>106</v>
      </c>
      <c r="D760">
        <v>950643</v>
      </c>
      <c r="F760">
        <v>950643</v>
      </c>
      <c r="H760">
        <v>2014</v>
      </c>
      <c r="I760" t="s">
        <v>101</v>
      </c>
      <c r="J760" t="s">
        <v>106</v>
      </c>
      <c r="K760">
        <v>21255</v>
      </c>
      <c r="M760">
        <v>21255</v>
      </c>
      <c r="O760">
        <v>2015</v>
      </c>
      <c r="P760" t="s">
        <v>101</v>
      </c>
      <c r="Q760" t="s">
        <v>106</v>
      </c>
      <c r="R760">
        <v>29273</v>
      </c>
      <c r="T760">
        <v>29273</v>
      </c>
    </row>
    <row r="761" spans="1:20">
      <c r="A761">
        <v>2013</v>
      </c>
      <c r="B761" t="s">
        <v>101</v>
      </c>
      <c r="C761" t="s">
        <v>106</v>
      </c>
      <c r="D761">
        <v>1063402</v>
      </c>
      <c r="F761">
        <v>1063402</v>
      </c>
      <c r="H761">
        <v>2014</v>
      </c>
      <c r="I761" t="s">
        <v>101</v>
      </c>
      <c r="J761" t="s">
        <v>106</v>
      </c>
      <c r="K761">
        <v>26191</v>
      </c>
      <c r="M761">
        <v>26191</v>
      </c>
      <c r="O761">
        <v>2015</v>
      </c>
      <c r="P761" t="s">
        <v>101</v>
      </c>
      <c r="Q761" t="s">
        <v>106</v>
      </c>
      <c r="R761">
        <v>49588</v>
      </c>
      <c r="T761">
        <v>49588</v>
      </c>
    </row>
    <row r="762" spans="1:20">
      <c r="A762">
        <v>2013</v>
      </c>
      <c r="B762" t="s">
        <v>101</v>
      </c>
      <c r="C762" t="s">
        <v>106</v>
      </c>
      <c r="D762">
        <v>849493</v>
      </c>
      <c r="F762">
        <v>849493</v>
      </c>
      <c r="H762">
        <v>2014</v>
      </c>
      <c r="I762" t="s">
        <v>101</v>
      </c>
      <c r="J762" t="s">
        <v>106</v>
      </c>
      <c r="K762">
        <v>30644</v>
      </c>
      <c r="M762">
        <v>30644</v>
      </c>
      <c r="O762">
        <v>2015</v>
      </c>
      <c r="P762" t="s">
        <v>101</v>
      </c>
      <c r="Q762" t="s">
        <v>106</v>
      </c>
      <c r="R762">
        <v>71940</v>
      </c>
      <c r="T762">
        <v>71940</v>
      </c>
    </row>
    <row r="763" spans="1:20">
      <c r="A763">
        <v>2013</v>
      </c>
      <c r="B763" t="s">
        <v>101</v>
      </c>
      <c r="C763" t="s">
        <v>106</v>
      </c>
      <c r="D763">
        <v>1008101</v>
      </c>
      <c r="F763">
        <v>1008101</v>
      </c>
      <c r="H763">
        <v>2014</v>
      </c>
      <c r="I763" t="s">
        <v>101</v>
      </c>
      <c r="J763" t="s">
        <v>106</v>
      </c>
      <c r="K763">
        <v>41463</v>
      </c>
      <c r="M763">
        <v>41463</v>
      </c>
      <c r="O763">
        <v>2015</v>
      </c>
      <c r="P763" t="s">
        <v>101</v>
      </c>
      <c r="Q763" t="s">
        <v>106</v>
      </c>
      <c r="R763">
        <v>75225</v>
      </c>
      <c r="T763">
        <v>75225</v>
      </c>
    </row>
    <row r="764" spans="1:20">
      <c r="A764">
        <v>2013</v>
      </c>
      <c r="B764" t="s">
        <v>101</v>
      </c>
      <c r="C764" t="s">
        <v>106</v>
      </c>
      <c r="D764">
        <v>1009412</v>
      </c>
      <c r="F764">
        <v>1009412</v>
      </c>
      <c r="H764">
        <v>2014</v>
      </c>
      <c r="I764" t="s">
        <v>101</v>
      </c>
      <c r="J764" t="s">
        <v>106</v>
      </c>
      <c r="K764">
        <v>26946</v>
      </c>
      <c r="M764">
        <v>26946</v>
      </c>
      <c r="O764">
        <v>2015</v>
      </c>
      <c r="P764" t="s">
        <v>101</v>
      </c>
      <c r="Q764" t="s">
        <v>106</v>
      </c>
      <c r="R764">
        <v>82900</v>
      </c>
      <c r="T764">
        <v>82900</v>
      </c>
    </row>
    <row r="765" spans="1:20">
      <c r="A765">
        <v>2013</v>
      </c>
      <c r="B765" t="s">
        <v>101</v>
      </c>
      <c r="C765" t="s">
        <v>106</v>
      </c>
      <c r="D765">
        <v>517160</v>
      </c>
      <c r="F765">
        <v>517160</v>
      </c>
      <c r="H765">
        <v>2014</v>
      </c>
      <c r="I765" t="s">
        <v>101</v>
      </c>
      <c r="J765" t="s">
        <v>106</v>
      </c>
      <c r="K765">
        <v>27832</v>
      </c>
      <c r="M765">
        <v>27832</v>
      </c>
      <c r="O765">
        <v>2015</v>
      </c>
      <c r="P765" t="s">
        <v>101</v>
      </c>
      <c r="Q765" t="s">
        <v>106</v>
      </c>
      <c r="R765">
        <v>76484</v>
      </c>
      <c r="T765">
        <v>76484</v>
      </c>
    </row>
    <row r="766" spans="1:20">
      <c r="A766">
        <v>2013</v>
      </c>
      <c r="B766" t="s">
        <v>101</v>
      </c>
      <c r="C766" t="s">
        <v>106</v>
      </c>
      <c r="D766">
        <v>603307</v>
      </c>
      <c r="F766">
        <v>603307</v>
      </c>
      <c r="H766">
        <v>2014</v>
      </c>
      <c r="I766" t="s">
        <v>101</v>
      </c>
      <c r="J766" t="s">
        <v>106</v>
      </c>
      <c r="K766">
        <v>28513</v>
      </c>
      <c r="M766">
        <v>28513</v>
      </c>
      <c r="O766">
        <v>2015</v>
      </c>
      <c r="P766" t="s">
        <v>101</v>
      </c>
      <c r="Q766" t="s">
        <v>106</v>
      </c>
      <c r="R766">
        <v>38684</v>
      </c>
      <c r="T766">
        <v>38684</v>
      </c>
    </row>
    <row r="767" spans="1:20">
      <c r="A767">
        <v>2013</v>
      </c>
      <c r="B767" t="s">
        <v>101</v>
      </c>
      <c r="C767" t="s">
        <v>106</v>
      </c>
      <c r="D767">
        <v>5520953</v>
      </c>
      <c r="F767">
        <v>5520953</v>
      </c>
      <c r="H767">
        <v>2014</v>
      </c>
      <c r="I767" t="s">
        <v>101</v>
      </c>
      <c r="J767" t="s">
        <v>106</v>
      </c>
      <c r="K767">
        <v>17408</v>
      </c>
      <c r="M767">
        <v>17408</v>
      </c>
      <c r="O767">
        <v>2015</v>
      </c>
      <c r="P767" t="s">
        <v>101</v>
      </c>
      <c r="Q767" t="s">
        <v>106</v>
      </c>
      <c r="R767">
        <v>29948</v>
      </c>
      <c r="T767">
        <v>29948</v>
      </c>
    </row>
    <row r="768" spans="1:20">
      <c r="A768">
        <v>2013</v>
      </c>
      <c r="B768" t="s">
        <v>101</v>
      </c>
      <c r="C768" t="s">
        <v>106</v>
      </c>
      <c r="D768">
        <v>5168359</v>
      </c>
      <c r="F768">
        <v>5168359</v>
      </c>
      <c r="H768">
        <v>2014</v>
      </c>
      <c r="I768" t="s">
        <v>101</v>
      </c>
      <c r="J768" t="s">
        <v>106</v>
      </c>
      <c r="K768">
        <v>16194</v>
      </c>
      <c r="M768">
        <v>16194</v>
      </c>
      <c r="O768">
        <v>2015</v>
      </c>
      <c r="P768" t="s">
        <v>101</v>
      </c>
      <c r="Q768" t="s">
        <v>106</v>
      </c>
      <c r="R768">
        <v>24103</v>
      </c>
      <c r="T768">
        <v>24103</v>
      </c>
    </row>
    <row r="769" spans="1:20">
      <c r="A769">
        <v>2013</v>
      </c>
      <c r="B769" t="s">
        <v>101</v>
      </c>
      <c r="C769" t="s">
        <v>106</v>
      </c>
      <c r="D769">
        <v>6017031</v>
      </c>
      <c r="F769">
        <v>6017031</v>
      </c>
      <c r="H769">
        <v>2014</v>
      </c>
      <c r="I769" t="s">
        <v>101</v>
      </c>
      <c r="J769" t="s">
        <v>106</v>
      </c>
      <c r="K769">
        <v>7430805</v>
      </c>
      <c r="M769">
        <v>7430805</v>
      </c>
      <c r="O769">
        <v>2015</v>
      </c>
      <c r="P769" t="s">
        <v>101</v>
      </c>
      <c r="Q769" t="s">
        <v>106</v>
      </c>
      <c r="R769">
        <v>67567</v>
      </c>
      <c r="T769">
        <v>67567</v>
      </c>
    </row>
    <row r="770" spans="1:20">
      <c r="A770">
        <v>2013</v>
      </c>
      <c r="B770" t="s">
        <v>101</v>
      </c>
      <c r="C770" t="s">
        <v>106</v>
      </c>
      <c r="D770">
        <v>5784093</v>
      </c>
      <c r="F770">
        <v>5784093</v>
      </c>
      <c r="H770">
        <v>2014</v>
      </c>
      <c r="I770" t="s">
        <v>101</v>
      </c>
      <c r="J770" t="s">
        <v>106</v>
      </c>
      <c r="K770">
        <v>5500239</v>
      </c>
      <c r="M770">
        <v>5500239</v>
      </c>
      <c r="O770">
        <v>2015</v>
      </c>
      <c r="P770" t="s">
        <v>101</v>
      </c>
      <c r="Q770" t="s">
        <v>106</v>
      </c>
      <c r="R770">
        <v>76310</v>
      </c>
      <c r="T770">
        <v>76310</v>
      </c>
    </row>
    <row r="771" spans="1:20">
      <c r="A771">
        <v>2013</v>
      </c>
      <c r="B771" t="s">
        <v>101</v>
      </c>
      <c r="C771" t="s">
        <v>106</v>
      </c>
      <c r="D771">
        <v>7406354</v>
      </c>
      <c r="F771">
        <v>7406354</v>
      </c>
      <c r="H771">
        <v>2014</v>
      </c>
      <c r="I771" t="s">
        <v>101</v>
      </c>
      <c r="J771" t="s">
        <v>106</v>
      </c>
      <c r="K771">
        <v>7038033</v>
      </c>
      <c r="M771">
        <v>7038033</v>
      </c>
      <c r="O771">
        <v>2015</v>
      </c>
      <c r="P771" t="s">
        <v>101</v>
      </c>
      <c r="Q771" t="s">
        <v>106</v>
      </c>
      <c r="R771">
        <v>112900</v>
      </c>
      <c r="T771">
        <v>112900</v>
      </c>
    </row>
    <row r="772" spans="1:20">
      <c r="A772">
        <v>2013</v>
      </c>
      <c r="B772" t="s">
        <v>101</v>
      </c>
      <c r="C772" t="s">
        <v>106</v>
      </c>
      <c r="D772">
        <v>7201758</v>
      </c>
      <c r="F772">
        <v>7201758</v>
      </c>
      <c r="H772">
        <v>2014</v>
      </c>
      <c r="I772" t="s">
        <v>101</v>
      </c>
      <c r="J772" t="s">
        <v>106</v>
      </c>
      <c r="K772">
        <v>8153419</v>
      </c>
      <c r="M772">
        <v>8153419</v>
      </c>
      <c r="O772">
        <v>2015</v>
      </c>
      <c r="P772" t="s">
        <v>101</v>
      </c>
      <c r="Q772" t="s">
        <v>106</v>
      </c>
      <c r="R772">
        <v>96194</v>
      </c>
      <c r="T772">
        <v>96194</v>
      </c>
    </row>
    <row r="773" spans="1:20">
      <c r="A773">
        <v>2013</v>
      </c>
      <c r="B773" t="s">
        <v>101</v>
      </c>
      <c r="C773" t="s">
        <v>106</v>
      </c>
      <c r="D773">
        <v>8575662</v>
      </c>
      <c r="F773">
        <v>8575662</v>
      </c>
      <c r="H773">
        <v>2014</v>
      </c>
      <c r="I773" t="s">
        <v>101</v>
      </c>
      <c r="J773" t="s">
        <v>106</v>
      </c>
      <c r="K773">
        <v>8312558</v>
      </c>
      <c r="M773">
        <v>8312558</v>
      </c>
      <c r="O773">
        <v>2015</v>
      </c>
      <c r="P773" t="s">
        <v>101</v>
      </c>
      <c r="Q773" t="s">
        <v>106</v>
      </c>
      <c r="R773">
        <v>112747</v>
      </c>
      <c r="T773">
        <v>112747</v>
      </c>
    </row>
    <row r="774" spans="1:20">
      <c r="A774">
        <v>2013</v>
      </c>
      <c r="B774" t="s">
        <v>101</v>
      </c>
      <c r="C774" t="s">
        <v>106</v>
      </c>
      <c r="D774">
        <v>9211939</v>
      </c>
      <c r="F774">
        <v>9211939</v>
      </c>
      <c r="H774">
        <v>2014</v>
      </c>
      <c r="I774" t="s">
        <v>101</v>
      </c>
      <c r="J774" t="s">
        <v>106</v>
      </c>
      <c r="K774">
        <v>10223488</v>
      </c>
      <c r="M774">
        <v>10223488</v>
      </c>
      <c r="O774">
        <v>2015</v>
      </c>
      <c r="P774" t="s">
        <v>101</v>
      </c>
      <c r="Q774" t="s">
        <v>106</v>
      </c>
      <c r="R774">
        <v>147239</v>
      </c>
      <c r="T774">
        <v>147239</v>
      </c>
    </row>
    <row r="775" spans="1:20">
      <c r="A775">
        <v>2013</v>
      </c>
      <c r="B775" t="s">
        <v>101</v>
      </c>
      <c r="C775" t="s">
        <v>106</v>
      </c>
      <c r="D775">
        <v>7522688</v>
      </c>
      <c r="F775">
        <v>7522688</v>
      </c>
      <c r="H775">
        <v>2014</v>
      </c>
      <c r="I775" t="s">
        <v>101</v>
      </c>
      <c r="J775" t="s">
        <v>106</v>
      </c>
      <c r="K775">
        <v>10432019</v>
      </c>
      <c r="M775">
        <v>10432019</v>
      </c>
      <c r="O775">
        <v>2015</v>
      </c>
      <c r="P775" t="s">
        <v>101</v>
      </c>
      <c r="Q775" t="s">
        <v>106</v>
      </c>
      <c r="R775">
        <v>247093</v>
      </c>
      <c r="T775">
        <v>247093</v>
      </c>
    </row>
    <row r="776" spans="1:20">
      <c r="A776">
        <v>2013</v>
      </c>
      <c r="B776" t="s">
        <v>101</v>
      </c>
      <c r="C776" t="s">
        <v>106</v>
      </c>
      <c r="D776">
        <v>7258688</v>
      </c>
      <c r="F776">
        <v>7258688</v>
      </c>
      <c r="H776">
        <v>2014</v>
      </c>
      <c r="I776" t="s">
        <v>101</v>
      </c>
      <c r="J776" t="s">
        <v>106</v>
      </c>
      <c r="K776">
        <v>10130393</v>
      </c>
      <c r="M776">
        <v>10130393</v>
      </c>
      <c r="O776">
        <v>2015</v>
      </c>
      <c r="P776" t="s">
        <v>101</v>
      </c>
      <c r="Q776" t="s">
        <v>106</v>
      </c>
      <c r="R776">
        <v>203921</v>
      </c>
      <c r="T776">
        <v>203921</v>
      </c>
    </row>
    <row r="777" spans="1:20">
      <c r="A777">
        <v>2013</v>
      </c>
      <c r="B777" t="s">
        <v>101</v>
      </c>
      <c r="C777" t="s">
        <v>106</v>
      </c>
      <c r="D777">
        <v>6381195</v>
      </c>
      <c r="F777">
        <v>6381195</v>
      </c>
      <c r="H777">
        <v>2014</v>
      </c>
      <c r="I777" t="s">
        <v>101</v>
      </c>
      <c r="J777" t="s">
        <v>106</v>
      </c>
      <c r="K777">
        <v>8356854</v>
      </c>
      <c r="M777">
        <v>8356854</v>
      </c>
      <c r="O777">
        <v>2015</v>
      </c>
      <c r="P777" t="s">
        <v>101</v>
      </c>
      <c r="Q777" t="s">
        <v>106</v>
      </c>
      <c r="R777">
        <v>215047</v>
      </c>
      <c r="T777">
        <v>215047</v>
      </c>
    </row>
    <row r="778" spans="1:20">
      <c r="A778">
        <v>2013</v>
      </c>
      <c r="B778" t="s">
        <v>101</v>
      </c>
      <c r="C778" t="s">
        <v>106</v>
      </c>
      <c r="D778">
        <v>6537149</v>
      </c>
      <c r="F778">
        <v>6537149</v>
      </c>
      <c r="H778">
        <v>2014</v>
      </c>
      <c r="I778" t="s">
        <v>101</v>
      </c>
      <c r="J778" t="s">
        <v>106</v>
      </c>
      <c r="K778">
        <v>7193066</v>
      </c>
      <c r="M778">
        <v>7193066</v>
      </c>
      <c r="O778">
        <v>2015</v>
      </c>
      <c r="P778" t="s">
        <v>101</v>
      </c>
      <c r="Q778" t="s">
        <v>106</v>
      </c>
      <c r="R778">
        <v>177326</v>
      </c>
      <c r="T778">
        <v>177326</v>
      </c>
    </row>
    <row r="779" spans="1:20">
      <c r="A779">
        <v>2013</v>
      </c>
      <c r="B779" t="s">
        <v>101</v>
      </c>
      <c r="C779" t="s">
        <v>106</v>
      </c>
      <c r="D779">
        <v>374856</v>
      </c>
      <c r="F779">
        <v>374856</v>
      </c>
      <c r="H779">
        <v>2014</v>
      </c>
      <c r="I779" t="s">
        <v>101</v>
      </c>
      <c r="J779" t="s">
        <v>106</v>
      </c>
      <c r="K779">
        <v>6284482</v>
      </c>
      <c r="M779">
        <v>6284482</v>
      </c>
      <c r="O779">
        <v>2015</v>
      </c>
      <c r="P779" t="s">
        <v>101</v>
      </c>
      <c r="Q779" t="s">
        <v>106</v>
      </c>
      <c r="R779">
        <v>96241</v>
      </c>
      <c r="T779">
        <v>96241</v>
      </c>
    </row>
    <row r="780" spans="1:20">
      <c r="A780">
        <v>2013</v>
      </c>
      <c r="B780" t="s">
        <v>101</v>
      </c>
      <c r="C780" t="s">
        <v>106</v>
      </c>
      <c r="D780">
        <v>454220</v>
      </c>
      <c r="F780">
        <v>454220</v>
      </c>
      <c r="H780">
        <v>2014</v>
      </c>
      <c r="I780" t="s">
        <v>101</v>
      </c>
      <c r="J780" t="s">
        <v>106</v>
      </c>
      <c r="K780">
        <v>6623576</v>
      </c>
      <c r="M780">
        <v>6623576</v>
      </c>
      <c r="O780">
        <v>2015</v>
      </c>
      <c r="P780" t="s">
        <v>101</v>
      </c>
      <c r="Q780" t="s">
        <v>106</v>
      </c>
      <c r="R780">
        <v>100210</v>
      </c>
      <c r="T780">
        <v>100210</v>
      </c>
    </row>
    <row r="781" spans="1:20">
      <c r="A781">
        <v>2013</v>
      </c>
      <c r="B781" t="s">
        <v>101</v>
      </c>
      <c r="C781" t="s">
        <v>106</v>
      </c>
      <c r="D781">
        <v>549658</v>
      </c>
      <c r="F781">
        <v>549658</v>
      </c>
      <c r="H781">
        <v>2014</v>
      </c>
      <c r="I781" t="s">
        <v>101</v>
      </c>
      <c r="J781" t="s">
        <v>106</v>
      </c>
      <c r="K781">
        <v>35360</v>
      </c>
      <c r="M781">
        <v>35360</v>
      </c>
      <c r="O781">
        <v>2015</v>
      </c>
      <c r="P781" t="s">
        <v>101</v>
      </c>
      <c r="Q781" t="s">
        <v>106</v>
      </c>
      <c r="R781">
        <v>1710777</v>
      </c>
      <c r="T781">
        <v>1710777</v>
      </c>
    </row>
    <row r="782" spans="1:20">
      <c r="A782">
        <v>2013</v>
      </c>
      <c r="B782" t="s">
        <v>101</v>
      </c>
      <c r="C782" t="s">
        <v>106</v>
      </c>
      <c r="D782">
        <v>520830</v>
      </c>
      <c r="F782">
        <v>520830</v>
      </c>
      <c r="H782">
        <v>2014</v>
      </c>
      <c r="I782" t="s">
        <v>101</v>
      </c>
      <c r="J782" t="s">
        <v>106</v>
      </c>
      <c r="K782">
        <v>194308</v>
      </c>
      <c r="M782">
        <v>194308</v>
      </c>
      <c r="O782">
        <v>2015</v>
      </c>
      <c r="P782" t="s">
        <v>101</v>
      </c>
      <c r="Q782" t="s">
        <v>106</v>
      </c>
      <c r="R782">
        <v>1714296</v>
      </c>
      <c r="T782">
        <v>1714296</v>
      </c>
    </row>
    <row r="783" spans="1:20">
      <c r="A783">
        <v>2013</v>
      </c>
      <c r="B783" t="s">
        <v>101</v>
      </c>
      <c r="C783" t="s">
        <v>106</v>
      </c>
      <c r="D783">
        <v>485093</v>
      </c>
      <c r="F783">
        <v>485093</v>
      </c>
      <c r="H783">
        <v>2014</v>
      </c>
      <c r="I783" t="s">
        <v>101</v>
      </c>
      <c r="J783" t="s">
        <v>106</v>
      </c>
      <c r="K783">
        <v>43904</v>
      </c>
      <c r="M783">
        <v>43904</v>
      </c>
      <c r="O783">
        <v>2015</v>
      </c>
      <c r="P783" t="s">
        <v>101</v>
      </c>
      <c r="Q783" t="s">
        <v>106</v>
      </c>
      <c r="R783">
        <v>2076878</v>
      </c>
      <c r="T783">
        <v>2076878</v>
      </c>
    </row>
    <row r="784" spans="1:20">
      <c r="A784">
        <v>2013</v>
      </c>
      <c r="B784" t="s">
        <v>101</v>
      </c>
      <c r="C784" t="s">
        <v>106</v>
      </c>
      <c r="D784">
        <v>489081</v>
      </c>
      <c r="F784">
        <v>489081</v>
      </c>
      <c r="H784">
        <v>2014</v>
      </c>
      <c r="I784" t="s">
        <v>101</v>
      </c>
      <c r="J784" t="s">
        <v>106</v>
      </c>
      <c r="K784">
        <v>49180</v>
      </c>
      <c r="M784">
        <v>49180</v>
      </c>
      <c r="O784">
        <v>2015</v>
      </c>
      <c r="P784" t="s">
        <v>101</v>
      </c>
      <c r="Q784" t="s">
        <v>106</v>
      </c>
      <c r="R784">
        <v>1880059</v>
      </c>
      <c r="T784">
        <v>1880059</v>
      </c>
    </row>
    <row r="785" spans="1:20">
      <c r="A785">
        <v>2013</v>
      </c>
      <c r="B785" t="s">
        <v>101</v>
      </c>
      <c r="C785" t="s">
        <v>106</v>
      </c>
      <c r="D785">
        <v>379785</v>
      </c>
      <c r="F785">
        <v>379785</v>
      </c>
      <c r="H785">
        <v>2014</v>
      </c>
      <c r="I785" t="s">
        <v>101</v>
      </c>
      <c r="J785" t="s">
        <v>106</v>
      </c>
      <c r="K785">
        <v>22012</v>
      </c>
      <c r="M785">
        <v>22012</v>
      </c>
      <c r="O785">
        <v>2015</v>
      </c>
      <c r="P785" t="s">
        <v>101</v>
      </c>
      <c r="Q785" t="s">
        <v>106</v>
      </c>
      <c r="R785">
        <v>2151114</v>
      </c>
      <c r="T785">
        <v>2151114</v>
      </c>
    </row>
    <row r="786" spans="1:20">
      <c r="A786">
        <v>2013</v>
      </c>
      <c r="B786" t="s">
        <v>101</v>
      </c>
      <c r="C786" t="s">
        <v>106</v>
      </c>
      <c r="D786">
        <v>591497</v>
      </c>
      <c r="F786">
        <v>591497</v>
      </c>
      <c r="H786">
        <v>2014</v>
      </c>
      <c r="I786" t="s">
        <v>101</v>
      </c>
      <c r="J786" t="s">
        <v>106</v>
      </c>
      <c r="K786">
        <v>15797</v>
      </c>
      <c r="M786">
        <v>15797</v>
      </c>
      <c r="O786">
        <v>2015</v>
      </c>
      <c r="P786" t="s">
        <v>101</v>
      </c>
      <c r="Q786" t="s">
        <v>106</v>
      </c>
      <c r="R786">
        <v>2100849</v>
      </c>
      <c r="T786">
        <v>2100849</v>
      </c>
    </row>
    <row r="787" spans="1:20">
      <c r="A787">
        <v>2013</v>
      </c>
      <c r="B787" t="s">
        <v>101</v>
      </c>
      <c r="C787" t="s">
        <v>106</v>
      </c>
      <c r="D787">
        <v>478648</v>
      </c>
      <c r="F787">
        <v>478648</v>
      </c>
      <c r="H787">
        <v>2014</v>
      </c>
      <c r="I787" t="s">
        <v>101</v>
      </c>
      <c r="J787" t="s">
        <v>106</v>
      </c>
      <c r="K787">
        <v>30036</v>
      </c>
      <c r="M787">
        <v>30036</v>
      </c>
      <c r="O787">
        <v>2015</v>
      </c>
      <c r="P787" t="s">
        <v>101</v>
      </c>
      <c r="Q787" t="s">
        <v>106</v>
      </c>
      <c r="R787">
        <v>2325640</v>
      </c>
      <c r="T787">
        <v>2325640</v>
      </c>
    </row>
    <row r="788" spans="1:20">
      <c r="A788">
        <v>2013</v>
      </c>
      <c r="B788" t="s">
        <v>101</v>
      </c>
      <c r="C788" t="s">
        <v>106</v>
      </c>
      <c r="D788">
        <v>526752</v>
      </c>
      <c r="F788">
        <v>526752</v>
      </c>
      <c r="H788">
        <v>2014</v>
      </c>
      <c r="I788" t="s">
        <v>101</v>
      </c>
      <c r="J788" t="s">
        <v>106</v>
      </c>
      <c r="K788">
        <v>32197</v>
      </c>
      <c r="M788">
        <v>32197</v>
      </c>
      <c r="O788">
        <v>2015</v>
      </c>
      <c r="P788" t="s">
        <v>101</v>
      </c>
      <c r="Q788" t="s">
        <v>106</v>
      </c>
      <c r="R788">
        <v>2360640</v>
      </c>
      <c r="T788">
        <v>2360640</v>
      </c>
    </row>
    <row r="789" spans="1:20">
      <c r="A789">
        <v>2013</v>
      </c>
      <c r="B789" t="s">
        <v>101</v>
      </c>
      <c r="C789" t="s">
        <v>106</v>
      </c>
      <c r="D789">
        <v>419661</v>
      </c>
      <c r="F789">
        <v>419661</v>
      </c>
      <c r="H789">
        <v>2014</v>
      </c>
      <c r="I789" t="s">
        <v>101</v>
      </c>
      <c r="J789" t="s">
        <v>106</v>
      </c>
      <c r="K789">
        <v>54840</v>
      </c>
      <c r="M789">
        <v>54840</v>
      </c>
      <c r="O789">
        <v>2015</v>
      </c>
      <c r="P789" t="s">
        <v>101</v>
      </c>
      <c r="Q789" t="s">
        <v>106</v>
      </c>
      <c r="R789">
        <v>2120337</v>
      </c>
      <c r="T789">
        <v>2120337</v>
      </c>
    </row>
    <row r="790" spans="1:20">
      <c r="A790">
        <v>2013</v>
      </c>
      <c r="B790" t="s">
        <v>101</v>
      </c>
      <c r="C790" t="s">
        <v>106</v>
      </c>
      <c r="D790">
        <v>561877</v>
      </c>
      <c r="F790">
        <v>561877</v>
      </c>
      <c r="H790">
        <v>2014</v>
      </c>
      <c r="I790" t="s">
        <v>101</v>
      </c>
      <c r="J790" t="s">
        <v>106</v>
      </c>
      <c r="K790">
        <v>69613</v>
      </c>
      <c r="M790">
        <v>69613</v>
      </c>
      <c r="O790">
        <v>2015</v>
      </c>
      <c r="P790" t="s">
        <v>101</v>
      </c>
      <c r="Q790" t="s">
        <v>106</v>
      </c>
      <c r="R790">
        <v>2545887</v>
      </c>
      <c r="T790">
        <v>2545887</v>
      </c>
    </row>
    <row r="791" spans="1:20">
      <c r="A791">
        <v>2013</v>
      </c>
      <c r="B791" t="s">
        <v>101</v>
      </c>
      <c r="C791" t="s">
        <v>106</v>
      </c>
      <c r="D791">
        <v>4941</v>
      </c>
      <c r="F791">
        <v>4941</v>
      </c>
      <c r="H791">
        <v>2014</v>
      </c>
      <c r="I791" t="s">
        <v>101</v>
      </c>
      <c r="J791" t="s">
        <v>106</v>
      </c>
      <c r="K791">
        <v>76058</v>
      </c>
      <c r="M791">
        <v>76058</v>
      </c>
      <c r="O791">
        <v>2015</v>
      </c>
      <c r="P791" t="s">
        <v>101</v>
      </c>
      <c r="Q791" t="s">
        <v>106</v>
      </c>
      <c r="R791">
        <v>1756347</v>
      </c>
      <c r="T791">
        <v>1756347</v>
      </c>
    </row>
    <row r="792" spans="1:20">
      <c r="A792">
        <v>2013</v>
      </c>
      <c r="B792" t="s">
        <v>101</v>
      </c>
      <c r="C792" t="s">
        <v>106</v>
      </c>
      <c r="D792">
        <v>9996</v>
      </c>
      <c r="F792">
        <v>9996</v>
      </c>
      <c r="H792">
        <v>2014</v>
      </c>
      <c r="I792" t="s">
        <v>101</v>
      </c>
      <c r="J792" t="s">
        <v>106</v>
      </c>
      <c r="K792">
        <v>78626</v>
      </c>
      <c r="M792">
        <v>78626</v>
      </c>
      <c r="O792">
        <v>2015</v>
      </c>
      <c r="P792" t="s">
        <v>101</v>
      </c>
      <c r="Q792" t="s">
        <v>106</v>
      </c>
      <c r="R792">
        <v>1913841</v>
      </c>
      <c r="T792">
        <v>1913841</v>
      </c>
    </row>
    <row r="793" spans="1:20">
      <c r="A793">
        <v>2013</v>
      </c>
      <c r="B793" t="s">
        <v>101</v>
      </c>
      <c r="C793" t="s">
        <v>106</v>
      </c>
      <c r="D793">
        <v>31216</v>
      </c>
      <c r="F793">
        <v>31216</v>
      </c>
      <c r="H793">
        <v>2014</v>
      </c>
      <c r="I793" t="s">
        <v>101</v>
      </c>
      <c r="J793" t="s">
        <v>106</v>
      </c>
      <c r="K793">
        <v>56210</v>
      </c>
      <c r="M793">
        <v>56210</v>
      </c>
      <c r="O793">
        <v>2015</v>
      </c>
      <c r="P793" t="s">
        <v>101</v>
      </c>
      <c r="Q793" t="s">
        <v>106</v>
      </c>
      <c r="R793">
        <v>583731</v>
      </c>
      <c r="T793">
        <v>583731</v>
      </c>
    </row>
    <row r="794" spans="1:20">
      <c r="A794">
        <v>2013</v>
      </c>
      <c r="B794" t="s">
        <v>101</v>
      </c>
      <c r="C794" t="s">
        <v>106</v>
      </c>
      <c r="D794">
        <v>5338</v>
      </c>
      <c r="F794">
        <v>5338</v>
      </c>
      <c r="H794">
        <v>2014</v>
      </c>
      <c r="I794" t="s">
        <v>101</v>
      </c>
      <c r="J794" t="s">
        <v>106</v>
      </c>
      <c r="K794">
        <v>38043</v>
      </c>
      <c r="M794">
        <v>38043</v>
      </c>
      <c r="O794">
        <v>2015</v>
      </c>
      <c r="P794" t="s">
        <v>101</v>
      </c>
      <c r="Q794" t="s">
        <v>106</v>
      </c>
      <c r="R794">
        <v>640183</v>
      </c>
      <c r="T794">
        <v>640183</v>
      </c>
    </row>
    <row r="795" spans="1:20">
      <c r="A795">
        <v>2013</v>
      </c>
      <c r="B795" t="s">
        <v>101</v>
      </c>
      <c r="C795" t="s">
        <v>106</v>
      </c>
      <c r="D795">
        <v>4390</v>
      </c>
      <c r="F795">
        <v>4390</v>
      </c>
      <c r="H795">
        <v>2014</v>
      </c>
      <c r="I795" t="s">
        <v>101</v>
      </c>
      <c r="J795" t="s">
        <v>106</v>
      </c>
      <c r="K795">
        <v>27492</v>
      </c>
      <c r="M795">
        <v>27492</v>
      </c>
      <c r="O795">
        <v>2015</v>
      </c>
      <c r="P795" t="s">
        <v>101</v>
      </c>
      <c r="Q795" t="s">
        <v>106</v>
      </c>
      <c r="R795">
        <v>683671</v>
      </c>
      <c r="T795">
        <v>683671</v>
      </c>
    </row>
    <row r="796" spans="1:20">
      <c r="A796">
        <v>2013</v>
      </c>
      <c r="B796" t="s">
        <v>101</v>
      </c>
      <c r="C796" t="s">
        <v>106</v>
      </c>
      <c r="D796">
        <v>4062</v>
      </c>
      <c r="F796">
        <v>4062</v>
      </c>
      <c r="H796">
        <v>2014</v>
      </c>
      <c r="I796" t="s">
        <v>101</v>
      </c>
      <c r="J796" t="s">
        <v>106</v>
      </c>
      <c r="K796">
        <v>29973</v>
      </c>
      <c r="M796">
        <v>29973</v>
      </c>
      <c r="O796">
        <v>2015</v>
      </c>
      <c r="P796" t="s">
        <v>101</v>
      </c>
      <c r="Q796" t="s">
        <v>106</v>
      </c>
      <c r="R796">
        <v>750017</v>
      </c>
      <c r="T796">
        <v>750017</v>
      </c>
    </row>
    <row r="797" spans="1:20">
      <c r="A797">
        <v>2013</v>
      </c>
      <c r="B797" t="s">
        <v>101</v>
      </c>
      <c r="C797" t="s">
        <v>106</v>
      </c>
      <c r="D797">
        <v>4906</v>
      </c>
      <c r="F797">
        <v>4906</v>
      </c>
      <c r="H797">
        <v>2014</v>
      </c>
      <c r="I797" t="s">
        <v>101</v>
      </c>
      <c r="J797" t="s">
        <v>106</v>
      </c>
      <c r="K797">
        <v>72077</v>
      </c>
      <c r="M797">
        <v>72077</v>
      </c>
      <c r="O797">
        <v>2015</v>
      </c>
      <c r="P797" t="s">
        <v>101</v>
      </c>
      <c r="Q797" t="s">
        <v>106</v>
      </c>
      <c r="R797">
        <v>796557</v>
      </c>
      <c r="T797">
        <v>796557</v>
      </c>
    </row>
    <row r="798" spans="1:20">
      <c r="A798">
        <v>2013</v>
      </c>
      <c r="B798" t="s">
        <v>101</v>
      </c>
      <c r="C798" t="s">
        <v>106</v>
      </c>
      <c r="D798">
        <v>3335</v>
      </c>
      <c r="F798">
        <v>3335</v>
      </c>
      <c r="H798">
        <v>2014</v>
      </c>
      <c r="I798" t="s">
        <v>101</v>
      </c>
      <c r="J798" t="s">
        <v>106</v>
      </c>
      <c r="K798">
        <v>66576</v>
      </c>
      <c r="M798">
        <v>66576</v>
      </c>
      <c r="O798">
        <v>2015</v>
      </c>
      <c r="P798" t="s">
        <v>101</v>
      </c>
      <c r="Q798" t="s">
        <v>106</v>
      </c>
      <c r="R798">
        <v>869891</v>
      </c>
      <c r="T798">
        <v>869891</v>
      </c>
    </row>
    <row r="799" spans="1:20">
      <c r="A799">
        <v>2013</v>
      </c>
      <c r="B799" t="s">
        <v>101</v>
      </c>
      <c r="C799" t="s">
        <v>106</v>
      </c>
      <c r="D799">
        <v>10547</v>
      </c>
      <c r="F799">
        <v>10547</v>
      </c>
      <c r="H799">
        <v>2014</v>
      </c>
      <c r="I799" t="s">
        <v>101</v>
      </c>
      <c r="J799" t="s">
        <v>106</v>
      </c>
      <c r="K799">
        <v>96545</v>
      </c>
      <c r="M799">
        <v>96545</v>
      </c>
      <c r="O799">
        <v>2015</v>
      </c>
      <c r="P799" t="s">
        <v>101</v>
      </c>
      <c r="Q799" t="s">
        <v>106</v>
      </c>
      <c r="R799">
        <v>973806</v>
      </c>
      <c r="T799">
        <v>973806</v>
      </c>
    </row>
    <row r="800" spans="1:20">
      <c r="A800">
        <v>2013</v>
      </c>
      <c r="B800" t="s">
        <v>101</v>
      </c>
      <c r="C800" t="s">
        <v>106</v>
      </c>
      <c r="D800">
        <v>20400</v>
      </c>
      <c r="F800">
        <v>20400</v>
      </c>
      <c r="H800">
        <v>2014</v>
      </c>
      <c r="I800" t="s">
        <v>101</v>
      </c>
      <c r="J800" t="s">
        <v>106</v>
      </c>
      <c r="K800">
        <v>93296</v>
      </c>
      <c r="M800">
        <v>93296</v>
      </c>
      <c r="O800">
        <v>2015</v>
      </c>
      <c r="P800" t="s">
        <v>101</v>
      </c>
      <c r="Q800" t="s">
        <v>106</v>
      </c>
      <c r="R800">
        <v>732622</v>
      </c>
      <c r="T800">
        <v>732622</v>
      </c>
    </row>
    <row r="801" spans="1:20">
      <c r="A801">
        <v>2013</v>
      </c>
      <c r="B801" t="s">
        <v>101</v>
      </c>
      <c r="C801" t="s">
        <v>106</v>
      </c>
      <c r="D801">
        <v>17556</v>
      </c>
      <c r="F801">
        <v>17556</v>
      </c>
      <c r="H801">
        <v>2014</v>
      </c>
      <c r="I801" t="s">
        <v>101</v>
      </c>
      <c r="J801" t="s">
        <v>106</v>
      </c>
      <c r="K801">
        <v>131120</v>
      </c>
      <c r="M801">
        <v>131120</v>
      </c>
      <c r="O801">
        <v>2015</v>
      </c>
      <c r="P801" t="s">
        <v>101</v>
      </c>
      <c r="Q801" t="s">
        <v>106</v>
      </c>
      <c r="R801">
        <v>693757</v>
      </c>
      <c r="T801">
        <v>693757</v>
      </c>
    </row>
    <row r="802" spans="1:20">
      <c r="A802">
        <v>2013</v>
      </c>
      <c r="B802" t="s">
        <v>101</v>
      </c>
      <c r="C802" t="s">
        <v>106</v>
      </c>
      <c r="D802">
        <v>35459</v>
      </c>
      <c r="F802">
        <v>35459</v>
      </c>
      <c r="H802">
        <v>2014</v>
      </c>
      <c r="I802" t="s">
        <v>101</v>
      </c>
      <c r="J802" t="s">
        <v>106</v>
      </c>
      <c r="K802">
        <v>135816</v>
      </c>
      <c r="M802">
        <v>135816</v>
      </c>
      <c r="O802">
        <v>2015</v>
      </c>
      <c r="P802" t="s">
        <v>101</v>
      </c>
      <c r="Q802" t="s">
        <v>106</v>
      </c>
      <c r="R802">
        <v>862466</v>
      </c>
      <c r="T802">
        <v>862466</v>
      </c>
    </row>
    <row r="803" spans="1:20">
      <c r="A803">
        <v>2013</v>
      </c>
      <c r="B803" t="s">
        <v>101</v>
      </c>
      <c r="C803" t="s">
        <v>106</v>
      </c>
      <c r="D803">
        <v>111305</v>
      </c>
      <c r="F803">
        <v>111305</v>
      </c>
      <c r="H803">
        <v>2014</v>
      </c>
      <c r="I803" t="s">
        <v>101</v>
      </c>
      <c r="J803" t="s">
        <v>106</v>
      </c>
      <c r="K803">
        <v>206918</v>
      </c>
      <c r="M803">
        <v>206918</v>
      </c>
      <c r="O803">
        <v>2015</v>
      </c>
      <c r="P803" t="s">
        <v>101</v>
      </c>
      <c r="Q803" t="s">
        <v>106</v>
      </c>
      <c r="R803">
        <v>626797</v>
      </c>
      <c r="T803">
        <v>626797</v>
      </c>
    </row>
    <row r="804" spans="1:20">
      <c r="A804">
        <v>2013</v>
      </c>
      <c r="B804" t="s">
        <v>101</v>
      </c>
      <c r="C804" t="s">
        <v>106</v>
      </c>
      <c r="D804">
        <v>173582</v>
      </c>
      <c r="F804">
        <v>173582</v>
      </c>
      <c r="H804">
        <v>2014</v>
      </c>
      <c r="I804" t="s">
        <v>101</v>
      </c>
      <c r="J804" t="s">
        <v>106</v>
      </c>
      <c r="K804">
        <v>211898</v>
      </c>
      <c r="M804">
        <v>211898</v>
      </c>
      <c r="O804">
        <v>2015</v>
      </c>
      <c r="P804" t="s">
        <v>101</v>
      </c>
      <c r="Q804" t="s">
        <v>106</v>
      </c>
      <c r="R804">
        <v>603967</v>
      </c>
      <c r="T804">
        <v>603967</v>
      </c>
    </row>
    <row r="805" spans="1:20">
      <c r="A805">
        <v>2013</v>
      </c>
      <c r="B805" t="s">
        <v>101</v>
      </c>
      <c r="C805" t="s">
        <v>106</v>
      </c>
      <c r="D805">
        <v>203648</v>
      </c>
      <c r="F805">
        <v>203648</v>
      </c>
      <c r="H805">
        <v>2014</v>
      </c>
      <c r="I805" t="s">
        <v>101</v>
      </c>
      <c r="J805" t="s">
        <v>106</v>
      </c>
      <c r="K805">
        <v>168818</v>
      </c>
      <c r="M805">
        <v>168818</v>
      </c>
      <c r="O805">
        <v>2015</v>
      </c>
      <c r="P805" t="s">
        <v>101</v>
      </c>
      <c r="Q805" t="s">
        <v>106</v>
      </c>
      <c r="R805">
        <v>5191063</v>
      </c>
      <c r="T805">
        <v>5191063</v>
      </c>
    </row>
    <row r="806" spans="1:20">
      <c r="A806">
        <v>2013</v>
      </c>
      <c r="B806" t="s">
        <v>101</v>
      </c>
      <c r="C806" t="s">
        <v>106</v>
      </c>
      <c r="D806">
        <v>166334</v>
      </c>
      <c r="F806">
        <v>166334</v>
      </c>
      <c r="H806">
        <v>2014</v>
      </c>
      <c r="I806" t="s">
        <v>101</v>
      </c>
      <c r="J806" t="s">
        <v>106</v>
      </c>
      <c r="K806">
        <v>141185</v>
      </c>
      <c r="M806">
        <v>141185</v>
      </c>
      <c r="O806">
        <v>2015</v>
      </c>
      <c r="P806" t="s">
        <v>101</v>
      </c>
      <c r="Q806" t="s">
        <v>106</v>
      </c>
      <c r="R806">
        <v>4792973</v>
      </c>
      <c r="T806">
        <v>4792973</v>
      </c>
    </row>
    <row r="807" spans="1:20">
      <c r="A807">
        <v>2013</v>
      </c>
      <c r="B807" t="s">
        <v>101</v>
      </c>
      <c r="C807" t="s">
        <v>106</v>
      </c>
      <c r="D807">
        <v>108349</v>
      </c>
      <c r="F807">
        <v>108349</v>
      </c>
      <c r="H807">
        <v>2014</v>
      </c>
      <c r="I807" t="s">
        <v>101</v>
      </c>
      <c r="J807" t="s">
        <v>106</v>
      </c>
      <c r="K807">
        <v>86760</v>
      </c>
      <c r="M807">
        <v>86760</v>
      </c>
      <c r="O807">
        <v>2015</v>
      </c>
      <c r="P807" t="s">
        <v>101</v>
      </c>
      <c r="Q807" t="s">
        <v>106</v>
      </c>
      <c r="R807">
        <v>6333913</v>
      </c>
      <c r="T807">
        <v>6333913</v>
      </c>
    </row>
    <row r="808" spans="1:20">
      <c r="A808">
        <v>2013</v>
      </c>
      <c r="B808" t="s">
        <v>101</v>
      </c>
      <c r="C808" t="s">
        <v>106</v>
      </c>
      <c r="D808">
        <v>99484</v>
      </c>
      <c r="F808">
        <v>99484</v>
      </c>
      <c r="H808">
        <v>2014</v>
      </c>
      <c r="I808" t="s">
        <v>101</v>
      </c>
      <c r="J808" t="s">
        <v>106</v>
      </c>
      <c r="K808">
        <v>101625</v>
      </c>
      <c r="M808">
        <v>101625</v>
      </c>
      <c r="O808">
        <v>2015</v>
      </c>
      <c r="P808" t="s">
        <v>101</v>
      </c>
      <c r="Q808" t="s">
        <v>106</v>
      </c>
      <c r="R808">
        <v>5634535</v>
      </c>
      <c r="T808">
        <v>5634535</v>
      </c>
    </row>
    <row r="809" spans="1:20">
      <c r="A809">
        <v>2013</v>
      </c>
      <c r="B809" t="s">
        <v>101</v>
      </c>
      <c r="C809" t="s">
        <v>106</v>
      </c>
      <c r="D809">
        <v>56432</v>
      </c>
      <c r="F809">
        <v>56432</v>
      </c>
      <c r="H809">
        <v>2014</v>
      </c>
      <c r="I809" t="s">
        <v>101</v>
      </c>
      <c r="J809" t="s">
        <v>106</v>
      </c>
      <c r="K809">
        <v>1543588</v>
      </c>
      <c r="M809">
        <v>1543588</v>
      </c>
      <c r="O809">
        <v>2015</v>
      </c>
      <c r="P809" t="s">
        <v>101</v>
      </c>
      <c r="Q809" t="s">
        <v>106</v>
      </c>
      <c r="R809">
        <v>6554840</v>
      </c>
      <c r="T809">
        <v>6554840</v>
      </c>
    </row>
    <row r="810" spans="1:20">
      <c r="A810">
        <v>2013</v>
      </c>
      <c r="B810" t="s">
        <v>101</v>
      </c>
      <c r="C810" t="s">
        <v>106</v>
      </c>
      <c r="D810">
        <v>45525</v>
      </c>
      <c r="F810">
        <v>45525</v>
      </c>
      <c r="H810">
        <v>2014</v>
      </c>
      <c r="I810" t="s">
        <v>101</v>
      </c>
      <c r="J810" t="s">
        <v>106</v>
      </c>
      <c r="K810">
        <v>1702881</v>
      </c>
      <c r="M810">
        <v>1702881</v>
      </c>
      <c r="O810">
        <v>2015</v>
      </c>
      <c r="P810" t="s">
        <v>101</v>
      </c>
      <c r="Q810" t="s">
        <v>106</v>
      </c>
      <c r="R810">
        <v>6310547</v>
      </c>
      <c r="T810">
        <v>6310547</v>
      </c>
    </row>
    <row r="811" spans="1:20">
      <c r="A811">
        <v>2013</v>
      </c>
      <c r="B811" t="s">
        <v>101</v>
      </c>
      <c r="C811" t="s">
        <v>106</v>
      </c>
      <c r="D811">
        <v>3962</v>
      </c>
      <c r="F811">
        <v>3962</v>
      </c>
      <c r="H811">
        <v>2014</v>
      </c>
      <c r="I811" t="s">
        <v>101</v>
      </c>
      <c r="J811" t="s">
        <v>106</v>
      </c>
      <c r="K811">
        <v>2227030</v>
      </c>
      <c r="M811">
        <v>2227030</v>
      </c>
      <c r="O811">
        <v>2015</v>
      </c>
      <c r="P811" t="s">
        <v>101</v>
      </c>
      <c r="Q811" t="s">
        <v>106</v>
      </c>
      <c r="R811">
        <v>6660679</v>
      </c>
      <c r="T811">
        <v>6660679</v>
      </c>
    </row>
    <row r="812" spans="1:20">
      <c r="A812">
        <v>2013</v>
      </c>
      <c r="B812" t="s">
        <v>101</v>
      </c>
      <c r="C812" t="s">
        <v>106</v>
      </c>
      <c r="D812">
        <v>3767</v>
      </c>
      <c r="F812">
        <v>3767</v>
      </c>
      <c r="H812">
        <v>2014</v>
      </c>
      <c r="I812" t="s">
        <v>101</v>
      </c>
      <c r="J812" t="s">
        <v>106</v>
      </c>
      <c r="K812">
        <v>2004758</v>
      </c>
      <c r="M812">
        <v>2004758</v>
      </c>
      <c r="O812">
        <v>2015</v>
      </c>
      <c r="P812" t="s">
        <v>101</v>
      </c>
      <c r="Q812" t="s">
        <v>106</v>
      </c>
      <c r="R812">
        <v>6886514</v>
      </c>
      <c r="T812">
        <v>6886514</v>
      </c>
    </row>
    <row r="813" spans="1:20">
      <c r="A813">
        <v>2013</v>
      </c>
      <c r="B813" t="s">
        <v>101</v>
      </c>
      <c r="C813" t="s">
        <v>106</v>
      </c>
      <c r="D813">
        <v>3000</v>
      </c>
      <c r="F813">
        <v>3000</v>
      </c>
      <c r="H813">
        <v>2014</v>
      </c>
      <c r="I813" t="s">
        <v>101</v>
      </c>
      <c r="J813" t="s">
        <v>106</v>
      </c>
      <c r="K813">
        <v>2166907</v>
      </c>
      <c r="M813">
        <v>2166907</v>
      </c>
      <c r="O813">
        <v>2015</v>
      </c>
      <c r="P813" t="s">
        <v>101</v>
      </c>
      <c r="Q813" t="s">
        <v>106</v>
      </c>
      <c r="R813">
        <v>6028043</v>
      </c>
      <c r="T813">
        <v>6028043</v>
      </c>
    </row>
    <row r="814" spans="1:20">
      <c r="A814">
        <v>2013</v>
      </c>
      <c r="B814" t="s">
        <v>101</v>
      </c>
      <c r="C814" t="s">
        <v>106</v>
      </c>
      <c r="D814">
        <v>5634</v>
      </c>
      <c r="F814">
        <v>5634</v>
      </c>
      <c r="H814">
        <v>2014</v>
      </c>
      <c r="I814" t="s">
        <v>101</v>
      </c>
      <c r="J814" t="s">
        <v>106</v>
      </c>
      <c r="K814">
        <v>2028979</v>
      </c>
      <c r="M814">
        <v>2028979</v>
      </c>
      <c r="O814">
        <v>2015</v>
      </c>
      <c r="P814" t="s">
        <v>101</v>
      </c>
      <c r="Q814" t="s">
        <v>106</v>
      </c>
      <c r="R814">
        <v>6448184</v>
      </c>
      <c r="T814">
        <v>6448184</v>
      </c>
    </row>
    <row r="815" spans="1:20">
      <c r="A815">
        <v>2013</v>
      </c>
      <c r="B815" t="s">
        <v>101</v>
      </c>
      <c r="C815" t="s">
        <v>106</v>
      </c>
      <c r="D815">
        <v>8178</v>
      </c>
      <c r="F815">
        <v>8178</v>
      </c>
      <c r="H815">
        <v>2014</v>
      </c>
      <c r="I815" t="s">
        <v>101</v>
      </c>
      <c r="J815" t="s">
        <v>106</v>
      </c>
      <c r="K815">
        <v>2178337</v>
      </c>
      <c r="M815">
        <v>2178337</v>
      </c>
      <c r="O815">
        <v>2015</v>
      </c>
      <c r="P815" t="s">
        <v>101</v>
      </c>
      <c r="Q815" t="s">
        <v>106</v>
      </c>
      <c r="R815">
        <v>5927748</v>
      </c>
      <c r="T815">
        <v>5927748</v>
      </c>
    </row>
    <row r="816" spans="1:20">
      <c r="A816">
        <v>2013</v>
      </c>
      <c r="B816" t="s">
        <v>101</v>
      </c>
      <c r="C816" t="s">
        <v>106</v>
      </c>
      <c r="D816">
        <v>5954</v>
      </c>
      <c r="F816">
        <v>5954</v>
      </c>
      <c r="H816">
        <v>2014</v>
      </c>
      <c r="I816" t="s">
        <v>101</v>
      </c>
      <c r="J816" t="s">
        <v>106</v>
      </c>
      <c r="K816">
        <v>2408083</v>
      </c>
      <c r="M816">
        <v>2408083</v>
      </c>
      <c r="O816">
        <v>2015</v>
      </c>
      <c r="P816" t="s">
        <v>101</v>
      </c>
      <c r="Q816" t="s">
        <v>106</v>
      </c>
      <c r="R816">
        <v>5854743</v>
      </c>
      <c r="T816">
        <v>5854743</v>
      </c>
    </row>
    <row r="817" spans="1:20">
      <c r="A817">
        <v>2013</v>
      </c>
      <c r="B817" t="s">
        <v>101</v>
      </c>
      <c r="C817" t="s">
        <v>106</v>
      </c>
      <c r="D817">
        <v>10605</v>
      </c>
      <c r="F817">
        <v>10605</v>
      </c>
      <c r="H817">
        <v>2014</v>
      </c>
      <c r="I817" t="s">
        <v>101</v>
      </c>
      <c r="J817" t="s">
        <v>106</v>
      </c>
      <c r="K817">
        <v>2271990</v>
      </c>
      <c r="M817">
        <v>2271990</v>
      </c>
      <c r="O817">
        <v>2015</v>
      </c>
      <c r="P817" t="s">
        <v>101</v>
      </c>
      <c r="Q817" t="s">
        <v>106</v>
      </c>
      <c r="R817">
        <v>558839</v>
      </c>
      <c r="T817">
        <v>558839</v>
      </c>
    </row>
    <row r="818" spans="1:20">
      <c r="A818">
        <v>2013</v>
      </c>
      <c r="B818" t="s">
        <v>101</v>
      </c>
      <c r="C818" t="s">
        <v>106</v>
      </c>
      <c r="D818">
        <v>7508</v>
      </c>
      <c r="F818">
        <v>7508</v>
      </c>
      <c r="H818">
        <v>2014</v>
      </c>
      <c r="I818" t="s">
        <v>101</v>
      </c>
      <c r="J818" t="s">
        <v>106</v>
      </c>
      <c r="K818">
        <v>2549539</v>
      </c>
      <c r="M818">
        <v>2549539</v>
      </c>
      <c r="O818">
        <v>2015</v>
      </c>
      <c r="P818" t="s">
        <v>101</v>
      </c>
      <c r="Q818" t="s">
        <v>106</v>
      </c>
      <c r="R818">
        <v>453778</v>
      </c>
      <c r="T818">
        <v>453778</v>
      </c>
    </row>
    <row r="819" spans="1:20">
      <c r="A819">
        <v>2013</v>
      </c>
      <c r="B819" t="s">
        <v>101</v>
      </c>
      <c r="C819" t="s">
        <v>106</v>
      </c>
      <c r="D819">
        <v>7659</v>
      </c>
      <c r="F819">
        <v>7659</v>
      </c>
      <c r="H819">
        <v>2014</v>
      </c>
      <c r="I819" t="s">
        <v>101</v>
      </c>
      <c r="J819" t="s">
        <v>106</v>
      </c>
      <c r="K819">
        <v>1934377</v>
      </c>
      <c r="M819">
        <v>1934377</v>
      </c>
      <c r="O819">
        <v>2015</v>
      </c>
      <c r="P819" t="s">
        <v>101</v>
      </c>
      <c r="Q819" t="s">
        <v>106</v>
      </c>
      <c r="R819">
        <v>651347</v>
      </c>
      <c r="T819">
        <v>651347</v>
      </c>
    </row>
    <row r="820" spans="1:20">
      <c r="A820">
        <v>2013</v>
      </c>
      <c r="B820" t="s">
        <v>101</v>
      </c>
      <c r="C820" t="s">
        <v>106</v>
      </c>
      <c r="D820">
        <v>3698</v>
      </c>
      <c r="F820">
        <v>3698</v>
      </c>
      <c r="H820">
        <v>2014</v>
      </c>
      <c r="I820" t="s">
        <v>101</v>
      </c>
      <c r="J820" t="s">
        <v>106</v>
      </c>
      <c r="K820">
        <v>2007996</v>
      </c>
      <c r="M820">
        <v>2007996</v>
      </c>
      <c r="O820">
        <v>2015</v>
      </c>
      <c r="P820" t="s">
        <v>101</v>
      </c>
      <c r="Q820" t="s">
        <v>106</v>
      </c>
      <c r="R820">
        <v>508751</v>
      </c>
      <c r="T820">
        <v>508751</v>
      </c>
    </row>
    <row r="821" spans="1:20">
      <c r="A821">
        <v>2013</v>
      </c>
      <c r="B821" t="s">
        <v>101</v>
      </c>
      <c r="C821" t="s">
        <v>106</v>
      </c>
      <c r="D821">
        <v>4398</v>
      </c>
      <c r="F821">
        <v>4398</v>
      </c>
      <c r="H821">
        <v>2014</v>
      </c>
      <c r="I821" t="s">
        <v>101</v>
      </c>
      <c r="J821" t="s">
        <v>106</v>
      </c>
      <c r="K821">
        <v>648606</v>
      </c>
      <c r="M821">
        <v>648606</v>
      </c>
      <c r="O821">
        <v>2015</v>
      </c>
      <c r="P821" t="s">
        <v>101</v>
      </c>
      <c r="Q821" t="s">
        <v>106</v>
      </c>
      <c r="R821">
        <v>530369</v>
      </c>
      <c r="T821">
        <v>530369</v>
      </c>
    </row>
    <row r="822" spans="1:20">
      <c r="A822">
        <v>2013</v>
      </c>
      <c r="B822" t="s">
        <v>101</v>
      </c>
      <c r="C822" t="s">
        <v>106</v>
      </c>
      <c r="D822">
        <v>2615</v>
      </c>
      <c r="F822">
        <v>2615</v>
      </c>
      <c r="H822">
        <v>2014</v>
      </c>
      <c r="I822" t="s">
        <v>101</v>
      </c>
      <c r="J822" t="s">
        <v>106</v>
      </c>
      <c r="K822">
        <v>628824</v>
      </c>
      <c r="M822">
        <v>628824</v>
      </c>
      <c r="O822">
        <v>2015</v>
      </c>
      <c r="P822" t="s">
        <v>101</v>
      </c>
      <c r="Q822" t="s">
        <v>106</v>
      </c>
      <c r="R822">
        <v>490640</v>
      </c>
      <c r="T822">
        <v>490640</v>
      </c>
    </row>
    <row r="823" spans="1:20">
      <c r="A823">
        <v>2013</v>
      </c>
      <c r="B823" t="s">
        <v>101</v>
      </c>
      <c r="C823" t="s">
        <v>106</v>
      </c>
      <c r="D823">
        <v>326560</v>
      </c>
      <c r="F823">
        <v>326560</v>
      </c>
      <c r="H823">
        <v>2014</v>
      </c>
      <c r="I823" t="s">
        <v>101</v>
      </c>
      <c r="J823" t="s">
        <v>106</v>
      </c>
      <c r="K823">
        <v>747828</v>
      </c>
      <c r="M823">
        <v>747828</v>
      </c>
      <c r="O823">
        <v>2015</v>
      </c>
      <c r="P823" t="s">
        <v>101</v>
      </c>
      <c r="Q823" t="s">
        <v>106</v>
      </c>
      <c r="R823">
        <v>379538</v>
      </c>
      <c r="T823">
        <v>379538</v>
      </c>
    </row>
    <row r="824" spans="1:20">
      <c r="A824">
        <v>2013</v>
      </c>
      <c r="B824" t="s">
        <v>101</v>
      </c>
      <c r="C824" t="s">
        <v>106</v>
      </c>
      <c r="D824">
        <v>290789</v>
      </c>
      <c r="F824">
        <v>290789</v>
      </c>
      <c r="H824">
        <v>2014</v>
      </c>
      <c r="I824" t="s">
        <v>101</v>
      </c>
      <c r="J824" t="s">
        <v>106</v>
      </c>
      <c r="K824">
        <v>873801</v>
      </c>
      <c r="M824">
        <v>873801</v>
      </c>
      <c r="O824">
        <v>2015</v>
      </c>
      <c r="P824" t="s">
        <v>101</v>
      </c>
      <c r="Q824" t="s">
        <v>106</v>
      </c>
      <c r="R824">
        <v>524325</v>
      </c>
      <c r="T824">
        <v>524325</v>
      </c>
    </row>
    <row r="825" spans="1:20">
      <c r="A825">
        <v>2013</v>
      </c>
      <c r="B825" t="s">
        <v>101</v>
      </c>
      <c r="C825" t="s">
        <v>106</v>
      </c>
      <c r="D825">
        <v>376330</v>
      </c>
      <c r="F825">
        <v>376330</v>
      </c>
      <c r="H825">
        <v>2014</v>
      </c>
      <c r="I825" t="s">
        <v>101</v>
      </c>
      <c r="J825" t="s">
        <v>106</v>
      </c>
      <c r="K825">
        <v>953910</v>
      </c>
      <c r="M825">
        <v>953910</v>
      </c>
      <c r="O825">
        <v>2015</v>
      </c>
      <c r="P825" t="s">
        <v>101</v>
      </c>
      <c r="Q825" t="s">
        <v>106</v>
      </c>
      <c r="R825">
        <v>595343</v>
      </c>
      <c r="T825">
        <v>595343</v>
      </c>
    </row>
    <row r="826" spans="1:20">
      <c r="A826">
        <v>2013</v>
      </c>
      <c r="B826" t="s">
        <v>101</v>
      </c>
      <c r="C826" t="s">
        <v>106</v>
      </c>
      <c r="D826">
        <v>350459</v>
      </c>
      <c r="F826">
        <v>350459</v>
      </c>
      <c r="H826">
        <v>2014</v>
      </c>
      <c r="I826" t="s">
        <v>101</v>
      </c>
      <c r="J826" t="s">
        <v>106</v>
      </c>
      <c r="K826">
        <v>974472</v>
      </c>
      <c r="M826">
        <v>974472</v>
      </c>
      <c r="O826">
        <v>2015</v>
      </c>
      <c r="P826" t="s">
        <v>101</v>
      </c>
      <c r="Q826" t="s">
        <v>106</v>
      </c>
      <c r="R826">
        <v>722708</v>
      </c>
      <c r="T826">
        <v>722708</v>
      </c>
    </row>
    <row r="827" spans="1:20">
      <c r="A827">
        <v>2013</v>
      </c>
      <c r="B827" t="s">
        <v>101</v>
      </c>
      <c r="C827" t="s">
        <v>106</v>
      </c>
      <c r="D827">
        <v>377209</v>
      </c>
      <c r="F827">
        <v>377209</v>
      </c>
      <c r="H827">
        <v>2014</v>
      </c>
      <c r="I827" t="s">
        <v>101</v>
      </c>
      <c r="J827" t="s">
        <v>106</v>
      </c>
      <c r="K827">
        <v>1074280</v>
      </c>
      <c r="M827">
        <v>1074280</v>
      </c>
      <c r="O827">
        <v>2015</v>
      </c>
      <c r="P827" t="s">
        <v>101</v>
      </c>
      <c r="Q827" t="s">
        <v>106</v>
      </c>
      <c r="R827">
        <v>536255</v>
      </c>
      <c r="T827">
        <v>536255</v>
      </c>
    </row>
    <row r="828" spans="1:20">
      <c r="A828">
        <v>2013</v>
      </c>
      <c r="B828" t="s">
        <v>101</v>
      </c>
      <c r="C828" t="s">
        <v>106</v>
      </c>
      <c r="D828">
        <v>249141</v>
      </c>
      <c r="F828">
        <v>249141</v>
      </c>
      <c r="H828">
        <v>2014</v>
      </c>
      <c r="I828" t="s">
        <v>101</v>
      </c>
      <c r="J828" t="s">
        <v>106</v>
      </c>
      <c r="K828">
        <v>1091140</v>
      </c>
      <c r="M828">
        <v>1091140</v>
      </c>
      <c r="O828">
        <v>2015</v>
      </c>
      <c r="P828" t="s">
        <v>101</v>
      </c>
      <c r="Q828" t="s">
        <v>106</v>
      </c>
      <c r="R828">
        <v>557979</v>
      </c>
      <c r="T828">
        <v>557979</v>
      </c>
    </row>
    <row r="829" spans="1:20">
      <c r="A829">
        <v>2013</v>
      </c>
      <c r="B829" t="s">
        <v>101</v>
      </c>
      <c r="C829" t="s">
        <v>106</v>
      </c>
      <c r="D829">
        <v>136832</v>
      </c>
      <c r="F829">
        <v>136832</v>
      </c>
      <c r="H829">
        <v>2014</v>
      </c>
      <c r="I829" t="s">
        <v>101</v>
      </c>
      <c r="J829" t="s">
        <v>106</v>
      </c>
      <c r="K829">
        <v>938305</v>
      </c>
      <c r="M829">
        <v>938305</v>
      </c>
      <c r="O829">
        <v>2015</v>
      </c>
      <c r="P829" t="s">
        <v>101</v>
      </c>
      <c r="Q829" t="s">
        <v>106</v>
      </c>
      <c r="R829">
        <v>1325</v>
      </c>
      <c r="T829">
        <v>1325</v>
      </c>
    </row>
    <row r="830" spans="1:20">
      <c r="A830">
        <v>2013</v>
      </c>
      <c r="B830" t="s">
        <v>101</v>
      </c>
      <c r="C830" t="s">
        <v>106</v>
      </c>
      <c r="D830">
        <v>146096</v>
      </c>
      <c r="F830">
        <v>146096</v>
      </c>
      <c r="H830">
        <v>2014</v>
      </c>
      <c r="I830" t="s">
        <v>101</v>
      </c>
      <c r="J830" t="s">
        <v>106</v>
      </c>
      <c r="K830">
        <v>918918</v>
      </c>
      <c r="M830">
        <v>918918</v>
      </c>
      <c r="O830">
        <v>2015</v>
      </c>
      <c r="P830" t="s">
        <v>101</v>
      </c>
      <c r="Q830" t="s">
        <v>106</v>
      </c>
      <c r="R830">
        <v>1203</v>
      </c>
      <c r="T830">
        <v>1203</v>
      </c>
    </row>
    <row r="831" spans="1:20">
      <c r="A831">
        <v>2013</v>
      </c>
      <c r="B831" t="s">
        <v>101</v>
      </c>
      <c r="C831" t="s">
        <v>106</v>
      </c>
      <c r="D831">
        <v>123388</v>
      </c>
      <c r="F831">
        <v>123388</v>
      </c>
      <c r="H831">
        <v>2014</v>
      </c>
      <c r="I831" t="s">
        <v>101</v>
      </c>
      <c r="J831" t="s">
        <v>106</v>
      </c>
      <c r="K831">
        <v>759640</v>
      </c>
      <c r="M831">
        <v>759640</v>
      </c>
      <c r="O831">
        <v>2015</v>
      </c>
      <c r="P831" t="s">
        <v>101</v>
      </c>
      <c r="Q831" t="s">
        <v>106</v>
      </c>
      <c r="R831">
        <v>3938</v>
      </c>
      <c r="T831">
        <v>3938</v>
      </c>
    </row>
    <row r="832" spans="1:20">
      <c r="A832">
        <v>2013</v>
      </c>
      <c r="B832" t="s">
        <v>101</v>
      </c>
      <c r="C832" t="s">
        <v>106</v>
      </c>
      <c r="D832">
        <v>106116</v>
      </c>
      <c r="F832">
        <v>106116</v>
      </c>
      <c r="H832">
        <v>2014</v>
      </c>
      <c r="I832" t="s">
        <v>101</v>
      </c>
      <c r="J832" t="s">
        <v>106</v>
      </c>
      <c r="K832">
        <v>750457</v>
      </c>
      <c r="M832">
        <v>750457</v>
      </c>
      <c r="O832">
        <v>2015</v>
      </c>
      <c r="P832" t="s">
        <v>101</v>
      </c>
      <c r="Q832" t="s">
        <v>106</v>
      </c>
      <c r="R832">
        <v>4484</v>
      </c>
      <c r="T832">
        <v>4484</v>
      </c>
    </row>
    <row r="833" spans="1:20">
      <c r="A833">
        <v>2013</v>
      </c>
      <c r="B833" t="s">
        <v>101</v>
      </c>
      <c r="C833" t="s">
        <v>106</v>
      </c>
      <c r="D833">
        <v>98444</v>
      </c>
      <c r="F833">
        <v>98444</v>
      </c>
      <c r="H833">
        <v>2014</v>
      </c>
      <c r="I833" t="s">
        <v>101</v>
      </c>
      <c r="J833" t="s">
        <v>106</v>
      </c>
      <c r="K833">
        <v>5452637</v>
      </c>
      <c r="M833">
        <v>5452637</v>
      </c>
      <c r="O833">
        <v>2015</v>
      </c>
      <c r="P833" t="s">
        <v>101</v>
      </c>
      <c r="Q833" t="s">
        <v>106</v>
      </c>
      <c r="R833">
        <v>2190</v>
      </c>
      <c r="T833">
        <v>2190</v>
      </c>
    </row>
    <row r="834" spans="1:20">
      <c r="A834">
        <v>2013</v>
      </c>
      <c r="B834" t="s">
        <v>101</v>
      </c>
      <c r="C834" t="s">
        <v>106</v>
      </c>
      <c r="D834">
        <v>133310</v>
      </c>
      <c r="F834">
        <v>133310</v>
      </c>
      <c r="H834">
        <v>2014</v>
      </c>
      <c r="I834" t="s">
        <v>101</v>
      </c>
      <c r="J834" t="s">
        <v>106</v>
      </c>
      <c r="K834">
        <v>5477166</v>
      </c>
      <c r="M834">
        <v>5477166</v>
      </c>
      <c r="O834">
        <v>2015</v>
      </c>
      <c r="P834" t="s">
        <v>101</v>
      </c>
      <c r="Q834" t="s">
        <v>106</v>
      </c>
      <c r="R834">
        <v>1629</v>
      </c>
      <c r="T834">
        <v>1629</v>
      </c>
    </row>
    <row r="835" spans="1:20">
      <c r="A835">
        <v>2013</v>
      </c>
      <c r="B835" t="s">
        <v>101</v>
      </c>
      <c r="C835" t="s">
        <v>106</v>
      </c>
      <c r="D835">
        <v>5001498</v>
      </c>
      <c r="F835">
        <v>5001498</v>
      </c>
      <c r="H835">
        <v>2014</v>
      </c>
      <c r="I835" t="s">
        <v>101</v>
      </c>
      <c r="J835" t="s">
        <v>106</v>
      </c>
      <c r="K835">
        <v>6881005</v>
      </c>
      <c r="M835">
        <v>6881005</v>
      </c>
      <c r="O835">
        <v>2015</v>
      </c>
      <c r="P835" t="s">
        <v>101</v>
      </c>
      <c r="Q835" t="s">
        <v>106</v>
      </c>
      <c r="R835">
        <v>1100</v>
      </c>
      <c r="T835">
        <v>1100</v>
      </c>
    </row>
    <row r="836" spans="1:20">
      <c r="A836">
        <v>2013</v>
      </c>
      <c r="B836" t="s">
        <v>101</v>
      </c>
      <c r="C836" t="s">
        <v>106</v>
      </c>
      <c r="D836">
        <v>4644107</v>
      </c>
      <c r="F836">
        <v>4644107</v>
      </c>
      <c r="H836">
        <v>2014</v>
      </c>
      <c r="I836" t="s">
        <v>101</v>
      </c>
      <c r="J836" t="s">
        <v>106</v>
      </c>
      <c r="K836">
        <v>5789983</v>
      </c>
      <c r="M836">
        <v>5789983</v>
      </c>
      <c r="O836">
        <v>2015</v>
      </c>
      <c r="P836" t="s">
        <v>101</v>
      </c>
      <c r="Q836" t="s">
        <v>106</v>
      </c>
      <c r="R836">
        <v>961</v>
      </c>
      <c r="T836">
        <v>961</v>
      </c>
    </row>
    <row r="837" spans="1:20">
      <c r="A837">
        <v>2013</v>
      </c>
      <c r="B837" t="s">
        <v>101</v>
      </c>
      <c r="C837" t="s">
        <v>106</v>
      </c>
      <c r="D837">
        <v>5768550</v>
      </c>
      <c r="F837">
        <v>5768550</v>
      </c>
      <c r="H837">
        <v>2014</v>
      </c>
      <c r="I837" t="s">
        <v>101</v>
      </c>
      <c r="J837" t="s">
        <v>106</v>
      </c>
      <c r="K837">
        <v>6486066</v>
      </c>
      <c r="M837">
        <v>6486066</v>
      </c>
      <c r="O837">
        <v>2015</v>
      </c>
      <c r="P837" t="s">
        <v>101</v>
      </c>
      <c r="Q837" t="s">
        <v>106</v>
      </c>
      <c r="R837">
        <v>1587</v>
      </c>
      <c r="T837">
        <v>1587</v>
      </c>
    </row>
    <row r="838" spans="1:20">
      <c r="A838">
        <v>2013</v>
      </c>
      <c r="B838" t="s">
        <v>101</v>
      </c>
      <c r="C838" t="s">
        <v>106</v>
      </c>
      <c r="D838">
        <v>5855807</v>
      </c>
      <c r="F838">
        <v>5855807</v>
      </c>
      <c r="H838">
        <v>2014</v>
      </c>
      <c r="I838" t="s">
        <v>101</v>
      </c>
      <c r="J838" t="s">
        <v>106</v>
      </c>
      <c r="K838">
        <v>6569755</v>
      </c>
      <c r="M838">
        <v>6569755</v>
      </c>
      <c r="O838">
        <v>2015</v>
      </c>
      <c r="P838" t="s">
        <v>101</v>
      </c>
      <c r="Q838" t="s">
        <v>106</v>
      </c>
      <c r="R838">
        <v>3145</v>
      </c>
      <c r="T838">
        <v>3145</v>
      </c>
    </row>
    <row r="839" spans="1:20">
      <c r="A839">
        <v>2013</v>
      </c>
      <c r="B839" t="s">
        <v>101</v>
      </c>
      <c r="C839" t="s">
        <v>106</v>
      </c>
      <c r="D839">
        <v>6167206</v>
      </c>
      <c r="F839">
        <v>6167206</v>
      </c>
      <c r="H839">
        <v>2014</v>
      </c>
      <c r="I839" t="s">
        <v>101</v>
      </c>
      <c r="J839" t="s">
        <v>106</v>
      </c>
      <c r="K839">
        <v>7202794</v>
      </c>
      <c r="M839">
        <v>7202794</v>
      </c>
      <c r="O839">
        <v>2015</v>
      </c>
      <c r="P839" t="s">
        <v>101</v>
      </c>
      <c r="Q839" t="s">
        <v>106</v>
      </c>
      <c r="R839">
        <v>2051</v>
      </c>
      <c r="T839">
        <v>2051</v>
      </c>
    </row>
    <row r="840" spans="1:20">
      <c r="A840">
        <v>2013</v>
      </c>
      <c r="B840" t="s">
        <v>101</v>
      </c>
      <c r="C840" t="s">
        <v>106</v>
      </c>
      <c r="D840">
        <v>6373585</v>
      </c>
      <c r="F840">
        <v>6373585</v>
      </c>
      <c r="H840">
        <v>2014</v>
      </c>
      <c r="I840" t="s">
        <v>101</v>
      </c>
      <c r="J840" t="s">
        <v>106</v>
      </c>
      <c r="K840">
        <v>7500716</v>
      </c>
      <c r="M840">
        <v>7500716</v>
      </c>
      <c r="O840">
        <v>2015</v>
      </c>
      <c r="P840" t="s">
        <v>101</v>
      </c>
      <c r="Q840" t="s">
        <v>106</v>
      </c>
      <c r="R840">
        <v>1540</v>
      </c>
      <c r="T840">
        <v>1540</v>
      </c>
    </row>
    <row r="841" spans="1:20">
      <c r="A841">
        <v>2013</v>
      </c>
      <c r="B841" t="s">
        <v>101</v>
      </c>
      <c r="C841" t="s">
        <v>106</v>
      </c>
      <c r="D841">
        <v>8008931</v>
      </c>
      <c r="F841">
        <v>8008931</v>
      </c>
      <c r="H841">
        <v>2014</v>
      </c>
      <c r="I841" t="s">
        <v>101</v>
      </c>
      <c r="J841" t="s">
        <v>106</v>
      </c>
      <c r="K841">
        <v>6608634</v>
      </c>
      <c r="M841">
        <v>6608634</v>
      </c>
      <c r="O841">
        <v>2015</v>
      </c>
      <c r="P841" t="s">
        <v>101</v>
      </c>
      <c r="Q841" t="s">
        <v>106</v>
      </c>
      <c r="R841">
        <v>85924</v>
      </c>
      <c r="T841">
        <v>85924</v>
      </c>
    </row>
    <row r="842" spans="1:20">
      <c r="A842">
        <v>2013</v>
      </c>
      <c r="B842" t="s">
        <v>101</v>
      </c>
      <c r="C842" t="s">
        <v>106</v>
      </c>
      <c r="D842">
        <v>8387540</v>
      </c>
      <c r="F842">
        <v>8387540</v>
      </c>
      <c r="H842">
        <v>2014</v>
      </c>
      <c r="I842" t="s">
        <v>101</v>
      </c>
      <c r="J842" t="s">
        <v>106</v>
      </c>
      <c r="K842">
        <v>7167895</v>
      </c>
      <c r="M842">
        <v>7167895</v>
      </c>
      <c r="O842">
        <v>2015</v>
      </c>
      <c r="P842" t="s">
        <v>101</v>
      </c>
      <c r="Q842" t="s">
        <v>106</v>
      </c>
      <c r="R842">
        <v>86356</v>
      </c>
      <c r="T842">
        <v>86356</v>
      </c>
    </row>
    <row r="843" spans="1:20">
      <c r="A843">
        <v>2013</v>
      </c>
      <c r="B843" t="s">
        <v>101</v>
      </c>
      <c r="C843" t="s">
        <v>106</v>
      </c>
      <c r="D843">
        <v>6174769</v>
      </c>
      <c r="F843">
        <v>6174769</v>
      </c>
      <c r="H843">
        <v>2014</v>
      </c>
      <c r="I843" t="s">
        <v>101</v>
      </c>
      <c r="J843" t="s">
        <v>106</v>
      </c>
      <c r="K843">
        <v>5647251</v>
      </c>
      <c r="M843">
        <v>5647251</v>
      </c>
      <c r="O843">
        <v>2015</v>
      </c>
      <c r="P843" t="s">
        <v>101</v>
      </c>
      <c r="Q843" t="s">
        <v>106</v>
      </c>
      <c r="R843">
        <v>143898</v>
      </c>
      <c r="T843">
        <v>143898</v>
      </c>
    </row>
    <row r="844" spans="1:20">
      <c r="A844">
        <v>2013</v>
      </c>
      <c r="B844" t="s">
        <v>101</v>
      </c>
      <c r="C844" t="s">
        <v>106</v>
      </c>
      <c r="D844">
        <v>5846138</v>
      </c>
      <c r="F844">
        <v>5846138</v>
      </c>
      <c r="H844">
        <v>2014</v>
      </c>
      <c r="I844" t="s">
        <v>101</v>
      </c>
      <c r="J844" t="s">
        <v>106</v>
      </c>
      <c r="K844">
        <v>6138029</v>
      </c>
      <c r="M844">
        <v>6138029</v>
      </c>
      <c r="O844">
        <v>2015</v>
      </c>
      <c r="P844" t="s">
        <v>101</v>
      </c>
      <c r="Q844" t="s">
        <v>106</v>
      </c>
      <c r="R844">
        <v>182342</v>
      </c>
      <c r="T844">
        <v>182342</v>
      </c>
    </row>
    <row r="845" spans="1:20">
      <c r="A845">
        <v>2013</v>
      </c>
      <c r="B845" t="s">
        <v>101</v>
      </c>
      <c r="C845" t="s">
        <v>106</v>
      </c>
      <c r="D845">
        <v>5251447</v>
      </c>
      <c r="F845">
        <v>5251447</v>
      </c>
      <c r="H845">
        <v>2014</v>
      </c>
      <c r="I845" t="s">
        <v>101</v>
      </c>
      <c r="J845" t="s">
        <v>106</v>
      </c>
      <c r="K845">
        <v>509007</v>
      </c>
      <c r="M845">
        <v>509007</v>
      </c>
      <c r="O845">
        <v>2015</v>
      </c>
      <c r="P845" t="s">
        <v>101</v>
      </c>
      <c r="Q845" t="s">
        <v>106</v>
      </c>
      <c r="R845">
        <v>269765</v>
      </c>
      <c r="T845">
        <v>269765</v>
      </c>
    </row>
    <row r="846" spans="1:20">
      <c r="A846">
        <v>2013</v>
      </c>
      <c r="B846" t="s">
        <v>101</v>
      </c>
      <c r="C846" t="s">
        <v>106</v>
      </c>
      <c r="D846">
        <v>5998485</v>
      </c>
      <c r="F846">
        <v>5998485</v>
      </c>
      <c r="H846">
        <v>2014</v>
      </c>
      <c r="I846" t="s">
        <v>101</v>
      </c>
      <c r="J846" t="s">
        <v>106</v>
      </c>
      <c r="K846">
        <v>519291</v>
      </c>
      <c r="M846">
        <v>519291</v>
      </c>
      <c r="O846">
        <v>2015</v>
      </c>
      <c r="P846" t="s">
        <v>101</v>
      </c>
      <c r="Q846" t="s">
        <v>106</v>
      </c>
      <c r="R846">
        <v>334500</v>
      </c>
      <c r="T846">
        <v>334500</v>
      </c>
    </row>
    <row r="847" spans="1:20">
      <c r="A847">
        <v>2013</v>
      </c>
      <c r="B847" t="s">
        <v>101</v>
      </c>
      <c r="C847" t="s">
        <v>106</v>
      </c>
      <c r="D847">
        <v>230061</v>
      </c>
      <c r="F847">
        <v>230061</v>
      </c>
      <c r="H847">
        <v>2014</v>
      </c>
      <c r="I847" t="s">
        <v>101</v>
      </c>
      <c r="J847" t="s">
        <v>106</v>
      </c>
      <c r="K847">
        <v>670275</v>
      </c>
      <c r="M847">
        <v>670275</v>
      </c>
      <c r="O847">
        <v>2015</v>
      </c>
      <c r="P847" t="s">
        <v>101</v>
      </c>
      <c r="Q847" t="s">
        <v>106</v>
      </c>
      <c r="R847">
        <v>380228</v>
      </c>
      <c r="T847">
        <v>380228</v>
      </c>
    </row>
    <row r="848" spans="1:20">
      <c r="A848">
        <v>2013</v>
      </c>
      <c r="B848" t="s">
        <v>101</v>
      </c>
      <c r="C848" t="s">
        <v>106</v>
      </c>
      <c r="D848">
        <v>196441</v>
      </c>
      <c r="F848">
        <v>196441</v>
      </c>
      <c r="H848">
        <v>2014</v>
      </c>
      <c r="I848" t="s">
        <v>101</v>
      </c>
      <c r="J848" t="s">
        <v>106</v>
      </c>
      <c r="K848">
        <v>548048</v>
      </c>
      <c r="M848">
        <v>548048</v>
      </c>
      <c r="O848">
        <v>2015</v>
      </c>
      <c r="P848" t="s">
        <v>101</v>
      </c>
      <c r="Q848" t="s">
        <v>106</v>
      </c>
      <c r="R848">
        <v>356971</v>
      </c>
      <c r="T848">
        <v>356971</v>
      </c>
    </row>
    <row r="849" spans="1:20">
      <c r="A849">
        <v>2013</v>
      </c>
      <c r="B849" t="s">
        <v>101</v>
      </c>
      <c r="C849" t="s">
        <v>106</v>
      </c>
      <c r="D849">
        <v>209243</v>
      </c>
      <c r="F849">
        <v>209243</v>
      </c>
      <c r="H849">
        <v>2014</v>
      </c>
      <c r="I849" t="s">
        <v>101</v>
      </c>
      <c r="J849" t="s">
        <v>106</v>
      </c>
      <c r="K849">
        <v>500509</v>
      </c>
      <c r="M849">
        <v>500509</v>
      </c>
      <c r="O849">
        <v>2015</v>
      </c>
      <c r="P849" t="s">
        <v>101</v>
      </c>
      <c r="Q849" t="s">
        <v>106</v>
      </c>
      <c r="R849">
        <v>224674</v>
      </c>
      <c r="T849">
        <v>224674</v>
      </c>
    </row>
    <row r="850" spans="1:20">
      <c r="A850">
        <v>2013</v>
      </c>
      <c r="B850" t="s">
        <v>101</v>
      </c>
      <c r="C850" t="s">
        <v>106</v>
      </c>
      <c r="D850">
        <v>197035</v>
      </c>
      <c r="F850">
        <v>197035</v>
      </c>
      <c r="H850">
        <v>2014</v>
      </c>
      <c r="I850" t="s">
        <v>101</v>
      </c>
      <c r="J850" t="s">
        <v>106</v>
      </c>
      <c r="K850">
        <v>495118</v>
      </c>
      <c r="M850">
        <v>495118</v>
      </c>
      <c r="O850">
        <v>2015</v>
      </c>
      <c r="P850" t="s">
        <v>101</v>
      </c>
      <c r="Q850" t="s">
        <v>106</v>
      </c>
      <c r="R850">
        <v>234399</v>
      </c>
      <c r="T850">
        <v>234399</v>
      </c>
    </row>
    <row r="851" spans="1:20">
      <c r="A851">
        <v>2013</v>
      </c>
      <c r="B851" t="s">
        <v>101</v>
      </c>
      <c r="C851" t="s">
        <v>106</v>
      </c>
      <c r="D851">
        <v>163218</v>
      </c>
      <c r="F851">
        <v>163218</v>
      </c>
      <c r="H851">
        <v>2014</v>
      </c>
      <c r="I851" t="s">
        <v>101</v>
      </c>
      <c r="J851" t="s">
        <v>106</v>
      </c>
      <c r="K851">
        <v>494141</v>
      </c>
      <c r="M851">
        <v>494141</v>
      </c>
      <c r="O851">
        <v>2015</v>
      </c>
      <c r="P851" t="s">
        <v>101</v>
      </c>
      <c r="Q851" t="s">
        <v>106</v>
      </c>
      <c r="R851">
        <v>154055</v>
      </c>
      <c r="T851">
        <v>154055</v>
      </c>
    </row>
    <row r="852" spans="1:20">
      <c r="A852">
        <v>2013</v>
      </c>
      <c r="B852" t="s">
        <v>101</v>
      </c>
      <c r="C852" t="s">
        <v>106</v>
      </c>
      <c r="D852">
        <v>208603</v>
      </c>
      <c r="F852">
        <v>208603</v>
      </c>
      <c r="H852">
        <v>2014</v>
      </c>
      <c r="I852" t="s">
        <v>101</v>
      </c>
      <c r="J852" t="s">
        <v>106</v>
      </c>
      <c r="K852">
        <v>582065</v>
      </c>
      <c r="M852">
        <v>582065</v>
      </c>
      <c r="O852">
        <v>2015</v>
      </c>
      <c r="P852" t="s">
        <v>101</v>
      </c>
      <c r="Q852" t="s">
        <v>106</v>
      </c>
      <c r="R852">
        <v>125245</v>
      </c>
      <c r="T852">
        <v>125245</v>
      </c>
    </row>
    <row r="853" spans="1:20">
      <c r="A853">
        <v>2013</v>
      </c>
      <c r="B853" t="s">
        <v>101</v>
      </c>
      <c r="C853" t="s">
        <v>106</v>
      </c>
      <c r="D853">
        <v>190661</v>
      </c>
      <c r="F853">
        <v>190661</v>
      </c>
      <c r="H853">
        <v>2014</v>
      </c>
      <c r="I853" t="s">
        <v>101</v>
      </c>
      <c r="J853" t="s">
        <v>106</v>
      </c>
      <c r="K853">
        <v>646707</v>
      </c>
      <c r="M853">
        <v>646707</v>
      </c>
      <c r="O853">
        <v>2015</v>
      </c>
      <c r="P853" t="s">
        <v>101</v>
      </c>
      <c r="Q853" t="s">
        <v>106</v>
      </c>
      <c r="R853">
        <v>5947</v>
      </c>
      <c r="T853">
        <v>5947</v>
      </c>
    </row>
    <row r="854" spans="1:20">
      <c r="A854">
        <v>2013</v>
      </c>
      <c r="B854" t="s">
        <v>101</v>
      </c>
      <c r="C854" t="s">
        <v>106</v>
      </c>
      <c r="D854">
        <v>137624</v>
      </c>
      <c r="F854">
        <v>137624</v>
      </c>
      <c r="H854">
        <v>2014</v>
      </c>
      <c r="I854" t="s">
        <v>101</v>
      </c>
      <c r="J854" t="s">
        <v>106</v>
      </c>
      <c r="K854">
        <v>745082</v>
      </c>
      <c r="M854">
        <v>745082</v>
      </c>
      <c r="O854">
        <v>2015</v>
      </c>
      <c r="P854" t="s">
        <v>101</v>
      </c>
      <c r="Q854" t="s">
        <v>106</v>
      </c>
      <c r="R854">
        <v>6075</v>
      </c>
      <c r="T854">
        <v>6075</v>
      </c>
    </row>
    <row r="855" spans="1:20">
      <c r="A855">
        <v>2013</v>
      </c>
      <c r="B855" t="s">
        <v>101</v>
      </c>
      <c r="C855" t="s">
        <v>106</v>
      </c>
      <c r="D855">
        <v>134991</v>
      </c>
      <c r="F855">
        <v>134991</v>
      </c>
      <c r="H855">
        <v>2014</v>
      </c>
      <c r="I855" t="s">
        <v>101</v>
      </c>
      <c r="J855" t="s">
        <v>106</v>
      </c>
      <c r="K855">
        <v>528336</v>
      </c>
      <c r="M855">
        <v>528336</v>
      </c>
      <c r="O855">
        <v>2015</v>
      </c>
      <c r="P855" t="s">
        <v>101</v>
      </c>
      <c r="Q855" t="s">
        <v>106</v>
      </c>
      <c r="R855">
        <v>6877</v>
      </c>
      <c r="T855">
        <v>6877</v>
      </c>
    </row>
    <row r="856" spans="1:20">
      <c r="A856">
        <v>2013</v>
      </c>
      <c r="B856" t="s">
        <v>101</v>
      </c>
      <c r="C856" t="s">
        <v>106</v>
      </c>
      <c r="D856">
        <v>134991</v>
      </c>
      <c r="F856">
        <v>134991</v>
      </c>
      <c r="H856">
        <v>2014</v>
      </c>
      <c r="I856" t="s">
        <v>101</v>
      </c>
      <c r="J856" t="s">
        <v>106</v>
      </c>
      <c r="K856">
        <v>559735</v>
      </c>
      <c r="M856">
        <v>559735</v>
      </c>
      <c r="O856">
        <v>2015</v>
      </c>
      <c r="P856" t="s">
        <v>101</v>
      </c>
      <c r="Q856" t="s">
        <v>106</v>
      </c>
      <c r="R856">
        <v>5766</v>
      </c>
      <c r="T856">
        <v>5766</v>
      </c>
    </row>
    <row r="857" spans="1:20">
      <c r="A857">
        <v>2013</v>
      </c>
      <c r="B857" t="s">
        <v>101</v>
      </c>
      <c r="C857" t="s">
        <v>106</v>
      </c>
      <c r="D857">
        <v>455666351</v>
      </c>
      <c r="F857">
        <v>455666351</v>
      </c>
      <c r="H857">
        <v>2014</v>
      </c>
      <c r="I857" t="s">
        <v>101</v>
      </c>
      <c r="J857" t="s">
        <v>106</v>
      </c>
      <c r="K857">
        <v>2019</v>
      </c>
      <c r="M857">
        <v>2019</v>
      </c>
      <c r="O857">
        <v>2015</v>
      </c>
      <c r="P857" t="s">
        <v>101</v>
      </c>
      <c r="Q857" t="s">
        <v>106</v>
      </c>
      <c r="R857">
        <v>5710</v>
      </c>
      <c r="T857">
        <v>5710</v>
      </c>
    </row>
    <row r="858" spans="1:20">
      <c r="A858">
        <v>2013</v>
      </c>
      <c r="B858" t="s">
        <v>101</v>
      </c>
      <c r="C858" t="s">
        <v>106</v>
      </c>
      <c r="D858">
        <v>425539145</v>
      </c>
      <c r="F858">
        <v>425539145</v>
      </c>
      <c r="H858">
        <v>2014</v>
      </c>
      <c r="I858" t="s">
        <v>101</v>
      </c>
      <c r="J858" t="s">
        <v>106</v>
      </c>
      <c r="K858">
        <v>2709</v>
      </c>
      <c r="M858">
        <v>2709</v>
      </c>
      <c r="O858">
        <v>2015</v>
      </c>
      <c r="P858" t="s">
        <v>101</v>
      </c>
      <c r="Q858" t="s">
        <v>106</v>
      </c>
      <c r="R858">
        <v>5782</v>
      </c>
      <c r="T858">
        <v>5782</v>
      </c>
    </row>
    <row r="859" spans="1:20">
      <c r="A859">
        <v>2013</v>
      </c>
      <c r="B859" t="s">
        <v>101</v>
      </c>
      <c r="C859" t="s">
        <v>106</v>
      </c>
      <c r="D859">
        <v>567101389</v>
      </c>
      <c r="F859">
        <v>567101389</v>
      </c>
      <c r="H859">
        <v>2014</v>
      </c>
      <c r="I859" t="s">
        <v>101</v>
      </c>
      <c r="J859" t="s">
        <v>106</v>
      </c>
      <c r="K859">
        <v>1089</v>
      </c>
      <c r="M859">
        <v>1089</v>
      </c>
      <c r="O859">
        <v>2015</v>
      </c>
      <c r="P859" t="s">
        <v>101</v>
      </c>
      <c r="Q859" t="s">
        <v>106</v>
      </c>
      <c r="R859">
        <v>6833</v>
      </c>
      <c r="T859">
        <v>6833</v>
      </c>
    </row>
    <row r="860" spans="1:20">
      <c r="A860">
        <v>2013</v>
      </c>
      <c r="B860" t="s">
        <v>101</v>
      </c>
      <c r="C860" t="s">
        <v>106</v>
      </c>
      <c r="D860">
        <v>522599297</v>
      </c>
      <c r="F860">
        <v>522599297</v>
      </c>
      <c r="H860">
        <v>2014</v>
      </c>
      <c r="I860" t="s">
        <v>101</v>
      </c>
      <c r="J860" t="s">
        <v>106</v>
      </c>
      <c r="K860">
        <v>2104</v>
      </c>
      <c r="M860">
        <v>2104</v>
      </c>
      <c r="O860">
        <v>2015</v>
      </c>
      <c r="P860" t="s">
        <v>101</v>
      </c>
      <c r="Q860" t="s">
        <v>106</v>
      </c>
      <c r="R860">
        <v>2877</v>
      </c>
      <c r="T860">
        <v>2877</v>
      </c>
    </row>
    <row r="861" spans="1:20">
      <c r="A861">
        <v>2013</v>
      </c>
      <c r="B861" t="s">
        <v>101</v>
      </c>
      <c r="C861" t="s">
        <v>106</v>
      </c>
      <c r="D861">
        <v>521523153</v>
      </c>
      <c r="F861">
        <v>521523153</v>
      </c>
      <c r="H861">
        <v>2014</v>
      </c>
      <c r="I861" t="s">
        <v>101</v>
      </c>
      <c r="J861" t="s">
        <v>106</v>
      </c>
      <c r="K861">
        <v>2992</v>
      </c>
      <c r="M861">
        <v>2992</v>
      </c>
      <c r="O861">
        <v>2015</v>
      </c>
      <c r="P861" t="s">
        <v>101</v>
      </c>
      <c r="Q861" t="s">
        <v>106</v>
      </c>
      <c r="R861">
        <v>3260</v>
      </c>
      <c r="T861">
        <v>3260</v>
      </c>
    </row>
    <row r="862" spans="1:20">
      <c r="A862">
        <v>2013</v>
      </c>
      <c r="B862" t="s">
        <v>101</v>
      </c>
      <c r="C862" t="s">
        <v>106</v>
      </c>
      <c r="D862">
        <v>535160321</v>
      </c>
      <c r="F862">
        <v>535160321</v>
      </c>
      <c r="H862">
        <v>2014</v>
      </c>
      <c r="I862" t="s">
        <v>101</v>
      </c>
      <c r="J862" t="s">
        <v>106</v>
      </c>
      <c r="K862">
        <v>928</v>
      </c>
      <c r="M862">
        <v>928</v>
      </c>
      <c r="O862">
        <v>2015</v>
      </c>
      <c r="P862" t="s">
        <v>101</v>
      </c>
      <c r="Q862" t="s">
        <v>106</v>
      </c>
      <c r="R862">
        <v>8875</v>
      </c>
      <c r="T862">
        <v>8875</v>
      </c>
    </row>
    <row r="863" spans="1:20">
      <c r="A863">
        <v>2013</v>
      </c>
      <c r="B863" t="s">
        <v>101</v>
      </c>
      <c r="C863" t="s">
        <v>106</v>
      </c>
      <c r="D863">
        <v>543592837</v>
      </c>
      <c r="F863">
        <v>543592837</v>
      </c>
      <c r="H863">
        <v>2014</v>
      </c>
      <c r="I863" t="s">
        <v>101</v>
      </c>
      <c r="J863" t="s">
        <v>106</v>
      </c>
      <c r="K863">
        <v>1191</v>
      </c>
      <c r="M863">
        <v>1191</v>
      </c>
      <c r="O863">
        <v>2015</v>
      </c>
      <c r="P863" t="s">
        <v>101</v>
      </c>
      <c r="Q863" t="s">
        <v>106</v>
      </c>
      <c r="R863">
        <v>5670</v>
      </c>
      <c r="T863">
        <v>5670</v>
      </c>
    </row>
    <row r="864" spans="1:20">
      <c r="A864">
        <v>2013</v>
      </c>
      <c r="B864" t="s">
        <v>101</v>
      </c>
      <c r="C864" t="s">
        <v>106</v>
      </c>
      <c r="D864">
        <v>560072788</v>
      </c>
      <c r="F864">
        <v>560072788</v>
      </c>
      <c r="H864">
        <v>2014</v>
      </c>
      <c r="I864" t="s">
        <v>101</v>
      </c>
      <c r="J864" t="s">
        <v>106</v>
      </c>
      <c r="K864">
        <v>1997</v>
      </c>
      <c r="M864">
        <v>1997</v>
      </c>
      <c r="O864">
        <v>2015</v>
      </c>
      <c r="P864" t="s">
        <v>101</v>
      </c>
      <c r="Q864" t="s">
        <v>106</v>
      </c>
      <c r="R864">
        <v>3292</v>
      </c>
      <c r="T864">
        <v>3292</v>
      </c>
    </row>
    <row r="865" spans="1:20">
      <c r="A865">
        <v>2013</v>
      </c>
      <c r="B865" t="s">
        <v>101</v>
      </c>
      <c r="C865" t="s">
        <v>106</v>
      </c>
      <c r="D865">
        <v>454029438</v>
      </c>
      <c r="F865">
        <v>454029438</v>
      </c>
      <c r="H865">
        <v>2014</v>
      </c>
      <c r="I865" t="s">
        <v>101</v>
      </c>
      <c r="J865" t="s">
        <v>106</v>
      </c>
      <c r="K865">
        <v>3684</v>
      </c>
      <c r="M865">
        <v>3684</v>
      </c>
      <c r="O865">
        <v>2015</v>
      </c>
      <c r="P865" t="s">
        <v>101</v>
      </c>
      <c r="Q865" t="s">
        <v>106</v>
      </c>
      <c r="R865">
        <v>11734</v>
      </c>
      <c r="T865">
        <v>11734</v>
      </c>
    </row>
    <row r="866" spans="1:20">
      <c r="A866">
        <v>2013</v>
      </c>
      <c r="B866" t="s">
        <v>101</v>
      </c>
      <c r="C866" t="s">
        <v>106</v>
      </c>
      <c r="D866">
        <v>511582931</v>
      </c>
      <c r="F866">
        <v>511582931</v>
      </c>
      <c r="H866">
        <v>2014</v>
      </c>
      <c r="I866" t="s">
        <v>101</v>
      </c>
      <c r="J866" t="s">
        <v>106</v>
      </c>
      <c r="K866">
        <v>4441</v>
      </c>
      <c r="M866">
        <v>4441</v>
      </c>
      <c r="O866">
        <v>2015</v>
      </c>
      <c r="P866" t="s">
        <v>101</v>
      </c>
      <c r="Q866" t="s">
        <v>106</v>
      </c>
      <c r="R866">
        <v>8740</v>
      </c>
      <c r="T866">
        <v>8740</v>
      </c>
    </row>
    <row r="867" spans="1:20">
      <c r="A867">
        <v>2013</v>
      </c>
      <c r="B867" t="s">
        <v>101</v>
      </c>
      <c r="C867" t="s">
        <v>106</v>
      </c>
      <c r="D867">
        <v>441845768</v>
      </c>
      <c r="F867">
        <v>441845768</v>
      </c>
      <c r="H867">
        <v>2014</v>
      </c>
      <c r="I867" t="s">
        <v>101</v>
      </c>
      <c r="J867" t="s">
        <v>106</v>
      </c>
      <c r="K867">
        <v>1300</v>
      </c>
      <c r="M867">
        <v>1300</v>
      </c>
      <c r="O867">
        <v>2015</v>
      </c>
      <c r="P867" t="s">
        <v>101</v>
      </c>
      <c r="Q867" t="s">
        <v>106</v>
      </c>
      <c r="R867">
        <v>18400</v>
      </c>
      <c r="T867">
        <v>18400</v>
      </c>
    </row>
    <row r="868" spans="1:20">
      <c r="A868">
        <v>2013</v>
      </c>
      <c r="B868" t="s">
        <v>101</v>
      </c>
      <c r="C868" t="s">
        <v>106</v>
      </c>
      <c r="D868">
        <v>471452491</v>
      </c>
      <c r="F868">
        <v>471452491</v>
      </c>
      <c r="H868">
        <v>2014</v>
      </c>
      <c r="I868" t="s">
        <v>101</v>
      </c>
      <c r="J868" t="s">
        <v>106</v>
      </c>
      <c r="K868">
        <v>4322</v>
      </c>
      <c r="M868">
        <v>4322</v>
      </c>
      <c r="O868">
        <v>2015</v>
      </c>
      <c r="P868" t="s">
        <v>101</v>
      </c>
      <c r="Q868" t="s">
        <v>106</v>
      </c>
      <c r="R868">
        <v>10350</v>
      </c>
      <c r="T868">
        <v>10350</v>
      </c>
    </row>
    <row r="869" spans="1:20">
      <c r="A869">
        <v>2013</v>
      </c>
      <c r="B869" t="s">
        <v>101</v>
      </c>
      <c r="C869" t="s">
        <v>106</v>
      </c>
      <c r="D869">
        <v>144542578</v>
      </c>
      <c r="F869">
        <v>144542578</v>
      </c>
      <c r="H869">
        <v>2014</v>
      </c>
      <c r="I869" t="s">
        <v>101</v>
      </c>
      <c r="J869" t="s">
        <v>106</v>
      </c>
      <c r="K869">
        <v>32078</v>
      </c>
      <c r="M869">
        <v>32078</v>
      </c>
      <c r="O869">
        <v>2015</v>
      </c>
      <c r="P869" t="s">
        <v>101</v>
      </c>
      <c r="Q869" t="s">
        <v>106</v>
      </c>
    </row>
    <row r="870" spans="1:20">
      <c r="A870">
        <v>2013</v>
      </c>
      <c r="B870" t="s">
        <v>101</v>
      </c>
      <c r="C870" t="s">
        <v>106</v>
      </c>
      <c r="D870">
        <v>139640505</v>
      </c>
      <c r="F870">
        <v>139640505</v>
      </c>
      <c r="H870">
        <v>2014</v>
      </c>
      <c r="I870" t="s">
        <v>101</v>
      </c>
      <c r="J870" t="s">
        <v>106</v>
      </c>
      <c r="K870">
        <v>56084</v>
      </c>
      <c r="M870">
        <v>56084</v>
      </c>
      <c r="O870">
        <v>2015</v>
      </c>
      <c r="P870" t="s">
        <v>101</v>
      </c>
      <c r="Q870" t="s">
        <v>106</v>
      </c>
      <c r="R870">
        <v>5266234</v>
      </c>
      <c r="T870">
        <v>5266234</v>
      </c>
    </row>
    <row r="871" spans="1:20">
      <c r="A871">
        <v>2013</v>
      </c>
      <c r="B871" t="s">
        <v>101</v>
      </c>
      <c r="C871" t="s">
        <v>106</v>
      </c>
      <c r="D871">
        <v>161863529</v>
      </c>
      <c r="F871">
        <v>161863529</v>
      </c>
      <c r="H871">
        <v>2014</v>
      </c>
      <c r="I871" t="s">
        <v>101</v>
      </c>
      <c r="J871" t="s">
        <v>106</v>
      </c>
      <c r="K871">
        <v>68117</v>
      </c>
      <c r="M871">
        <v>68117</v>
      </c>
      <c r="O871">
        <v>2015</v>
      </c>
      <c r="P871" t="s">
        <v>101</v>
      </c>
      <c r="Q871" t="s">
        <v>106</v>
      </c>
      <c r="R871">
        <v>4704719</v>
      </c>
      <c r="T871">
        <v>4704719</v>
      </c>
    </row>
    <row r="872" spans="1:20">
      <c r="A872">
        <v>2013</v>
      </c>
      <c r="B872" t="s">
        <v>101</v>
      </c>
      <c r="C872" t="s">
        <v>106</v>
      </c>
      <c r="D872">
        <v>158677681</v>
      </c>
      <c r="F872">
        <v>158677681</v>
      </c>
      <c r="H872">
        <v>2014</v>
      </c>
      <c r="I872" t="s">
        <v>101</v>
      </c>
      <c r="J872" t="s">
        <v>106</v>
      </c>
      <c r="K872">
        <v>116867</v>
      </c>
      <c r="M872">
        <v>116867</v>
      </c>
      <c r="O872">
        <v>2015</v>
      </c>
      <c r="P872" t="s">
        <v>101</v>
      </c>
      <c r="Q872" t="s">
        <v>106</v>
      </c>
      <c r="R872">
        <v>5491056</v>
      </c>
      <c r="T872">
        <v>5491056</v>
      </c>
    </row>
    <row r="873" spans="1:20">
      <c r="A873">
        <v>2013</v>
      </c>
      <c r="B873" t="s">
        <v>101</v>
      </c>
      <c r="C873" t="s">
        <v>106</v>
      </c>
      <c r="D873">
        <v>164465431</v>
      </c>
      <c r="F873">
        <v>164465431</v>
      </c>
      <c r="H873">
        <v>2014</v>
      </c>
      <c r="I873" t="s">
        <v>101</v>
      </c>
      <c r="J873" t="s">
        <v>106</v>
      </c>
      <c r="K873">
        <v>175688</v>
      </c>
      <c r="M873">
        <v>175688</v>
      </c>
      <c r="O873">
        <v>2015</v>
      </c>
      <c r="P873" t="s">
        <v>101</v>
      </c>
      <c r="Q873" t="s">
        <v>106</v>
      </c>
      <c r="R873">
        <v>5732260</v>
      </c>
      <c r="T873">
        <v>5732260</v>
      </c>
    </row>
    <row r="874" spans="1:20">
      <c r="A874">
        <v>2013</v>
      </c>
      <c r="B874" t="s">
        <v>101</v>
      </c>
      <c r="C874" t="s">
        <v>106</v>
      </c>
      <c r="D874">
        <v>159371117</v>
      </c>
      <c r="F874">
        <v>159371117</v>
      </c>
      <c r="H874">
        <v>2014</v>
      </c>
      <c r="I874" t="s">
        <v>101</v>
      </c>
      <c r="J874" t="s">
        <v>106</v>
      </c>
      <c r="K874">
        <v>237571</v>
      </c>
      <c r="M874">
        <v>237571</v>
      </c>
      <c r="O874">
        <v>2015</v>
      </c>
      <c r="P874" t="s">
        <v>101</v>
      </c>
      <c r="Q874" t="s">
        <v>106</v>
      </c>
      <c r="R874">
        <v>4811612</v>
      </c>
      <c r="T874">
        <v>4811612</v>
      </c>
    </row>
    <row r="875" spans="1:20">
      <c r="A875">
        <v>2013</v>
      </c>
      <c r="B875" t="s">
        <v>101</v>
      </c>
      <c r="C875" t="s">
        <v>106</v>
      </c>
      <c r="D875">
        <v>157211013</v>
      </c>
      <c r="F875">
        <v>157211013</v>
      </c>
      <c r="H875">
        <v>2014</v>
      </c>
      <c r="I875" t="s">
        <v>101</v>
      </c>
      <c r="J875" t="s">
        <v>106</v>
      </c>
      <c r="K875">
        <v>251047</v>
      </c>
      <c r="M875">
        <v>251047</v>
      </c>
      <c r="O875">
        <v>2015</v>
      </c>
      <c r="P875" t="s">
        <v>101</v>
      </c>
      <c r="Q875" t="s">
        <v>106</v>
      </c>
      <c r="R875">
        <v>6192316</v>
      </c>
      <c r="T875">
        <v>6192316</v>
      </c>
    </row>
    <row r="876" spans="1:20">
      <c r="A876">
        <v>2013</v>
      </c>
      <c r="B876" t="s">
        <v>101</v>
      </c>
      <c r="C876" t="s">
        <v>106</v>
      </c>
      <c r="D876">
        <v>157971493</v>
      </c>
      <c r="F876">
        <v>157971493</v>
      </c>
      <c r="H876">
        <v>2014</v>
      </c>
      <c r="I876" t="s">
        <v>101</v>
      </c>
      <c r="J876" t="s">
        <v>106</v>
      </c>
      <c r="K876">
        <v>268678</v>
      </c>
      <c r="M876">
        <v>268678</v>
      </c>
      <c r="O876">
        <v>2015</v>
      </c>
      <c r="P876" t="s">
        <v>101</v>
      </c>
      <c r="Q876" t="s">
        <v>106</v>
      </c>
      <c r="R876">
        <v>7670165</v>
      </c>
      <c r="T876">
        <v>7670165</v>
      </c>
    </row>
    <row r="877" spans="1:20">
      <c r="A877">
        <v>2013</v>
      </c>
      <c r="B877" t="s">
        <v>101</v>
      </c>
      <c r="C877" t="s">
        <v>106</v>
      </c>
      <c r="D877">
        <v>140937723</v>
      </c>
      <c r="F877">
        <v>140937723</v>
      </c>
      <c r="H877">
        <v>2014</v>
      </c>
      <c r="I877" t="s">
        <v>101</v>
      </c>
      <c r="J877" t="s">
        <v>106</v>
      </c>
      <c r="K877">
        <v>148719</v>
      </c>
      <c r="M877">
        <v>148719</v>
      </c>
      <c r="O877">
        <v>2015</v>
      </c>
      <c r="P877" t="s">
        <v>101</v>
      </c>
      <c r="Q877" t="s">
        <v>106</v>
      </c>
      <c r="R877">
        <v>7475037</v>
      </c>
      <c r="T877">
        <v>7475037</v>
      </c>
    </row>
    <row r="878" spans="1:20">
      <c r="A878">
        <v>2013</v>
      </c>
      <c r="B878" t="s">
        <v>101</v>
      </c>
      <c r="C878" t="s">
        <v>106</v>
      </c>
      <c r="D878">
        <v>152383654</v>
      </c>
      <c r="F878">
        <v>152383654</v>
      </c>
      <c r="H878">
        <v>2014</v>
      </c>
      <c r="I878" t="s">
        <v>101</v>
      </c>
      <c r="J878" t="s">
        <v>106</v>
      </c>
      <c r="K878">
        <v>107925</v>
      </c>
      <c r="M878">
        <v>107925</v>
      </c>
      <c r="O878">
        <v>2015</v>
      </c>
      <c r="P878" t="s">
        <v>101</v>
      </c>
      <c r="Q878" t="s">
        <v>106</v>
      </c>
      <c r="R878">
        <v>6638257</v>
      </c>
      <c r="T878">
        <v>6638257</v>
      </c>
    </row>
    <row r="879" spans="1:20">
      <c r="A879">
        <v>2013</v>
      </c>
      <c r="B879" t="s">
        <v>101</v>
      </c>
      <c r="C879" t="s">
        <v>106</v>
      </c>
      <c r="D879">
        <v>140115038</v>
      </c>
      <c r="F879">
        <v>140115038</v>
      </c>
      <c r="H879">
        <v>2014</v>
      </c>
      <c r="I879" t="s">
        <v>101</v>
      </c>
      <c r="J879" t="s">
        <v>106</v>
      </c>
      <c r="K879">
        <v>87664</v>
      </c>
      <c r="M879">
        <v>87664</v>
      </c>
      <c r="O879">
        <v>2015</v>
      </c>
      <c r="P879" t="s">
        <v>101</v>
      </c>
      <c r="Q879" t="s">
        <v>106</v>
      </c>
      <c r="R879">
        <v>6191508</v>
      </c>
      <c r="T879">
        <v>6191508</v>
      </c>
    </row>
    <row r="880" spans="1:20">
      <c r="A880">
        <v>2013</v>
      </c>
      <c r="B880" t="s">
        <v>101</v>
      </c>
      <c r="C880" t="s">
        <v>106</v>
      </c>
      <c r="D880">
        <v>152302730</v>
      </c>
      <c r="F880">
        <v>152302730</v>
      </c>
      <c r="H880">
        <v>2014</v>
      </c>
      <c r="I880" t="s">
        <v>101</v>
      </c>
      <c r="J880" t="s">
        <v>106</v>
      </c>
      <c r="K880">
        <v>84371</v>
      </c>
      <c r="M880">
        <v>84371</v>
      </c>
      <c r="O880">
        <v>2015</v>
      </c>
      <c r="P880" t="s">
        <v>101</v>
      </c>
      <c r="Q880" t="s">
        <v>106</v>
      </c>
      <c r="R880">
        <v>5427383</v>
      </c>
      <c r="T880">
        <v>5427383</v>
      </c>
    </row>
    <row r="881" spans="1:20">
      <c r="A881">
        <v>2013</v>
      </c>
      <c r="B881" t="s">
        <v>101</v>
      </c>
      <c r="C881" t="s">
        <v>106</v>
      </c>
      <c r="D881">
        <v>0</v>
      </c>
      <c r="F881">
        <v>0</v>
      </c>
      <c r="H881">
        <v>2014</v>
      </c>
      <c r="I881" t="s">
        <v>101</v>
      </c>
      <c r="J881" t="s">
        <v>106</v>
      </c>
      <c r="K881">
        <v>5331</v>
      </c>
      <c r="M881">
        <v>5331</v>
      </c>
      <c r="O881">
        <v>2015</v>
      </c>
      <c r="P881" t="s">
        <v>101</v>
      </c>
      <c r="Q881" t="s">
        <v>106</v>
      </c>
      <c r="R881">
        <v>5587644</v>
      </c>
      <c r="T881">
        <v>5587644</v>
      </c>
    </row>
    <row r="882" spans="1:20">
      <c r="A882">
        <v>2013</v>
      </c>
      <c r="B882" t="s">
        <v>101</v>
      </c>
      <c r="C882" t="s">
        <v>106</v>
      </c>
      <c r="D882">
        <v>0</v>
      </c>
      <c r="F882">
        <v>0</v>
      </c>
      <c r="H882">
        <v>2014</v>
      </c>
      <c r="I882" t="s">
        <v>101</v>
      </c>
      <c r="J882" t="s">
        <v>106</v>
      </c>
      <c r="K882">
        <v>3105</v>
      </c>
      <c r="M882">
        <v>3105</v>
      </c>
      <c r="O882">
        <v>2015</v>
      </c>
      <c r="P882" t="s">
        <v>101</v>
      </c>
      <c r="Q882" t="s">
        <v>106</v>
      </c>
      <c r="R882">
        <v>250158</v>
      </c>
      <c r="T882">
        <v>250158</v>
      </c>
    </row>
    <row r="883" spans="1:20">
      <c r="A883">
        <v>2013</v>
      </c>
      <c r="B883" t="s">
        <v>101</v>
      </c>
      <c r="C883" t="s">
        <v>106</v>
      </c>
      <c r="D883">
        <v>0</v>
      </c>
      <c r="F883">
        <v>0</v>
      </c>
      <c r="H883">
        <v>2014</v>
      </c>
      <c r="I883" t="s">
        <v>101</v>
      </c>
      <c r="J883" t="s">
        <v>106</v>
      </c>
      <c r="K883">
        <v>5988</v>
      </c>
      <c r="M883">
        <v>5988</v>
      </c>
      <c r="O883">
        <v>2015</v>
      </c>
      <c r="P883" t="s">
        <v>101</v>
      </c>
      <c r="Q883" t="s">
        <v>106</v>
      </c>
      <c r="R883">
        <v>223622</v>
      </c>
      <c r="T883">
        <v>223622</v>
      </c>
    </row>
    <row r="884" spans="1:20">
      <c r="A884">
        <v>2013</v>
      </c>
      <c r="B884" t="s">
        <v>101</v>
      </c>
      <c r="C884" t="s">
        <v>106</v>
      </c>
      <c r="D884">
        <v>0</v>
      </c>
      <c r="F884">
        <v>0</v>
      </c>
      <c r="H884">
        <v>2014</v>
      </c>
      <c r="I884" t="s">
        <v>101</v>
      </c>
      <c r="J884" t="s">
        <v>106</v>
      </c>
      <c r="K884">
        <v>5547</v>
      </c>
      <c r="M884">
        <v>5547</v>
      </c>
      <c r="O884">
        <v>2015</v>
      </c>
      <c r="P884" t="s">
        <v>101</v>
      </c>
      <c r="Q884" t="s">
        <v>106</v>
      </c>
      <c r="R884">
        <v>265642</v>
      </c>
      <c r="T884">
        <v>265642</v>
      </c>
    </row>
    <row r="885" spans="1:20">
      <c r="A885">
        <v>2013</v>
      </c>
      <c r="B885" t="s">
        <v>101</v>
      </c>
      <c r="C885" t="s">
        <v>106</v>
      </c>
      <c r="D885">
        <v>0</v>
      </c>
      <c r="F885">
        <v>0</v>
      </c>
      <c r="H885">
        <v>2014</v>
      </c>
      <c r="I885" t="s">
        <v>101</v>
      </c>
      <c r="J885" t="s">
        <v>106</v>
      </c>
      <c r="K885">
        <v>8715</v>
      </c>
      <c r="M885">
        <v>8715</v>
      </c>
      <c r="O885">
        <v>2015</v>
      </c>
      <c r="P885" t="s">
        <v>101</v>
      </c>
      <c r="Q885" t="s">
        <v>106</v>
      </c>
      <c r="R885">
        <v>219224</v>
      </c>
      <c r="T885">
        <v>219224</v>
      </c>
    </row>
    <row r="886" spans="1:20">
      <c r="A886">
        <v>2013</v>
      </c>
      <c r="B886" t="s">
        <v>101</v>
      </c>
      <c r="C886" t="s">
        <v>106</v>
      </c>
      <c r="D886">
        <v>0</v>
      </c>
      <c r="F886">
        <v>0</v>
      </c>
      <c r="H886">
        <v>2014</v>
      </c>
      <c r="I886" t="s">
        <v>101</v>
      </c>
      <c r="J886" t="s">
        <v>106</v>
      </c>
      <c r="K886">
        <v>3143</v>
      </c>
      <c r="M886">
        <v>3143</v>
      </c>
      <c r="O886">
        <v>2015</v>
      </c>
      <c r="P886" t="s">
        <v>101</v>
      </c>
      <c r="Q886" t="s">
        <v>106</v>
      </c>
      <c r="R886">
        <v>156478</v>
      </c>
      <c r="T886">
        <v>156478</v>
      </c>
    </row>
    <row r="887" spans="1:20">
      <c r="A887">
        <v>2013</v>
      </c>
      <c r="B887" t="s">
        <v>101</v>
      </c>
      <c r="C887" t="s">
        <v>106</v>
      </c>
      <c r="D887">
        <v>0</v>
      </c>
      <c r="F887">
        <v>0</v>
      </c>
      <c r="H887">
        <v>2014</v>
      </c>
      <c r="I887" t="s">
        <v>101</v>
      </c>
      <c r="J887" t="s">
        <v>106</v>
      </c>
      <c r="K887">
        <v>9737</v>
      </c>
      <c r="M887">
        <v>9737</v>
      </c>
      <c r="O887">
        <v>2015</v>
      </c>
      <c r="P887" t="s">
        <v>101</v>
      </c>
      <c r="Q887" t="s">
        <v>106</v>
      </c>
      <c r="R887">
        <v>206636</v>
      </c>
      <c r="T887">
        <v>206636</v>
      </c>
    </row>
    <row r="888" spans="1:20">
      <c r="A888">
        <v>2013</v>
      </c>
      <c r="B888" t="s">
        <v>101</v>
      </c>
      <c r="C888" t="s">
        <v>106</v>
      </c>
      <c r="D888">
        <v>0</v>
      </c>
      <c r="F888">
        <v>0</v>
      </c>
      <c r="H888">
        <v>2014</v>
      </c>
      <c r="I888" t="s">
        <v>101</v>
      </c>
      <c r="J888" t="s">
        <v>106</v>
      </c>
      <c r="K888">
        <v>5331</v>
      </c>
      <c r="M888">
        <v>5331</v>
      </c>
      <c r="O888">
        <v>2015</v>
      </c>
      <c r="P888" t="s">
        <v>101</v>
      </c>
      <c r="Q888" t="s">
        <v>106</v>
      </c>
      <c r="R888">
        <v>236454</v>
      </c>
      <c r="T888">
        <v>236454</v>
      </c>
    </row>
    <row r="889" spans="1:20">
      <c r="A889">
        <v>2013</v>
      </c>
      <c r="B889" t="s">
        <v>101</v>
      </c>
      <c r="C889" t="s">
        <v>106</v>
      </c>
      <c r="D889">
        <v>0</v>
      </c>
      <c r="F889">
        <v>0</v>
      </c>
      <c r="H889">
        <v>2014</v>
      </c>
      <c r="I889" t="s">
        <v>101</v>
      </c>
      <c r="J889" t="s">
        <v>106</v>
      </c>
      <c r="K889">
        <v>6384</v>
      </c>
      <c r="M889">
        <v>6384</v>
      </c>
      <c r="O889">
        <v>2015</v>
      </c>
      <c r="P889" t="s">
        <v>101</v>
      </c>
      <c r="Q889" t="s">
        <v>106</v>
      </c>
      <c r="R889">
        <v>166848</v>
      </c>
      <c r="T889">
        <v>166848</v>
      </c>
    </row>
    <row r="890" spans="1:20">
      <c r="A890">
        <v>2013</v>
      </c>
      <c r="B890" t="s">
        <v>101</v>
      </c>
      <c r="C890" t="s">
        <v>106</v>
      </c>
      <c r="D890">
        <v>0</v>
      </c>
      <c r="F890">
        <v>0</v>
      </c>
      <c r="H890">
        <v>2014</v>
      </c>
      <c r="I890" t="s">
        <v>101</v>
      </c>
      <c r="J890" t="s">
        <v>106</v>
      </c>
      <c r="K890">
        <v>9113</v>
      </c>
      <c r="M890">
        <v>9113</v>
      </c>
      <c r="O890">
        <v>2015</v>
      </c>
      <c r="P890" t="s">
        <v>101</v>
      </c>
      <c r="Q890" t="s">
        <v>106</v>
      </c>
      <c r="R890">
        <v>146967</v>
      </c>
      <c r="T890">
        <v>146967</v>
      </c>
    </row>
    <row r="891" spans="1:20">
      <c r="A891">
        <v>2013</v>
      </c>
      <c r="B891" t="s">
        <v>101</v>
      </c>
      <c r="C891" t="s">
        <v>106</v>
      </c>
      <c r="D891">
        <v>191631538</v>
      </c>
      <c r="F891">
        <v>191631538</v>
      </c>
      <c r="H891">
        <v>2014</v>
      </c>
      <c r="I891" t="s">
        <v>101</v>
      </c>
      <c r="J891" t="s">
        <v>106</v>
      </c>
      <c r="K891">
        <v>6665</v>
      </c>
      <c r="M891">
        <v>6665</v>
      </c>
      <c r="O891">
        <v>2015</v>
      </c>
      <c r="P891" t="s">
        <v>101</v>
      </c>
      <c r="Q891" t="s">
        <v>106</v>
      </c>
      <c r="R891">
        <v>325484</v>
      </c>
      <c r="T891">
        <v>325484</v>
      </c>
    </row>
    <row r="892" spans="1:20">
      <c r="A892">
        <v>2013</v>
      </c>
      <c r="B892" t="s">
        <v>101</v>
      </c>
      <c r="C892" t="s">
        <v>106</v>
      </c>
      <c r="D892">
        <v>176556102</v>
      </c>
      <c r="F892">
        <v>176556102</v>
      </c>
      <c r="H892">
        <v>2014</v>
      </c>
      <c r="I892" t="s">
        <v>101</v>
      </c>
      <c r="J892" t="s">
        <v>106</v>
      </c>
      <c r="K892">
        <v>7578</v>
      </c>
      <c r="M892">
        <v>7578</v>
      </c>
      <c r="O892">
        <v>2015</v>
      </c>
      <c r="P892" t="s">
        <v>101</v>
      </c>
      <c r="Q892" t="s">
        <v>106</v>
      </c>
      <c r="R892">
        <v>179319</v>
      </c>
      <c r="T892">
        <v>179319</v>
      </c>
    </row>
    <row r="893" spans="1:20">
      <c r="A893">
        <v>2013</v>
      </c>
      <c r="B893" t="s">
        <v>101</v>
      </c>
      <c r="C893" t="s">
        <v>106</v>
      </c>
      <c r="D893">
        <v>227498356</v>
      </c>
      <c r="F893">
        <v>227498356</v>
      </c>
      <c r="H893">
        <v>2014</v>
      </c>
      <c r="I893" t="s">
        <v>101</v>
      </c>
      <c r="J893" t="s">
        <v>106</v>
      </c>
      <c r="K893">
        <v>98835</v>
      </c>
      <c r="M893">
        <v>98835</v>
      </c>
      <c r="O893">
        <v>2015</v>
      </c>
      <c r="P893" t="s">
        <v>101</v>
      </c>
      <c r="Q893" t="s">
        <v>106</v>
      </c>
      <c r="R893">
        <v>221664</v>
      </c>
      <c r="T893">
        <v>221664</v>
      </c>
    </row>
    <row r="894" spans="1:20">
      <c r="A894">
        <v>2013</v>
      </c>
      <c r="B894" t="s">
        <v>101</v>
      </c>
      <c r="C894" t="s">
        <v>106</v>
      </c>
      <c r="D894">
        <v>213675183</v>
      </c>
      <c r="F894">
        <v>213675183</v>
      </c>
      <c r="H894">
        <v>2014</v>
      </c>
      <c r="I894" t="s">
        <v>101</v>
      </c>
      <c r="J894" t="s">
        <v>106</v>
      </c>
      <c r="K894">
        <v>85819</v>
      </c>
      <c r="M894">
        <v>85819</v>
      </c>
      <c r="O894">
        <v>2015</v>
      </c>
      <c r="P894" t="s">
        <v>101</v>
      </c>
      <c r="Q894" t="s">
        <v>106</v>
      </c>
      <c r="R894">
        <v>408874943</v>
      </c>
      <c r="T894">
        <v>408874943</v>
      </c>
    </row>
    <row r="895" spans="1:20">
      <c r="A895">
        <v>2013</v>
      </c>
      <c r="B895" t="s">
        <v>101</v>
      </c>
      <c r="C895" t="s">
        <v>106</v>
      </c>
      <c r="D895">
        <v>218792013</v>
      </c>
      <c r="F895">
        <v>218792013</v>
      </c>
      <c r="H895">
        <v>2014</v>
      </c>
      <c r="I895" t="s">
        <v>101</v>
      </c>
      <c r="J895" t="s">
        <v>106</v>
      </c>
      <c r="K895">
        <v>118684</v>
      </c>
      <c r="M895">
        <v>118684</v>
      </c>
      <c r="O895">
        <v>2015</v>
      </c>
      <c r="P895" t="s">
        <v>101</v>
      </c>
      <c r="Q895" t="s">
        <v>106</v>
      </c>
      <c r="R895">
        <v>372593690</v>
      </c>
      <c r="T895">
        <v>372593690</v>
      </c>
    </row>
    <row r="896" spans="1:20">
      <c r="A896">
        <v>2013</v>
      </c>
      <c r="B896" t="s">
        <v>101</v>
      </c>
      <c r="C896" t="s">
        <v>106</v>
      </c>
      <c r="D896">
        <v>228305906</v>
      </c>
      <c r="F896">
        <v>228305906</v>
      </c>
      <c r="H896">
        <v>2014</v>
      </c>
      <c r="I896" t="s">
        <v>101</v>
      </c>
      <c r="J896" t="s">
        <v>106</v>
      </c>
      <c r="K896">
        <v>120786</v>
      </c>
      <c r="M896">
        <v>120786</v>
      </c>
      <c r="O896">
        <v>2015</v>
      </c>
      <c r="P896" t="s">
        <v>101</v>
      </c>
      <c r="Q896" t="s">
        <v>106</v>
      </c>
      <c r="R896">
        <v>482325259</v>
      </c>
      <c r="T896">
        <v>482325259</v>
      </c>
    </row>
    <row r="897" spans="1:20">
      <c r="A897">
        <v>2013</v>
      </c>
      <c r="B897" t="s">
        <v>101</v>
      </c>
      <c r="C897" t="s">
        <v>106</v>
      </c>
      <c r="D897">
        <v>239314726</v>
      </c>
      <c r="F897">
        <v>239314726</v>
      </c>
      <c r="H897">
        <v>2014</v>
      </c>
      <c r="I897" t="s">
        <v>101</v>
      </c>
      <c r="J897" t="s">
        <v>106</v>
      </c>
      <c r="K897">
        <v>124929</v>
      </c>
      <c r="M897">
        <v>124929</v>
      </c>
      <c r="O897">
        <v>2015</v>
      </c>
      <c r="P897" t="s">
        <v>101</v>
      </c>
      <c r="Q897" t="s">
        <v>106</v>
      </c>
      <c r="R897">
        <v>456738457</v>
      </c>
      <c r="T897">
        <v>456738457</v>
      </c>
    </row>
    <row r="898" spans="1:20">
      <c r="A898">
        <v>2013</v>
      </c>
      <c r="B898" t="s">
        <v>101</v>
      </c>
      <c r="C898" t="s">
        <v>106</v>
      </c>
      <c r="D898">
        <v>233538992</v>
      </c>
      <c r="F898">
        <v>233538992</v>
      </c>
      <c r="H898">
        <v>2014</v>
      </c>
      <c r="I898" t="s">
        <v>101</v>
      </c>
      <c r="J898" t="s">
        <v>106</v>
      </c>
      <c r="K898">
        <v>116352</v>
      </c>
      <c r="M898">
        <v>116352</v>
      </c>
      <c r="O898">
        <v>2015</v>
      </c>
      <c r="P898" t="s">
        <v>101</v>
      </c>
      <c r="Q898" t="s">
        <v>106</v>
      </c>
      <c r="R898">
        <v>452701048</v>
      </c>
      <c r="T898">
        <v>452701048</v>
      </c>
    </row>
    <row r="899" spans="1:20">
      <c r="A899">
        <v>2013</v>
      </c>
      <c r="B899" t="s">
        <v>101</v>
      </c>
      <c r="C899" t="s">
        <v>106</v>
      </c>
      <c r="D899">
        <v>200724570</v>
      </c>
      <c r="F899">
        <v>200724570</v>
      </c>
      <c r="H899">
        <v>2014</v>
      </c>
      <c r="I899" t="s">
        <v>101</v>
      </c>
      <c r="J899" t="s">
        <v>106</v>
      </c>
      <c r="K899">
        <v>111080</v>
      </c>
      <c r="M899">
        <v>111080</v>
      </c>
      <c r="O899">
        <v>2015</v>
      </c>
      <c r="P899" t="s">
        <v>101</v>
      </c>
      <c r="Q899" t="s">
        <v>106</v>
      </c>
      <c r="R899">
        <v>478482039</v>
      </c>
      <c r="T899">
        <v>478482039</v>
      </c>
    </row>
    <row r="900" spans="1:20">
      <c r="A900">
        <v>2013</v>
      </c>
      <c r="B900" t="s">
        <v>101</v>
      </c>
      <c r="C900" t="s">
        <v>106</v>
      </c>
      <c r="D900">
        <v>207738495</v>
      </c>
      <c r="F900">
        <v>207738495</v>
      </c>
      <c r="H900">
        <v>2014</v>
      </c>
      <c r="I900" t="s">
        <v>101</v>
      </c>
      <c r="J900" t="s">
        <v>106</v>
      </c>
      <c r="K900">
        <v>109908</v>
      </c>
      <c r="M900">
        <v>109908</v>
      </c>
      <c r="O900">
        <v>2015</v>
      </c>
      <c r="P900" t="s">
        <v>101</v>
      </c>
      <c r="Q900" t="s">
        <v>106</v>
      </c>
      <c r="R900">
        <v>500114272</v>
      </c>
      <c r="T900">
        <v>500114272</v>
      </c>
    </row>
    <row r="901" spans="1:20">
      <c r="A901">
        <v>2013</v>
      </c>
      <c r="B901" t="s">
        <v>101</v>
      </c>
      <c r="C901" t="s">
        <v>106</v>
      </c>
      <c r="D901">
        <v>184667352</v>
      </c>
      <c r="F901">
        <v>184667352</v>
      </c>
      <c r="H901">
        <v>2014</v>
      </c>
      <c r="I901" t="s">
        <v>101</v>
      </c>
      <c r="J901" t="s">
        <v>106</v>
      </c>
      <c r="K901">
        <v>103961</v>
      </c>
      <c r="M901">
        <v>103961</v>
      </c>
      <c r="O901">
        <v>2015</v>
      </c>
      <c r="P901" t="s">
        <v>101</v>
      </c>
      <c r="Q901" t="s">
        <v>106</v>
      </c>
      <c r="R901">
        <v>497345814</v>
      </c>
      <c r="T901">
        <v>497345814</v>
      </c>
    </row>
    <row r="902" spans="1:20">
      <c r="A902">
        <v>2013</v>
      </c>
      <c r="B902" t="s">
        <v>101</v>
      </c>
      <c r="C902" t="s">
        <v>106</v>
      </c>
      <c r="D902">
        <v>205260152</v>
      </c>
      <c r="F902">
        <v>205260152</v>
      </c>
      <c r="H902">
        <v>2014</v>
      </c>
      <c r="I902" t="s">
        <v>101</v>
      </c>
      <c r="J902" t="s">
        <v>106</v>
      </c>
      <c r="K902">
        <v>104631</v>
      </c>
      <c r="M902">
        <v>104631</v>
      </c>
      <c r="O902">
        <v>2015</v>
      </c>
      <c r="P902" t="s">
        <v>101</v>
      </c>
      <c r="Q902" t="s">
        <v>106</v>
      </c>
      <c r="R902">
        <v>441937864</v>
      </c>
      <c r="T902">
        <v>441937864</v>
      </c>
    </row>
    <row r="903" spans="1:20">
      <c r="A903">
        <v>2013</v>
      </c>
      <c r="B903" t="s">
        <v>101</v>
      </c>
      <c r="C903" t="s">
        <v>106</v>
      </c>
      <c r="D903">
        <v>5994197555</v>
      </c>
      <c r="F903">
        <v>5994197555</v>
      </c>
      <c r="H903">
        <v>2014</v>
      </c>
      <c r="I903" t="s">
        <v>101</v>
      </c>
      <c r="J903" t="s">
        <v>106</v>
      </c>
      <c r="K903">
        <v>92580</v>
      </c>
      <c r="M903">
        <v>92580</v>
      </c>
      <c r="O903">
        <v>2015</v>
      </c>
      <c r="P903" t="s">
        <v>101</v>
      </c>
      <c r="Q903" t="s">
        <v>106</v>
      </c>
      <c r="R903">
        <v>500941879</v>
      </c>
      <c r="T903">
        <v>500941879</v>
      </c>
    </row>
    <row r="904" spans="1:20">
      <c r="A904">
        <v>2013</v>
      </c>
      <c r="B904" t="s">
        <v>101</v>
      </c>
      <c r="C904" t="s">
        <v>106</v>
      </c>
      <c r="D904">
        <v>5503379973</v>
      </c>
      <c r="F904">
        <v>5503379973</v>
      </c>
      <c r="H904">
        <v>2014</v>
      </c>
      <c r="I904" t="s">
        <v>101</v>
      </c>
      <c r="J904" t="s">
        <v>106</v>
      </c>
      <c r="K904">
        <v>31215</v>
      </c>
      <c r="M904">
        <v>31215</v>
      </c>
      <c r="O904">
        <v>2015</v>
      </c>
      <c r="P904" t="s">
        <v>101</v>
      </c>
      <c r="Q904" t="s">
        <v>106</v>
      </c>
      <c r="R904">
        <v>463065544</v>
      </c>
      <c r="T904">
        <v>463065544</v>
      </c>
    </row>
    <row r="905" spans="1:20">
      <c r="A905">
        <v>2013</v>
      </c>
      <c r="B905" t="s">
        <v>101</v>
      </c>
      <c r="C905" t="s">
        <v>106</v>
      </c>
      <c r="D905">
        <v>6526207813</v>
      </c>
      <c r="F905">
        <v>6526207813</v>
      </c>
      <c r="H905">
        <v>2014</v>
      </c>
      <c r="I905" t="s">
        <v>101</v>
      </c>
      <c r="J905" t="s">
        <v>106</v>
      </c>
      <c r="K905">
        <v>5616377</v>
      </c>
      <c r="M905">
        <v>5616377</v>
      </c>
      <c r="O905">
        <v>2015</v>
      </c>
      <c r="P905" t="s">
        <v>101</v>
      </c>
      <c r="Q905" t="s">
        <v>106</v>
      </c>
      <c r="R905">
        <v>476491243</v>
      </c>
      <c r="T905">
        <v>476491243</v>
      </c>
    </row>
    <row r="906" spans="1:20">
      <c r="A906">
        <v>2013</v>
      </c>
      <c r="B906" t="s">
        <v>101</v>
      </c>
      <c r="C906" t="s">
        <v>106</v>
      </c>
      <c r="D906">
        <v>6168045634</v>
      </c>
      <c r="F906">
        <v>6168045634</v>
      </c>
      <c r="H906">
        <v>2014</v>
      </c>
      <c r="I906" t="s">
        <v>101</v>
      </c>
      <c r="J906" t="s">
        <v>106</v>
      </c>
      <c r="K906">
        <v>5341035</v>
      </c>
      <c r="M906">
        <v>5341035</v>
      </c>
      <c r="O906">
        <v>2015</v>
      </c>
      <c r="P906" t="s">
        <v>101</v>
      </c>
      <c r="Q906" t="s">
        <v>106</v>
      </c>
      <c r="R906">
        <v>201252128</v>
      </c>
      <c r="T906">
        <v>201252128</v>
      </c>
    </row>
    <row r="907" spans="1:20">
      <c r="A907">
        <v>2013</v>
      </c>
      <c r="B907" t="s">
        <v>101</v>
      </c>
      <c r="C907" t="s">
        <v>106</v>
      </c>
      <c r="D907">
        <v>6524959559</v>
      </c>
      <c r="F907">
        <v>6524959559</v>
      </c>
      <c r="H907">
        <v>2014</v>
      </c>
      <c r="I907" t="s">
        <v>101</v>
      </c>
      <c r="J907" t="s">
        <v>106</v>
      </c>
      <c r="K907">
        <v>6892807</v>
      </c>
      <c r="M907">
        <v>6892807</v>
      </c>
      <c r="O907">
        <v>2015</v>
      </c>
      <c r="P907" t="s">
        <v>101</v>
      </c>
      <c r="Q907" t="s">
        <v>106</v>
      </c>
      <c r="R907">
        <v>191973596</v>
      </c>
      <c r="T907">
        <v>191973596</v>
      </c>
    </row>
    <row r="908" spans="1:20">
      <c r="A908">
        <v>2013</v>
      </c>
      <c r="B908" t="s">
        <v>101</v>
      </c>
      <c r="C908" t="s">
        <v>106</v>
      </c>
      <c r="D908">
        <v>6709782419</v>
      </c>
      <c r="F908">
        <v>6709782419</v>
      </c>
      <c r="H908">
        <v>2014</v>
      </c>
      <c r="I908" t="s">
        <v>101</v>
      </c>
      <c r="J908" t="s">
        <v>106</v>
      </c>
      <c r="K908">
        <v>6540597</v>
      </c>
      <c r="M908">
        <v>6540597</v>
      </c>
      <c r="O908">
        <v>2015</v>
      </c>
      <c r="P908" t="s">
        <v>101</v>
      </c>
      <c r="Q908" t="s">
        <v>106</v>
      </c>
      <c r="R908">
        <v>255658737</v>
      </c>
      <c r="T908">
        <v>255658737</v>
      </c>
    </row>
    <row r="909" spans="1:20">
      <c r="A909">
        <v>2013</v>
      </c>
      <c r="B909" t="s">
        <v>101</v>
      </c>
      <c r="C909" t="s">
        <v>106</v>
      </c>
      <c r="D909">
        <v>6975300660</v>
      </c>
      <c r="F909">
        <v>6975300660</v>
      </c>
      <c r="H909">
        <v>2014</v>
      </c>
      <c r="I909" t="s">
        <v>101</v>
      </c>
      <c r="J909" t="s">
        <v>106</v>
      </c>
      <c r="K909">
        <v>6784774</v>
      </c>
      <c r="M909">
        <v>6784774</v>
      </c>
      <c r="O909">
        <v>2015</v>
      </c>
      <c r="P909" t="s">
        <v>101</v>
      </c>
      <c r="Q909" t="s">
        <v>106</v>
      </c>
      <c r="R909">
        <v>273757026</v>
      </c>
      <c r="T909">
        <v>273757026</v>
      </c>
    </row>
    <row r="910" spans="1:20">
      <c r="A910">
        <v>2013</v>
      </c>
      <c r="B910" t="s">
        <v>101</v>
      </c>
      <c r="C910" t="s">
        <v>106</v>
      </c>
      <c r="D910">
        <v>6790602107</v>
      </c>
      <c r="F910">
        <v>6790602107</v>
      </c>
      <c r="H910">
        <v>2014</v>
      </c>
      <c r="I910" t="s">
        <v>101</v>
      </c>
      <c r="J910" t="s">
        <v>106</v>
      </c>
      <c r="K910">
        <v>7143128</v>
      </c>
      <c r="M910">
        <v>7143128</v>
      </c>
      <c r="O910">
        <v>2015</v>
      </c>
      <c r="P910" t="s">
        <v>101</v>
      </c>
      <c r="Q910" t="s">
        <v>106</v>
      </c>
      <c r="R910">
        <v>303476017</v>
      </c>
      <c r="T910">
        <v>303476017</v>
      </c>
    </row>
    <row r="911" spans="1:20">
      <c r="A911">
        <v>2013</v>
      </c>
      <c r="B911" t="s">
        <v>101</v>
      </c>
      <c r="C911" t="s">
        <v>106</v>
      </c>
      <c r="D911">
        <v>5722253304</v>
      </c>
      <c r="F911">
        <v>5722253304</v>
      </c>
      <c r="H911">
        <v>2014</v>
      </c>
      <c r="I911" t="s">
        <v>101</v>
      </c>
      <c r="J911" t="s">
        <v>106</v>
      </c>
      <c r="K911">
        <v>8198151</v>
      </c>
      <c r="M911">
        <v>8198151</v>
      </c>
      <c r="O911">
        <v>2015</v>
      </c>
      <c r="P911" t="s">
        <v>101</v>
      </c>
      <c r="Q911" t="s">
        <v>106</v>
      </c>
      <c r="R911">
        <v>314580420</v>
      </c>
      <c r="T911">
        <v>314580420</v>
      </c>
    </row>
    <row r="912" spans="1:20">
      <c r="A912">
        <v>2013</v>
      </c>
      <c r="B912" t="s">
        <v>101</v>
      </c>
      <c r="C912" t="s">
        <v>106</v>
      </c>
      <c r="D912">
        <v>6255119734</v>
      </c>
      <c r="F912">
        <v>6255119734</v>
      </c>
      <c r="H912">
        <v>2014</v>
      </c>
      <c r="I912" t="s">
        <v>101</v>
      </c>
      <c r="J912" t="s">
        <v>106</v>
      </c>
      <c r="K912">
        <v>8108121</v>
      </c>
      <c r="M912">
        <v>8108121</v>
      </c>
      <c r="O912">
        <v>2015</v>
      </c>
      <c r="P912" t="s">
        <v>101</v>
      </c>
      <c r="Q912" t="s">
        <v>106</v>
      </c>
      <c r="R912">
        <v>325410378</v>
      </c>
      <c r="T912">
        <v>325410378</v>
      </c>
    </row>
    <row r="913" spans="1:20">
      <c r="A913">
        <v>2013</v>
      </c>
      <c r="B913" t="s">
        <v>101</v>
      </c>
      <c r="C913" t="s">
        <v>106</v>
      </c>
      <c r="D913">
        <v>5742734752</v>
      </c>
      <c r="F913">
        <v>5742734752</v>
      </c>
      <c r="H913">
        <v>2014</v>
      </c>
      <c r="I913" t="s">
        <v>101</v>
      </c>
      <c r="J913" t="s">
        <v>106</v>
      </c>
      <c r="K913">
        <v>6626871</v>
      </c>
      <c r="M913">
        <v>6626871</v>
      </c>
      <c r="O913">
        <v>2015</v>
      </c>
      <c r="P913" t="s">
        <v>101</v>
      </c>
      <c r="Q913" t="s">
        <v>106</v>
      </c>
      <c r="R913">
        <v>322241376</v>
      </c>
      <c r="T913">
        <v>322241376</v>
      </c>
    </row>
    <row r="914" spans="1:20">
      <c r="A914">
        <v>2013</v>
      </c>
      <c r="B914" t="s">
        <v>101</v>
      </c>
      <c r="C914" t="s">
        <v>106</v>
      </c>
      <c r="D914">
        <v>6288003832</v>
      </c>
      <c r="F914">
        <v>6288003832</v>
      </c>
      <c r="H914">
        <v>2014</v>
      </c>
      <c r="I914" t="s">
        <v>101</v>
      </c>
      <c r="J914" t="s">
        <v>106</v>
      </c>
      <c r="K914">
        <v>6391703</v>
      </c>
      <c r="M914">
        <v>6391703</v>
      </c>
      <c r="O914">
        <v>2015</v>
      </c>
      <c r="P914" t="s">
        <v>101</v>
      </c>
      <c r="Q914" t="s">
        <v>106</v>
      </c>
      <c r="R914">
        <v>312539655</v>
      </c>
      <c r="T914">
        <v>312539655</v>
      </c>
    </row>
    <row r="915" spans="1:20">
      <c r="A915">
        <v>2013</v>
      </c>
      <c r="B915" t="s">
        <v>101</v>
      </c>
      <c r="C915" t="s">
        <v>106</v>
      </c>
      <c r="D915">
        <v>6845800197</v>
      </c>
      <c r="F915">
        <v>6845800197</v>
      </c>
      <c r="H915">
        <v>2014</v>
      </c>
      <c r="I915" t="s">
        <v>101</v>
      </c>
      <c r="J915" t="s">
        <v>106</v>
      </c>
      <c r="K915">
        <v>5590214</v>
      </c>
      <c r="M915">
        <v>5590214</v>
      </c>
      <c r="O915">
        <v>2015</v>
      </c>
      <c r="P915" t="s">
        <v>101</v>
      </c>
      <c r="Q915" t="s">
        <v>106</v>
      </c>
      <c r="R915">
        <v>341651337</v>
      </c>
      <c r="T915">
        <v>341651337</v>
      </c>
    </row>
    <row r="916" spans="1:20">
      <c r="A916">
        <v>2013</v>
      </c>
      <c r="B916" t="s">
        <v>101</v>
      </c>
      <c r="C916" t="s">
        <v>106</v>
      </c>
      <c r="D916">
        <v>6359940919</v>
      </c>
      <c r="F916">
        <v>6359940919</v>
      </c>
      <c r="H916">
        <v>2014</v>
      </c>
      <c r="I916" t="s">
        <v>101</v>
      </c>
      <c r="J916" t="s">
        <v>106</v>
      </c>
      <c r="K916">
        <v>5927909</v>
      </c>
      <c r="M916">
        <v>5927909</v>
      </c>
      <c r="O916">
        <v>2015</v>
      </c>
      <c r="P916" t="s">
        <v>101</v>
      </c>
      <c r="Q916" t="s">
        <v>106</v>
      </c>
      <c r="R916">
        <v>323307021</v>
      </c>
      <c r="T916">
        <v>323307021</v>
      </c>
    </row>
    <row r="917" spans="1:20">
      <c r="A917">
        <v>2013</v>
      </c>
      <c r="B917" t="s">
        <v>101</v>
      </c>
      <c r="C917" t="s">
        <v>106</v>
      </c>
      <c r="D917">
        <v>7910475887</v>
      </c>
      <c r="F917">
        <v>7910475887</v>
      </c>
      <c r="H917">
        <v>2014</v>
      </c>
      <c r="I917" t="s">
        <v>101</v>
      </c>
      <c r="J917" t="s">
        <v>106</v>
      </c>
      <c r="K917">
        <v>224918</v>
      </c>
      <c r="M917">
        <v>224918</v>
      </c>
      <c r="O917">
        <v>2015</v>
      </c>
      <c r="P917" t="s">
        <v>101</v>
      </c>
      <c r="Q917" t="s">
        <v>106</v>
      </c>
      <c r="R917">
        <v>339189597</v>
      </c>
      <c r="T917">
        <v>339189597</v>
      </c>
    </row>
    <row r="918" spans="1:20">
      <c r="A918">
        <v>2013</v>
      </c>
      <c r="B918" t="s">
        <v>101</v>
      </c>
      <c r="C918" t="s">
        <v>106</v>
      </c>
      <c r="D918">
        <v>7476688278</v>
      </c>
      <c r="F918">
        <v>7476688278</v>
      </c>
      <c r="H918">
        <v>2014</v>
      </c>
      <c r="I918" t="s">
        <v>101</v>
      </c>
      <c r="J918" t="s">
        <v>106</v>
      </c>
      <c r="K918">
        <v>206268</v>
      </c>
      <c r="M918">
        <v>206268</v>
      </c>
      <c r="O918">
        <v>2015</v>
      </c>
      <c r="P918" t="s">
        <v>101</v>
      </c>
      <c r="Q918" t="s">
        <v>106</v>
      </c>
      <c r="R918">
        <v>0</v>
      </c>
      <c r="T918">
        <v>0</v>
      </c>
    </row>
    <row r="919" spans="1:20">
      <c r="A919">
        <v>2013</v>
      </c>
      <c r="B919" t="s">
        <v>101</v>
      </c>
      <c r="C919" t="s">
        <v>106</v>
      </c>
      <c r="D919">
        <v>8000923313</v>
      </c>
      <c r="F919">
        <v>8000923313</v>
      </c>
      <c r="H919">
        <v>2014</v>
      </c>
      <c r="I919" t="s">
        <v>101</v>
      </c>
      <c r="J919" t="s">
        <v>106</v>
      </c>
      <c r="K919">
        <v>234999</v>
      </c>
      <c r="M919">
        <v>234999</v>
      </c>
      <c r="O919">
        <v>2015</v>
      </c>
      <c r="P919" t="s">
        <v>101</v>
      </c>
      <c r="Q919" t="s">
        <v>106</v>
      </c>
      <c r="R919">
        <v>0</v>
      </c>
      <c r="T919">
        <v>0</v>
      </c>
    </row>
    <row r="920" spans="1:20">
      <c r="A920">
        <v>2013</v>
      </c>
      <c r="B920" t="s">
        <v>101</v>
      </c>
      <c r="C920" t="s">
        <v>106</v>
      </c>
      <c r="D920">
        <v>8603580178</v>
      </c>
      <c r="F920">
        <v>8603580178</v>
      </c>
      <c r="H920">
        <v>2014</v>
      </c>
      <c r="I920" t="s">
        <v>101</v>
      </c>
      <c r="J920" t="s">
        <v>106</v>
      </c>
      <c r="K920">
        <v>217172</v>
      </c>
      <c r="M920">
        <v>217172</v>
      </c>
      <c r="O920">
        <v>2015</v>
      </c>
      <c r="P920" t="s">
        <v>101</v>
      </c>
      <c r="Q920" t="s">
        <v>106</v>
      </c>
      <c r="R920">
        <v>0</v>
      </c>
      <c r="T920">
        <v>0</v>
      </c>
    </row>
    <row r="921" spans="1:20">
      <c r="A921">
        <v>2013</v>
      </c>
      <c r="B921" t="s">
        <v>101</v>
      </c>
      <c r="C921" t="s">
        <v>106</v>
      </c>
      <c r="D921">
        <v>8848502772</v>
      </c>
      <c r="F921">
        <v>8848502772</v>
      </c>
      <c r="H921">
        <v>2014</v>
      </c>
      <c r="I921" t="s">
        <v>101</v>
      </c>
      <c r="J921" t="s">
        <v>106</v>
      </c>
      <c r="K921">
        <v>193201</v>
      </c>
      <c r="M921">
        <v>193201</v>
      </c>
      <c r="O921">
        <v>2015</v>
      </c>
      <c r="P921" t="s">
        <v>101</v>
      </c>
      <c r="Q921" t="s">
        <v>106</v>
      </c>
      <c r="R921">
        <v>0</v>
      </c>
      <c r="T921">
        <v>0</v>
      </c>
    </row>
    <row r="922" spans="1:20">
      <c r="A922">
        <v>2013</v>
      </c>
      <c r="B922" t="s">
        <v>101</v>
      </c>
      <c r="C922" t="s">
        <v>106</v>
      </c>
      <c r="D922">
        <v>8821856890</v>
      </c>
      <c r="F922">
        <v>8821856890</v>
      </c>
      <c r="H922">
        <v>2014</v>
      </c>
      <c r="I922" t="s">
        <v>101</v>
      </c>
      <c r="J922" t="s">
        <v>106</v>
      </c>
      <c r="K922">
        <v>184517</v>
      </c>
      <c r="M922">
        <v>184517</v>
      </c>
      <c r="O922">
        <v>2015</v>
      </c>
      <c r="P922" t="s">
        <v>101</v>
      </c>
      <c r="Q922" t="s">
        <v>106</v>
      </c>
      <c r="R922">
        <v>0</v>
      </c>
      <c r="T922">
        <v>0</v>
      </c>
    </row>
    <row r="923" spans="1:20">
      <c r="A923">
        <v>2013</v>
      </c>
      <c r="B923" t="s">
        <v>101</v>
      </c>
      <c r="C923" t="s">
        <v>106</v>
      </c>
      <c r="D923">
        <v>7277166934</v>
      </c>
      <c r="F923">
        <v>7277166934</v>
      </c>
      <c r="H923">
        <v>2014</v>
      </c>
      <c r="I923" t="s">
        <v>101</v>
      </c>
      <c r="J923" t="s">
        <v>106</v>
      </c>
      <c r="K923">
        <v>239204</v>
      </c>
      <c r="M923">
        <v>239204</v>
      </c>
      <c r="O923">
        <v>2015</v>
      </c>
      <c r="P923" t="s">
        <v>101</v>
      </c>
      <c r="Q923" t="s">
        <v>106</v>
      </c>
      <c r="R923">
        <v>0</v>
      </c>
      <c r="T923">
        <v>0</v>
      </c>
    </row>
    <row r="924" spans="1:20">
      <c r="A924">
        <v>2013</v>
      </c>
      <c r="B924" t="s">
        <v>101</v>
      </c>
      <c r="C924" t="s">
        <v>106</v>
      </c>
      <c r="D924">
        <v>7704939973</v>
      </c>
      <c r="F924">
        <v>7704939973</v>
      </c>
      <c r="H924">
        <v>2014</v>
      </c>
      <c r="I924" t="s">
        <v>101</v>
      </c>
      <c r="J924" t="s">
        <v>106</v>
      </c>
      <c r="K924">
        <v>188851</v>
      </c>
      <c r="M924">
        <v>188851</v>
      </c>
      <c r="O924">
        <v>2015</v>
      </c>
      <c r="P924" t="s">
        <v>101</v>
      </c>
      <c r="Q924" t="s">
        <v>106</v>
      </c>
      <c r="R924">
        <v>0</v>
      </c>
      <c r="T924">
        <v>0</v>
      </c>
    </row>
    <row r="925" spans="1:20">
      <c r="A925">
        <v>2013</v>
      </c>
      <c r="B925" t="s">
        <v>101</v>
      </c>
      <c r="C925" t="s">
        <v>106</v>
      </c>
      <c r="D925">
        <v>7106989391</v>
      </c>
      <c r="F925">
        <v>7106989391</v>
      </c>
      <c r="H925">
        <v>2014</v>
      </c>
      <c r="I925" t="s">
        <v>101</v>
      </c>
      <c r="J925" t="s">
        <v>106</v>
      </c>
      <c r="K925">
        <v>137492</v>
      </c>
      <c r="M925">
        <v>137492</v>
      </c>
      <c r="O925">
        <v>2015</v>
      </c>
      <c r="P925" t="s">
        <v>101</v>
      </c>
      <c r="Q925" t="s">
        <v>106</v>
      </c>
      <c r="R925">
        <v>0</v>
      </c>
      <c r="T925">
        <v>0</v>
      </c>
    </row>
    <row r="926" spans="1:20">
      <c r="A926">
        <v>2013</v>
      </c>
      <c r="B926" t="s">
        <v>101</v>
      </c>
      <c r="C926" t="s">
        <v>106</v>
      </c>
      <c r="D926">
        <v>7853409506</v>
      </c>
      <c r="F926">
        <v>7853409506</v>
      </c>
      <c r="H926">
        <v>2014</v>
      </c>
      <c r="I926" t="s">
        <v>101</v>
      </c>
      <c r="J926" t="s">
        <v>106</v>
      </c>
      <c r="K926">
        <v>143216</v>
      </c>
      <c r="M926">
        <v>143216</v>
      </c>
      <c r="O926">
        <v>2015</v>
      </c>
      <c r="P926" t="s">
        <v>101</v>
      </c>
      <c r="Q926" t="s">
        <v>106</v>
      </c>
      <c r="R926">
        <v>0</v>
      </c>
      <c r="T926">
        <v>0</v>
      </c>
    </row>
    <row r="927" spans="1:20">
      <c r="A927">
        <v>2013</v>
      </c>
      <c r="B927" t="s">
        <v>101</v>
      </c>
      <c r="C927" t="s">
        <v>106</v>
      </c>
      <c r="D927">
        <v>49888</v>
      </c>
      <c r="F927">
        <v>49888</v>
      </c>
      <c r="H927">
        <v>2014</v>
      </c>
      <c r="I927" t="s">
        <v>101</v>
      </c>
      <c r="J927" t="s">
        <v>106</v>
      </c>
      <c r="K927">
        <v>203048</v>
      </c>
      <c r="M927">
        <v>203048</v>
      </c>
      <c r="O927">
        <v>2015</v>
      </c>
      <c r="P927" t="s">
        <v>101</v>
      </c>
      <c r="Q927" t="s">
        <v>106</v>
      </c>
      <c r="R927">
        <v>0</v>
      </c>
      <c r="T927">
        <v>0</v>
      </c>
    </row>
    <row r="928" spans="1:20">
      <c r="A928">
        <v>2013</v>
      </c>
      <c r="B928" t="s">
        <v>101</v>
      </c>
      <c r="C928" t="s">
        <v>106</v>
      </c>
      <c r="D928">
        <v>99763</v>
      </c>
      <c r="F928">
        <v>99763</v>
      </c>
      <c r="H928">
        <v>2014</v>
      </c>
      <c r="I928" t="s">
        <v>101</v>
      </c>
      <c r="J928" t="s">
        <v>106</v>
      </c>
      <c r="K928">
        <v>232155</v>
      </c>
      <c r="M928">
        <v>232155</v>
      </c>
      <c r="O928">
        <v>2015</v>
      </c>
      <c r="P928" t="s">
        <v>101</v>
      </c>
      <c r="Q928" t="s">
        <v>106</v>
      </c>
      <c r="R928">
        <v>0</v>
      </c>
      <c r="T928">
        <v>0</v>
      </c>
    </row>
    <row r="929" spans="1:20">
      <c r="A929">
        <v>2013</v>
      </c>
      <c r="B929" t="s">
        <v>101</v>
      </c>
      <c r="C929" t="s">
        <v>106</v>
      </c>
      <c r="D929">
        <v>57989</v>
      </c>
      <c r="F929">
        <v>57989</v>
      </c>
      <c r="H929">
        <v>2014</v>
      </c>
      <c r="I929" t="s">
        <v>101</v>
      </c>
      <c r="J929" t="s">
        <v>106</v>
      </c>
      <c r="K929">
        <v>414492646</v>
      </c>
      <c r="M929">
        <v>414492646</v>
      </c>
      <c r="O929">
        <v>2015</v>
      </c>
      <c r="P929" t="s">
        <v>101</v>
      </c>
      <c r="Q929" t="s">
        <v>106</v>
      </c>
      <c r="R929">
        <v>179008880</v>
      </c>
      <c r="T929">
        <v>179008880</v>
      </c>
    </row>
    <row r="930" spans="1:20">
      <c r="A930">
        <v>2013</v>
      </c>
      <c r="B930" t="s">
        <v>101</v>
      </c>
      <c r="C930" t="s">
        <v>106</v>
      </c>
      <c r="D930">
        <v>30585</v>
      </c>
      <c r="F930">
        <v>30585</v>
      </c>
      <c r="H930">
        <v>2014</v>
      </c>
      <c r="I930" t="s">
        <v>101</v>
      </c>
      <c r="J930" t="s">
        <v>106</v>
      </c>
      <c r="K930">
        <v>392838413</v>
      </c>
      <c r="M930">
        <v>392838413</v>
      </c>
      <c r="O930">
        <v>2015</v>
      </c>
      <c r="P930" t="s">
        <v>101</v>
      </c>
      <c r="Q930" t="s">
        <v>106</v>
      </c>
      <c r="R930">
        <v>164636617</v>
      </c>
      <c r="T930">
        <v>164636617</v>
      </c>
    </row>
    <row r="931" spans="1:20">
      <c r="A931">
        <v>2013</v>
      </c>
      <c r="B931" t="s">
        <v>101</v>
      </c>
      <c r="C931" t="s">
        <v>106</v>
      </c>
      <c r="D931">
        <v>34334</v>
      </c>
      <c r="F931">
        <v>34334</v>
      </c>
      <c r="H931">
        <v>2014</v>
      </c>
      <c r="I931" t="s">
        <v>101</v>
      </c>
      <c r="J931" t="s">
        <v>106</v>
      </c>
      <c r="K931">
        <v>551761762</v>
      </c>
      <c r="M931">
        <v>551761762</v>
      </c>
      <c r="O931">
        <v>2015</v>
      </c>
      <c r="P931" t="s">
        <v>101</v>
      </c>
      <c r="Q931" t="s">
        <v>106</v>
      </c>
      <c r="R931">
        <v>217100336</v>
      </c>
      <c r="T931">
        <v>217100336</v>
      </c>
    </row>
    <row r="932" spans="1:20">
      <c r="A932">
        <v>2013</v>
      </c>
      <c r="B932" t="s">
        <v>101</v>
      </c>
      <c r="C932" t="s">
        <v>106</v>
      </c>
      <c r="D932">
        <v>44844</v>
      </c>
      <c r="F932">
        <v>44844</v>
      </c>
      <c r="H932">
        <v>2014</v>
      </c>
      <c r="I932" t="s">
        <v>101</v>
      </c>
      <c r="J932" t="s">
        <v>106</v>
      </c>
      <c r="K932">
        <v>514141443</v>
      </c>
      <c r="M932">
        <v>514141443</v>
      </c>
      <c r="O932">
        <v>2015</v>
      </c>
      <c r="P932" t="s">
        <v>101</v>
      </c>
      <c r="Q932" t="s">
        <v>106</v>
      </c>
      <c r="R932">
        <v>195967098</v>
      </c>
      <c r="T932">
        <v>195967098</v>
      </c>
    </row>
    <row r="933" spans="1:20">
      <c r="A933">
        <v>2013</v>
      </c>
      <c r="B933" t="s">
        <v>101</v>
      </c>
      <c r="C933" t="s">
        <v>106</v>
      </c>
      <c r="D933">
        <v>55560</v>
      </c>
      <c r="F933">
        <v>55560</v>
      </c>
      <c r="H933">
        <v>2014</v>
      </c>
      <c r="I933" t="s">
        <v>101</v>
      </c>
      <c r="J933" t="s">
        <v>106</v>
      </c>
      <c r="K933">
        <v>541693851</v>
      </c>
      <c r="M933">
        <v>541693851</v>
      </c>
      <c r="O933">
        <v>2015</v>
      </c>
      <c r="P933" t="s">
        <v>101</v>
      </c>
      <c r="Q933" t="s">
        <v>106</v>
      </c>
      <c r="R933">
        <v>208387806</v>
      </c>
      <c r="T933">
        <v>208387806</v>
      </c>
    </row>
    <row r="934" spans="1:20">
      <c r="A934">
        <v>2013</v>
      </c>
      <c r="B934" t="s">
        <v>101</v>
      </c>
      <c r="C934" t="s">
        <v>106</v>
      </c>
      <c r="D934">
        <v>24090</v>
      </c>
      <c r="F934">
        <v>24090</v>
      </c>
      <c r="H934">
        <v>2014</v>
      </c>
      <c r="I934" t="s">
        <v>101</v>
      </c>
      <c r="J934" t="s">
        <v>106</v>
      </c>
      <c r="K934">
        <v>531496894</v>
      </c>
      <c r="M934">
        <v>531496894</v>
      </c>
      <c r="O934">
        <v>2015</v>
      </c>
      <c r="P934" t="s">
        <v>101</v>
      </c>
      <c r="Q934" t="s">
        <v>106</v>
      </c>
      <c r="R934">
        <v>210058298</v>
      </c>
      <c r="T934">
        <v>210058298</v>
      </c>
    </row>
    <row r="935" spans="1:20">
      <c r="A935">
        <v>2013</v>
      </c>
      <c r="B935" t="s">
        <v>101</v>
      </c>
      <c r="C935" t="s">
        <v>106</v>
      </c>
      <c r="D935">
        <v>11068</v>
      </c>
      <c r="F935">
        <v>11068</v>
      </c>
      <c r="H935">
        <v>2014</v>
      </c>
      <c r="I935" t="s">
        <v>101</v>
      </c>
      <c r="J935" t="s">
        <v>106</v>
      </c>
      <c r="K935">
        <v>524320795</v>
      </c>
      <c r="M935">
        <v>524320795</v>
      </c>
      <c r="O935">
        <v>2015</v>
      </c>
      <c r="P935" t="s">
        <v>101</v>
      </c>
      <c r="Q935" t="s">
        <v>106</v>
      </c>
      <c r="R935">
        <v>220664814</v>
      </c>
      <c r="T935">
        <v>220664814</v>
      </c>
    </row>
    <row r="936" spans="1:20">
      <c r="A936">
        <v>2013</v>
      </c>
      <c r="B936" t="s">
        <v>101</v>
      </c>
      <c r="C936" t="s">
        <v>106</v>
      </c>
      <c r="D936">
        <v>11135</v>
      </c>
      <c r="F936">
        <v>11135</v>
      </c>
      <c r="H936">
        <v>2014</v>
      </c>
      <c r="I936" t="s">
        <v>101</v>
      </c>
      <c r="J936" t="s">
        <v>106</v>
      </c>
      <c r="K936">
        <v>532043882</v>
      </c>
      <c r="M936">
        <v>532043882</v>
      </c>
      <c r="O936">
        <v>2015</v>
      </c>
      <c r="P936" t="s">
        <v>101</v>
      </c>
      <c r="Q936" t="s">
        <v>106</v>
      </c>
      <c r="R936">
        <v>224033504</v>
      </c>
      <c r="T936">
        <v>224033504</v>
      </c>
    </row>
    <row r="937" spans="1:20">
      <c r="A937">
        <v>2013</v>
      </c>
      <c r="B937" t="s">
        <v>101</v>
      </c>
      <c r="C937" t="s">
        <v>106</v>
      </c>
      <c r="D937">
        <v>61352</v>
      </c>
      <c r="F937">
        <v>61352</v>
      </c>
      <c r="H937">
        <v>2014</v>
      </c>
      <c r="I937" t="s">
        <v>101</v>
      </c>
      <c r="J937" t="s">
        <v>106</v>
      </c>
      <c r="K937">
        <v>506275709</v>
      </c>
      <c r="M937">
        <v>506275709</v>
      </c>
      <c r="O937">
        <v>2015</v>
      </c>
      <c r="P937" t="s">
        <v>101</v>
      </c>
      <c r="Q937" t="s">
        <v>106</v>
      </c>
      <c r="R937">
        <v>208108248</v>
      </c>
      <c r="T937">
        <v>208108248</v>
      </c>
    </row>
    <row r="938" spans="1:20">
      <c r="A938">
        <v>2013</v>
      </c>
      <c r="B938" t="s">
        <v>101</v>
      </c>
      <c r="C938" t="s">
        <v>106</v>
      </c>
      <c r="D938">
        <v>43434</v>
      </c>
      <c r="F938">
        <v>43434</v>
      </c>
      <c r="H938">
        <v>2014</v>
      </c>
      <c r="I938" t="s">
        <v>101</v>
      </c>
      <c r="J938" t="s">
        <v>106</v>
      </c>
      <c r="K938">
        <v>537165026</v>
      </c>
      <c r="M938">
        <v>537165026</v>
      </c>
      <c r="O938">
        <v>2015</v>
      </c>
      <c r="P938" t="s">
        <v>101</v>
      </c>
      <c r="Q938" t="s">
        <v>106</v>
      </c>
      <c r="R938">
        <v>224717160</v>
      </c>
      <c r="T938">
        <v>224717160</v>
      </c>
    </row>
    <row r="939" spans="1:20">
      <c r="A939">
        <v>2013</v>
      </c>
      <c r="B939" t="s">
        <v>101</v>
      </c>
      <c r="C939" t="s">
        <v>106</v>
      </c>
      <c r="D939">
        <v>1302749</v>
      </c>
      <c r="F939">
        <v>1302749</v>
      </c>
      <c r="H939">
        <v>2014</v>
      </c>
      <c r="I939" t="s">
        <v>101</v>
      </c>
      <c r="J939" t="s">
        <v>106</v>
      </c>
      <c r="K939">
        <v>479150237</v>
      </c>
      <c r="M939">
        <v>479150237</v>
      </c>
      <c r="O939">
        <v>2015</v>
      </c>
      <c r="P939" t="s">
        <v>101</v>
      </c>
      <c r="Q939" t="s">
        <v>106</v>
      </c>
      <c r="R939">
        <v>202199763</v>
      </c>
      <c r="T939">
        <v>202199763</v>
      </c>
    </row>
    <row r="940" spans="1:20">
      <c r="A940">
        <v>2013</v>
      </c>
      <c r="B940" t="s">
        <v>101</v>
      </c>
      <c r="C940" t="s">
        <v>106</v>
      </c>
      <c r="D940">
        <v>272725</v>
      </c>
      <c r="F940">
        <v>272725</v>
      </c>
      <c r="H940">
        <v>2014</v>
      </c>
      <c r="I940" t="s">
        <v>101</v>
      </c>
      <c r="J940" t="s">
        <v>106</v>
      </c>
      <c r="K940">
        <v>489533084</v>
      </c>
      <c r="M940">
        <v>489533084</v>
      </c>
      <c r="O940">
        <v>2015</v>
      </c>
      <c r="P940" t="s">
        <v>101</v>
      </c>
      <c r="Q940" t="s">
        <v>106</v>
      </c>
      <c r="R940">
        <v>191678171</v>
      </c>
      <c r="T940">
        <v>191678171</v>
      </c>
    </row>
    <row r="941" spans="1:20">
      <c r="A941">
        <v>2013</v>
      </c>
      <c r="B941" t="s">
        <v>101</v>
      </c>
      <c r="C941" t="s">
        <v>106</v>
      </c>
      <c r="D941">
        <v>132</v>
      </c>
      <c r="F941">
        <v>132</v>
      </c>
      <c r="H941">
        <v>2014</v>
      </c>
      <c r="I941" t="s">
        <v>101</v>
      </c>
      <c r="J941" t="s">
        <v>106</v>
      </c>
      <c r="K941">
        <v>139560392</v>
      </c>
      <c r="M941">
        <v>139560392</v>
      </c>
      <c r="O941">
        <v>2015</v>
      </c>
      <c r="P941" t="s">
        <v>101</v>
      </c>
      <c r="Q941" t="s">
        <v>106</v>
      </c>
      <c r="R941">
        <v>5908555648</v>
      </c>
      <c r="T941">
        <v>5908555648</v>
      </c>
    </row>
    <row r="942" spans="1:20">
      <c r="H942">
        <v>2014</v>
      </c>
      <c r="I942" t="s">
        <v>101</v>
      </c>
      <c r="J942" t="s">
        <v>106</v>
      </c>
      <c r="K942">
        <v>119153217</v>
      </c>
      <c r="M942">
        <v>119153217</v>
      </c>
      <c r="O942">
        <v>2015</v>
      </c>
      <c r="P942" t="s">
        <v>101</v>
      </c>
      <c r="Q942" t="s">
        <v>106</v>
      </c>
      <c r="R942">
        <v>5363959555</v>
      </c>
      <c r="T942">
        <v>5363959555</v>
      </c>
    </row>
    <row r="943" spans="1:20">
      <c r="H943">
        <v>2014</v>
      </c>
      <c r="I943" t="s">
        <v>101</v>
      </c>
      <c r="J943" t="s">
        <v>106</v>
      </c>
      <c r="K943">
        <v>153871868</v>
      </c>
      <c r="M943">
        <v>153871868</v>
      </c>
      <c r="O943">
        <v>2015</v>
      </c>
      <c r="P943" t="s">
        <v>101</v>
      </c>
      <c r="Q943" t="s">
        <v>106</v>
      </c>
      <c r="R943">
        <v>6565624705</v>
      </c>
      <c r="T943">
        <v>6565624705</v>
      </c>
    </row>
    <row r="944" spans="1:20">
      <c r="H944">
        <v>2014</v>
      </c>
      <c r="I944" t="s">
        <v>101</v>
      </c>
      <c r="J944" t="s">
        <v>106</v>
      </c>
      <c r="K944">
        <v>151892568</v>
      </c>
      <c r="M944">
        <v>151892568</v>
      </c>
      <c r="O944">
        <v>2015</v>
      </c>
      <c r="P944" t="s">
        <v>101</v>
      </c>
      <c r="Q944" t="s">
        <v>106</v>
      </c>
      <c r="R944">
        <v>6478010915</v>
      </c>
      <c r="T944">
        <v>6478010915</v>
      </c>
    </row>
    <row r="945" spans="8:20">
      <c r="H945">
        <v>2014</v>
      </c>
      <c r="I945" t="s">
        <v>101</v>
      </c>
      <c r="J945" t="s">
        <v>106</v>
      </c>
      <c r="K945">
        <v>159058068</v>
      </c>
      <c r="M945">
        <v>159058068</v>
      </c>
      <c r="O945">
        <v>2015</v>
      </c>
      <c r="P945" t="s">
        <v>101</v>
      </c>
      <c r="Q945" t="s">
        <v>106</v>
      </c>
      <c r="R945">
        <v>6524738756</v>
      </c>
      <c r="T945">
        <v>6524738756</v>
      </c>
    </row>
    <row r="946" spans="8:20">
      <c r="H946">
        <v>2014</v>
      </c>
      <c r="I946" t="s">
        <v>101</v>
      </c>
      <c r="J946" t="s">
        <v>106</v>
      </c>
      <c r="K946">
        <v>155374034</v>
      </c>
      <c r="M946">
        <v>155374034</v>
      </c>
      <c r="O946">
        <v>2015</v>
      </c>
      <c r="P946" t="s">
        <v>101</v>
      </c>
      <c r="Q946" t="s">
        <v>106</v>
      </c>
      <c r="R946">
        <v>6934982132</v>
      </c>
      <c r="T946">
        <v>6934982132</v>
      </c>
    </row>
    <row r="947" spans="8:20">
      <c r="H947">
        <v>2014</v>
      </c>
      <c r="I947" t="s">
        <v>101</v>
      </c>
      <c r="J947" t="s">
        <v>106</v>
      </c>
      <c r="K947">
        <v>159047988</v>
      </c>
      <c r="M947">
        <v>159047988</v>
      </c>
      <c r="O947">
        <v>2015</v>
      </c>
      <c r="P947" t="s">
        <v>101</v>
      </c>
      <c r="Q947" t="s">
        <v>106</v>
      </c>
      <c r="R947">
        <v>12310231756</v>
      </c>
      <c r="T947">
        <v>12310231756</v>
      </c>
    </row>
    <row r="948" spans="8:20">
      <c r="H948">
        <v>2014</v>
      </c>
      <c r="I948" t="s">
        <v>101</v>
      </c>
      <c r="J948" t="s">
        <v>106</v>
      </c>
      <c r="K948">
        <v>166077096</v>
      </c>
      <c r="M948">
        <v>166077096</v>
      </c>
      <c r="O948">
        <v>2015</v>
      </c>
      <c r="P948" t="s">
        <v>101</v>
      </c>
      <c r="Q948" t="s">
        <v>106</v>
      </c>
      <c r="R948">
        <v>11812481850</v>
      </c>
      <c r="T948">
        <v>11812481850</v>
      </c>
    </row>
    <row r="949" spans="8:20">
      <c r="H949">
        <v>2014</v>
      </c>
      <c r="I949" t="s">
        <v>101</v>
      </c>
      <c r="J949" t="s">
        <v>106</v>
      </c>
      <c r="K949">
        <v>171761124</v>
      </c>
      <c r="M949">
        <v>171761124</v>
      </c>
      <c r="O949">
        <v>2015</v>
      </c>
      <c r="P949" t="s">
        <v>101</v>
      </c>
      <c r="Q949" t="s">
        <v>106</v>
      </c>
      <c r="R949">
        <v>10120806001</v>
      </c>
      <c r="T949">
        <v>10120806001</v>
      </c>
    </row>
    <row r="950" spans="8:20">
      <c r="H950">
        <v>2014</v>
      </c>
      <c r="I950" t="s">
        <v>101</v>
      </c>
      <c r="J950" t="s">
        <v>106</v>
      </c>
      <c r="K950">
        <v>196837640</v>
      </c>
      <c r="M950">
        <v>196837640</v>
      </c>
      <c r="O950">
        <v>2015</v>
      </c>
      <c r="P950" t="s">
        <v>101</v>
      </c>
      <c r="Q950" t="s">
        <v>106</v>
      </c>
      <c r="R950">
        <v>10863810206</v>
      </c>
      <c r="T950">
        <v>10863810206</v>
      </c>
    </row>
    <row r="951" spans="8:20">
      <c r="H951">
        <v>2014</v>
      </c>
      <c r="I951" t="s">
        <v>101</v>
      </c>
      <c r="J951" t="s">
        <v>106</v>
      </c>
      <c r="K951">
        <v>184817506</v>
      </c>
      <c r="M951">
        <v>184817506</v>
      </c>
      <c r="O951">
        <v>2015</v>
      </c>
      <c r="P951" t="s">
        <v>101</v>
      </c>
      <c r="Q951" t="s">
        <v>106</v>
      </c>
      <c r="R951">
        <v>10054715318</v>
      </c>
      <c r="T951">
        <v>10054715318</v>
      </c>
    </row>
    <row r="952" spans="8:20">
      <c r="H952">
        <v>2014</v>
      </c>
      <c r="I952" t="s">
        <v>101</v>
      </c>
      <c r="J952" t="s">
        <v>106</v>
      </c>
      <c r="K952">
        <v>205025936</v>
      </c>
      <c r="M952">
        <v>205025936</v>
      </c>
      <c r="O952">
        <v>2015</v>
      </c>
      <c r="P952" t="s">
        <v>101</v>
      </c>
      <c r="Q952" t="s">
        <v>106</v>
      </c>
      <c r="R952">
        <v>10624874496</v>
      </c>
      <c r="T952">
        <v>10624874496</v>
      </c>
    </row>
    <row r="953" spans="8:20">
      <c r="H953">
        <v>2014</v>
      </c>
      <c r="I953" t="s">
        <v>101</v>
      </c>
      <c r="J953" t="s">
        <v>106</v>
      </c>
      <c r="K953">
        <v>0</v>
      </c>
      <c r="M953">
        <v>0</v>
      </c>
      <c r="O953">
        <v>2015</v>
      </c>
      <c r="P953" t="s">
        <v>101</v>
      </c>
      <c r="Q953" t="s">
        <v>106</v>
      </c>
      <c r="R953">
        <v>6681834387</v>
      </c>
      <c r="T953">
        <v>6681834387</v>
      </c>
    </row>
    <row r="954" spans="8:20">
      <c r="H954">
        <v>2014</v>
      </c>
      <c r="I954" t="s">
        <v>101</v>
      </c>
      <c r="J954" t="s">
        <v>106</v>
      </c>
      <c r="K954">
        <v>0</v>
      </c>
      <c r="M954">
        <v>0</v>
      </c>
      <c r="O954">
        <v>2015</v>
      </c>
      <c r="P954" t="s">
        <v>101</v>
      </c>
      <c r="Q954" t="s">
        <v>106</v>
      </c>
      <c r="R954">
        <v>6228077481</v>
      </c>
      <c r="T954">
        <v>6228077481</v>
      </c>
    </row>
    <row r="955" spans="8:20">
      <c r="H955">
        <v>2014</v>
      </c>
      <c r="I955" t="s">
        <v>101</v>
      </c>
      <c r="J955" t="s">
        <v>106</v>
      </c>
      <c r="K955">
        <v>0</v>
      </c>
      <c r="M955">
        <v>0</v>
      </c>
      <c r="O955">
        <v>2015</v>
      </c>
      <c r="P955" t="s">
        <v>101</v>
      </c>
      <c r="Q955" t="s">
        <v>106</v>
      </c>
      <c r="R955">
        <v>7912214820</v>
      </c>
      <c r="T955">
        <v>7912214820</v>
      </c>
    </row>
    <row r="956" spans="8:20">
      <c r="H956">
        <v>2014</v>
      </c>
      <c r="I956" t="s">
        <v>101</v>
      </c>
      <c r="J956" t="s">
        <v>106</v>
      </c>
      <c r="K956">
        <v>0</v>
      </c>
      <c r="M956">
        <v>0</v>
      </c>
      <c r="O956">
        <v>2015</v>
      </c>
      <c r="P956" t="s">
        <v>101</v>
      </c>
      <c r="Q956" t="s">
        <v>106</v>
      </c>
      <c r="R956">
        <v>7595798750</v>
      </c>
      <c r="T956">
        <v>7595798750</v>
      </c>
    </row>
    <row r="957" spans="8:20">
      <c r="H957">
        <v>2014</v>
      </c>
      <c r="I957" t="s">
        <v>101</v>
      </c>
      <c r="J957" t="s">
        <v>106</v>
      </c>
      <c r="K957">
        <v>0</v>
      </c>
      <c r="M957">
        <v>0</v>
      </c>
      <c r="O957">
        <v>2015</v>
      </c>
      <c r="P957" t="s">
        <v>101</v>
      </c>
      <c r="Q957" t="s">
        <v>106</v>
      </c>
      <c r="R957">
        <v>8258179647</v>
      </c>
      <c r="T957">
        <v>8258179647</v>
      </c>
    </row>
    <row r="958" spans="8:20">
      <c r="H958">
        <v>2014</v>
      </c>
      <c r="I958" t="s">
        <v>101</v>
      </c>
      <c r="J958" t="s">
        <v>106</v>
      </c>
      <c r="K958">
        <v>0</v>
      </c>
      <c r="M958">
        <v>0</v>
      </c>
      <c r="O958">
        <v>2015</v>
      </c>
      <c r="P958" t="s">
        <v>101</v>
      </c>
      <c r="Q958" t="s">
        <v>106</v>
      </c>
      <c r="R958">
        <v>8828589320</v>
      </c>
      <c r="T958">
        <v>8828589320</v>
      </c>
    </row>
    <row r="959" spans="8:20">
      <c r="H959">
        <v>2014</v>
      </c>
      <c r="I959" t="s">
        <v>101</v>
      </c>
      <c r="J959" t="s">
        <v>106</v>
      </c>
      <c r="K959">
        <v>0</v>
      </c>
      <c r="M959">
        <v>0</v>
      </c>
      <c r="O959">
        <v>2015</v>
      </c>
      <c r="P959" t="s">
        <v>101</v>
      </c>
      <c r="Q959" t="s">
        <v>106</v>
      </c>
      <c r="R959">
        <v>9266547897</v>
      </c>
      <c r="T959">
        <v>9266547897</v>
      </c>
    </row>
    <row r="960" spans="8:20">
      <c r="H960">
        <v>2014</v>
      </c>
      <c r="I960" t="s">
        <v>101</v>
      </c>
      <c r="J960" t="s">
        <v>106</v>
      </c>
      <c r="K960">
        <v>0</v>
      </c>
      <c r="M960">
        <v>0</v>
      </c>
      <c r="O960">
        <v>2015</v>
      </c>
      <c r="P960" t="s">
        <v>101</v>
      </c>
      <c r="Q960" t="s">
        <v>106</v>
      </c>
      <c r="R960">
        <v>8880759110</v>
      </c>
      <c r="T960">
        <v>8880759110</v>
      </c>
    </row>
    <row r="961" spans="8:20">
      <c r="H961">
        <v>2014</v>
      </c>
      <c r="I961" t="s">
        <v>101</v>
      </c>
      <c r="J961" t="s">
        <v>106</v>
      </c>
      <c r="K961">
        <v>0</v>
      </c>
      <c r="M961">
        <v>0</v>
      </c>
      <c r="O961">
        <v>2015</v>
      </c>
      <c r="P961" t="s">
        <v>101</v>
      </c>
      <c r="Q961" t="s">
        <v>106</v>
      </c>
      <c r="R961">
        <v>7602614304</v>
      </c>
      <c r="T961">
        <v>7602614304</v>
      </c>
    </row>
    <row r="962" spans="8:20">
      <c r="H962">
        <v>2014</v>
      </c>
      <c r="I962" t="s">
        <v>101</v>
      </c>
      <c r="J962" t="s">
        <v>106</v>
      </c>
      <c r="K962">
        <v>0</v>
      </c>
      <c r="M962">
        <v>0</v>
      </c>
      <c r="O962">
        <v>2015</v>
      </c>
      <c r="P962" t="s">
        <v>101</v>
      </c>
      <c r="Q962" t="s">
        <v>106</v>
      </c>
      <c r="R962">
        <v>8322098271</v>
      </c>
      <c r="T962">
        <v>8322098271</v>
      </c>
    </row>
    <row r="963" spans="8:20">
      <c r="H963">
        <v>2014</v>
      </c>
      <c r="I963" t="s">
        <v>101</v>
      </c>
      <c r="J963" t="s">
        <v>106</v>
      </c>
      <c r="K963">
        <v>0</v>
      </c>
      <c r="M963">
        <v>0</v>
      </c>
      <c r="O963">
        <v>2015</v>
      </c>
      <c r="P963" t="s">
        <v>101</v>
      </c>
      <c r="Q963" t="s">
        <v>106</v>
      </c>
      <c r="R963">
        <v>7514803412</v>
      </c>
      <c r="T963">
        <v>7514803412</v>
      </c>
    </row>
    <row r="964" spans="8:20">
      <c r="H964">
        <v>2014</v>
      </c>
      <c r="I964" t="s">
        <v>101</v>
      </c>
      <c r="J964" t="s">
        <v>106</v>
      </c>
      <c r="K964">
        <v>167448222</v>
      </c>
      <c r="M964">
        <v>167448222</v>
      </c>
      <c r="O964">
        <v>2015</v>
      </c>
      <c r="P964" t="s">
        <v>101</v>
      </c>
      <c r="Q964" t="s">
        <v>106</v>
      </c>
      <c r="R964">
        <v>7969967330</v>
      </c>
      <c r="T964">
        <v>7969967330</v>
      </c>
    </row>
    <row r="965" spans="8:20">
      <c r="H965">
        <v>2014</v>
      </c>
      <c r="I965" t="s">
        <v>101</v>
      </c>
      <c r="J965" t="s">
        <v>106</v>
      </c>
      <c r="K965">
        <v>168971752</v>
      </c>
      <c r="M965">
        <v>168971752</v>
      </c>
      <c r="O965">
        <v>2015</v>
      </c>
      <c r="P965" t="s">
        <v>101</v>
      </c>
      <c r="Q965" t="s">
        <v>106</v>
      </c>
      <c r="R965">
        <v>49479</v>
      </c>
      <c r="T965">
        <v>49479</v>
      </c>
    </row>
    <row r="966" spans="8:20">
      <c r="H966">
        <v>2014</v>
      </c>
      <c r="I966" t="s">
        <v>101</v>
      </c>
      <c r="J966" t="s">
        <v>106</v>
      </c>
      <c r="K966">
        <v>228039977</v>
      </c>
      <c r="M966">
        <v>228039977</v>
      </c>
      <c r="O966">
        <v>2015</v>
      </c>
      <c r="P966" t="s">
        <v>101</v>
      </c>
      <c r="Q966" t="s">
        <v>106</v>
      </c>
      <c r="R966">
        <v>124712</v>
      </c>
      <c r="T966">
        <v>124712</v>
      </c>
    </row>
    <row r="967" spans="8:20">
      <c r="H967">
        <v>2014</v>
      </c>
      <c r="I967" t="s">
        <v>101</v>
      </c>
      <c r="J967" t="s">
        <v>106</v>
      </c>
      <c r="K967">
        <v>224742243</v>
      </c>
      <c r="M967">
        <v>224742243</v>
      </c>
      <c r="O967">
        <v>2015</v>
      </c>
      <c r="P967" t="s">
        <v>101</v>
      </c>
      <c r="Q967" t="s">
        <v>106</v>
      </c>
      <c r="R967">
        <v>51694</v>
      </c>
      <c r="T967">
        <v>51694</v>
      </c>
    </row>
    <row r="968" spans="8:20">
      <c r="H968">
        <v>2014</v>
      </c>
      <c r="I968" t="s">
        <v>101</v>
      </c>
      <c r="J968" t="s">
        <v>106</v>
      </c>
      <c r="K968">
        <v>232865331</v>
      </c>
      <c r="M968">
        <v>232865331</v>
      </c>
      <c r="O968">
        <v>2015</v>
      </c>
      <c r="P968" t="s">
        <v>101</v>
      </c>
      <c r="Q968" t="s">
        <v>106</v>
      </c>
      <c r="R968">
        <v>66291</v>
      </c>
      <c r="T968">
        <v>66291</v>
      </c>
    </row>
    <row r="969" spans="8:20">
      <c r="H969">
        <v>2014</v>
      </c>
      <c r="I969" t="s">
        <v>101</v>
      </c>
      <c r="J969" t="s">
        <v>106</v>
      </c>
      <c r="K969">
        <v>226356669</v>
      </c>
      <c r="M969">
        <v>226356669</v>
      </c>
      <c r="O969">
        <v>2015</v>
      </c>
      <c r="P969" t="s">
        <v>101</v>
      </c>
      <c r="Q969" t="s">
        <v>106</v>
      </c>
      <c r="R969">
        <v>73616</v>
      </c>
      <c r="T969">
        <v>73616</v>
      </c>
    </row>
    <row r="970" spans="8:20">
      <c r="H970">
        <v>2014</v>
      </c>
      <c r="I970" t="s">
        <v>101</v>
      </c>
      <c r="J970" t="s">
        <v>106</v>
      </c>
      <c r="K970">
        <v>248434891</v>
      </c>
      <c r="M970">
        <v>248434891</v>
      </c>
      <c r="O970">
        <v>2015</v>
      </c>
      <c r="P970" t="s">
        <v>101</v>
      </c>
      <c r="Q970" t="s">
        <v>106</v>
      </c>
      <c r="R970">
        <v>66939</v>
      </c>
      <c r="T970">
        <v>66939</v>
      </c>
    </row>
    <row r="971" spans="8:20">
      <c r="H971">
        <v>2014</v>
      </c>
      <c r="I971" t="s">
        <v>101</v>
      </c>
      <c r="J971" t="s">
        <v>106</v>
      </c>
      <c r="K971">
        <v>246960236</v>
      </c>
      <c r="M971">
        <v>246960236</v>
      </c>
      <c r="O971">
        <v>2015</v>
      </c>
      <c r="P971" t="s">
        <v>101</v>
      </c>
      <c r="Q971" t="s">
        <v>106</v>
      </c>
      <c r="R971">
        <v>58091</v>
      </c>
      <c r="T971">
        <v>58091</v>
      </c>
    </row>
    <row r="972" spans="8:20">
      <c r="H972">
        <v>2014</v>
      </c>
      <c r="I972" t="s">
        <v>101</v>
      </c>
      <c r="J972" t="s">
        <v>106</v>
      </c>
      <c r="K972">
        <v>203280267</v>
      </c>
      <c r="M972">
        <v>203280267</v>
      </c>
      <c r="O972">
        <v>2015</v>
      </c>
      <c r="P972" t="s">
        <v>101</v>
      </c>
      <c r="Q972" t="s">
        <v>106</v>
      </c>
      <c r="R972">
        <v>72868</v>
      </c>
      <c r="T972">
        <v>72868</v>
      </c>
    </row>
    <row r="973" spans="8:20">
      <c r="H973">
        <v>2014</v>
      </c>
      <c r="I973" t="s">
        <v>101</v>
      </c>
      <c r="J973" t="s">
        <v>106</v>
      </c>
      <c r="K973">
        <v>218102482</v>
      </c>
      <c r="M973">
        <v>218102482</v>
      </c>
      <c r="O973">
        <v>2015</v>
      </c>
      <c r="P973" t="s">
        <v>101</v>
      </c>
      <c r="Q973" t="s">
        <v>106</v>
      </c>
      <c r="R973">
        <v>33218</v>
      </c>
      <c r="T973">
        <v>33218</v>
      </c>
    </row>
    <row r="974" spans="8:20">
      <c r="H974">
        <v>2014</v>
      </c>
      <c r="I974" t="s">
        <v>101</v>
      </c>
      <c r="J974" t="s">
        <v>106</v>
      </c>
      <c r="K974">
        <v>191238534</v>
      </c>
      <c r="M974">
        <v>191238534</v>
      </c>
      <c r="O974">
        <v>2015</v>
      </c>
      <c r="P974" t="s">
        <v>101</v>
      </c>
      <c r="Q974" t="s">
        <v>106</v>
      </c>
      <c r="R974">
        <v>32886</v>
      </c>
      <c r="T974">
        <v>32886</v>
      </c>
    </row>
    <row r="975" spans="8:20">
      <c r="H975">
        <v>2014</v>
      </c>
      <c r="I975" t="s">
        <v>101</v>
      </c>
      <c r="J975" t="s">
        <v>106</v>
      </c>
      <c r="K975">
        <v>209705717</v>
      </c>
      <c r="M975">
        <v>209705717</v>
      </c>
      <c r="O975">
        <v>2015</v>
      </c>
      <c r="P975" t="s">
        <v>101</v>
      </c>
      <c r="Q975" t="s">
        <v>106</v>
      </c>
      <c r="R975">
        <v>40747</v>
      </c>
      <c r="T975">
        <v>40747</v>
      </c>
    </row>
    <row r="976" spans="8:20">
      <c r="H976">
        <v>2014</v>
      </c>
      <c r="I976" t="s">
        <v>101</v>
      </c>
      <c r="J976" t="s">
        <v>106</v>
      </c>
      <c r="K976">
        <v>6000756437</v>
      </c>
      <c r="M976">
        <v>6000756437</v>
      </c>
      <c r="O976">
        <v>2015</v>
      </c>
      <c r="P976" t="s">
        <v>101</v>
      </c>
      <c r="Q976" t="s">
        <v>106</v>
      </c>
      <c r="R976">
        <v>54358</v>
      </c>
      <c r="T976">
        <v>54358</v>
      </c>
    </row>
    <row r="977" spans="8:13">
      <c r="H977">
        <v>2014</v>
      </c>
      <c r="I977" t="s">
        <v>101</v>
      </c>
      <c r="J977" t="s">
        <v>106</v>
      </c>
      <c r="K977">
        <v>5492648450</v>
      </c>
      <c r="M977">
        <v>5492648450</v>
      </c>
    </row>
    <row r="978" spans="8:13">
      <c r="H978">
        <v>2014</v>
      </c>
      <c r="I978" t="s">
        <v>101</v>
      </c>
      <c r="J978" t="s">
        <v>106</v>
      </c>
      <c r="K978">
        <v>6577229411</v>
      </c>
      <c r="M978">
        <v>6577229411</v>
      </c>
    </row>
    <row r="979" spans="8:13">
      <c r="H979">
        <v>2014</v>
      </c>
      <c r="I979" t="s">
        <v>101</v>
      </c>
      <c r="J979" t="s">
        <v>106</v>
      </c>
      <c r="K979">
        <v>6314727681</v>
      </c>
      <c r="M979">
        <v>6314727681</v>
      </c>
    </row>
    <row r="980" spans="8:13">
      <c r="H980">
        <v>2014</v>
      </c>
      <c r="I980" t="s">
        <v>101</v>
      </c>
      <c r="J980" t="s">
        <v>106</v>
      </c>
      <c r="K980">
        <v>6544831681</v>
      </c>
      <c r="M980">
        <v>6544831681</v>
      </c>
    </row>
    <row r="981" spans="8:13">
      <c r="H981">
        <v>2014</v>
      </c>
      <c r="I981" t="s">
        <v>101</v>
      </c>
      <c r="J981" t="s">
        <v>106</v>
      </c>
      <c r="K981">
        <v>6739405521</v>
      </c>
      <c r="M981">
        <v>6739405521</v>
      </c>
    </row>
    <row r="982" spans="8:13">
      <c r="H982">
        <v>2014</v>
      </c>
      <c r="I982" t="s">
        <v>101</v>
      </c>
      <c r="J982" t="s">
        <v>106</v>
      </c>
      <c r="K982">
        <v>7082615081</v>
      </c>
      <c r="M982">
        <v>7082615081</v>
      </c>
    </row>
    <row r="983" spans="8:13">
      <c r="H983">
        <v>2014</v>
      </c>
      <c r="I983" t="s">
        <v>101</v>
      </c>
      <c r="J983" t="s">
        <v>106</v>
      </c>
      <c r="K983">
        <v>6772871536</v>
      </c>
      <c r="M983">
        <v>6772871536</v>
      </c>
    </row>
    <row r="984" spans="8:13">
      <c r="H984">
        <v>2014</v>
      </c>
      <c r="I984" t="s">
        <v>101</v>
      </c>
      <c r="J984" t="s">
        <v>106</v>
      </c>
      <c r="K984">
        <v>5821750121</v>
      </c>
      <c r="M984">
        <v>5821750121</v>
      </c>
    </row>
    <row r="985" spans="8:13">
      <c r="H985">
        <v>2014</v>
      </c>
      <c r="I985" t="s">
        <v>101</v>
      </c>
      <c r="J985" t="s">
        <v>106</v>
      </c>
      <c r="K985">
        <v>6268200019</v>
      </c>
      <c r="M985">
        <v>6268200019</v>
      </c>
    </row>
    <row r="986" spans="8:13">
      <c r="H986">
        <v>2014</v>
      </c>
      <c r="I986" t="s">
        <v>101</v>
      </c>
      <c r="J986" t="s">
        <v>106</v>
      </c>
      <c r="K986">
        <v>5772640757</v>
      </c>
      <c r="M986">
        <v>5772640757</v>
      </c>
    </row>
    <row r="987" spans="8:13">
      <c r="H987">
        <v>2014</v>
      </c>
      <c r="I987" t="s">
        <v>101</v>
      </c>
      <c r="J987" t="s">
        <v>106</v>
      </c>
      <c r="K987">
        <v>6423283104</v>
      </c>
      <c r="M987">
        <v>6423283104</v>
      </c>
    </row>
    <row r="988" spans="8:13">
      <c r="H988">
        <v>2014</v>
      </c>
      <c r="I988" t="s">
        <v>101</v>
      </c>
      <c r="J988" t="s">
        <v>106</v>
      </c>
      <c r="K988">
        <v>6798468160</v>
      </c>
      <c r="M988">
        <v>6798468160</v>
      </c>
    </row>
    <row r="989" spans="8:13">
      <c r="H989">
        <v>2014</v>
      </c>
      <c r="I989" t="s">
        <v>101</v>
      </c>
      <c r="J989" t="s">
        <v>106</v>
      </c>
      <c r="K989">
        <v>6294435866</v>
      </c>
      <c r="M989">
        <v>6294435866</v>
      </c>
    </row>
    <row r="990" spans="8:13">
      <c r="H990">
        <v>2014</v>
      </c>
      <c r="I990" t="s">
        <v>101</v>
      </c>
      <c r="J990" t="s">
        <v>106</v>
      </c>
      <c r="K990">
        <v>7959632806</v>
      </c>
      <c r="M990">
        <v>7959632806</v>
      </c>
    </row>
    <row r="991" spans="8:13">
      <c r="H991">
        <v>2014</v>
      </c>
      <c r="I991" t="s">
        <v>101</v>
      </c>
      <c r="J991" t="s">
        <v>106</v>
      </c>
      <c r="K991">
        <v>7471205310</v>
      </c>
      <c r="M991">
        <v>7471205310</v>
      </c>
    </row>
    <row r="992" spans="8:13">
      <c r="H992">
        <v>2014</v>
      </c>
      <c r="I992" t="s">
        <v>101</v>
      </c>
      <c r="J992" t="s">
        <v>106</v>
      </c>
      <c r="K992">
        <v>8061068362</v>
      </c>
      <c r="M992">
        <v>8061068362</v>
      </c>
    </row>
    <row r="993" spans="8:13">
      <c r="H993">
        <v>2014</v>
      </c>
      <c r="I993" t="s">
        <v>101</v>
      </c>
      <c r="J993" t="s">
        <v>106</v>
      </c>
      <c r="K993">
        <v>8519762785</v>
      </c>
      <c r="M993">
        <v>8519762785</v>
      </c>
    </row>
    <row r="994" spans="8:13">
      <c r="H994">
        <v>2014</v>
      </c>
      <c r="I994" t="s">
        <v>101</v>
      </c>
      <c r="J994" t="s">
        <v>106</v>
      </c>
      <c r="K994">
        <v>8852833504</v>
      </c>
      <c r="M994">
        <v>8852833504</v>
      </c>
    </row>
    <row r="995" spans="8:13">
      <c r="H995">
        <v>2014</v>
      </c>
      <c r="I995" t="s">
        <v>101</v>
      </c>
      <c r="J995" t="s">
        <v>106</v>
      </c>
      <c r="K995">
        <v>8646874261</v>
      </c>
      <c r="M995">
        <v>8646874261</v>
      </c>
    </row>
    <row r="996" spans="8:13">
      <c r="H996">
        <v>2014</v>
      </c>
      <c r="I996" t="s">
        <v>101</v>
      </c>
      <c r="J996" t="s">
        <v>106</v>
      </c>
      <c r="K996">
        <v>7255844782</v>
      </c>
      <c r="M996">
        <v>7255844782</v>
      </c>
    </row>
    <row r="997" spans="8:13">
      <c r="H997">
        <v>2014</v>
      </c>
      <c r="I997" t="s">
        <v>101</v>
      </c>
      <c r="J997" t="s">
        <v>106</v>
      </c>
      <c r="K997">
        <v>7723015121</v>
      </c>
      <c r="M997">
        <v>7723015121</v>
      </c>
    </row>
    <row r="998" spans="8:13">
      <c r="H998">
        <v>2014</v>
      </c>
      <c r="I998" t="s">
        <v>101</v>
      </c>
      <c r="J998" t="s">
        <v>106</v>
      </c>
      <c r="K998">
        <v>6896646444</v>
      </c>
      <c r="M998">
        <v>6896646444</v>
      </c>
    </row>
    <row r="999" spans="8:13">
      <c r="H999">
        <v>2014</v>
      </c>
      <c r="I999" t="s">
        <v>101</v>
      </c>
      <c r="J999" t="s">
        <v>106</v>
      </c>
      <c r="K999">
        <v>7623598873</v>
      </c>
      <c r="M999">
        <v>7623598873</v>
      </c>
    </row>
    <row r="1000" spans="8:13">
      <c r="H1000">
        <v>2014</v>
      </c>
      <c r="I1000" t="s">
        <v>101</v>
      </c>
      <c r="J1000" t="s">
        <v>106</v>
      </c>
      <c r="K1000">
        <v>36792</v>
      </c>
      <c r="M1000">
        <v>36792</v>
      </c>
    </row>
    <row r="1001" spans="8:13">
      <c r="H1001">
        <v>2014</v>
      </c>
      <c r="I1001" t="s">
        <v>101</v>
      </c>
      <c r="J1001" t="s">
        <v>106</v>
      </c>
      <c r="K1001">
        <v>94934</v>
      </c>
      <c r="M1001">
        <v>94934</v>
      </c>
    </row>
    <row r="1002" spans="8:13">
      <c r="H1002">
        <v>2014</v>
      </c>
      <c r="I1002" t="s">
        <v>101</v>
      </c>
      <c r="J1002" t="s">
        <v>106</v>
      </c>
      <c r="K1002">
        <v>37361</v>
      </c>
      <c r="M1002">
        <v>37361</v>
      </c>
    </row>
    <row r="1003" spans="8:13">
      <c r="H1003">
        <v>2014</v>
      </c>
      <c r="I1003" t="s">
        <v>101</v>
      </c>
      <c r="J1003" t="s">
        <v>106</v>
      </c>
      <c r="K1003">
        <v>31591</v>
      </c>
      <c r="M1003">
        <v>31591</v>
      </c>
    </row>
    <row r="1004" spans="8:13">
      <c r="H1004">
        <v>2014</v>
      </c>
      <c r="I1004" t="s">
        <v>101</v>
      </c>
      <c r="J1004" t="s">
        <v>106</v>
      </c>
      <c r="K1004">
        <v>25777</v>
      </c>
      <c r="M1004">
        <v>25777</v>
      </c>
    </row>
    <row r="1005" spans="8:13">
      <c r="H1005">
        <v>2014</v>
      </c>
      <c r="I1005" t="s">
        <v>101</v>
      </c>
      <c r="J1005" t="s">
        <v>106</v>
      </c>
      <c r="K1005">
        <v>28922</v>
      </c>
      <c r="M1005">
        <v>28922</v>
      </c>
    </row>
    <row r="1006" spans="8:13">
      <c r="H1006">
        <v>2014</v>
      </c>
      <c r="I1006" t="s">
        <v>101</v>
      </c>
      <c r="J1006" t="s">
        <v>106</v>
      </c>
      <c r="K1006">
        <v>35788</v>
      </c>
      <c r="M1006">
        <v>35788</v>
      </c>
    </row>
    <row r="1007" spans="8:13">
      <c r="H1007">
        <v>2014</v>
      </c>
      <c r="I1007" t="s">
        <v>101</v>
      </c>
      <c r="J1007" t="s">
        <v>106</v>
      </c>
      <c r="K1007">
        <v>36293</v>
      </c>
      <c r="M1007">
        <v>36293</v>
      </c>
    </row>
    <row r="1008" spans="8:13">
      <c r="H1008">
        <v>2014</v>
      </c>
      <c r="I1008" t="s">
        <v>101</v>
      </c>
      <c r="J1008" t="s">
        <v>106</v>
      </c>
      <c r="K1008">
        <v>5270</v>
      </c>
      <c r="M1008">
        <v>5270</v>
      </c>
    </row>
    <row r="1009" spans="8:13">
      <c r="H1009">
        <v>2014</v>
      </c>
      <c r="I1009" t="s">
        <v>101</v>
      </c>
      <c r="J1009" t="s">
        <v>106</v>
      </c>
      <c r="K1009">
        <v>24134</v>
      </c>
      <c r="M1009">
        <v>24134</v>
      </c>
    </row>
    <row r="1010" spans="8:13">
      <c r="H1010">
        <v>2014</v>
      </c>
      <c r="I1010" t="s">
        <v>101</v>
      </c>
      <c r="J1010" t="s">
        <v>106</v>
      </c>
      <c r="K1010">
        <v>65425</v>
      </c>
      <c r="M1010">
        <v>65425</v>
      </c>
    </row>
    <row r="1011" spans="8:13">
      <c r="H1011">
        <v>2014</v>
      </c>
      <c r="I1011" t="s">
        <v>101</v>
      </c>
      <c r="J1011" t="s">
        <v>106</v>
      </c>
      <c r="K1011">
        <v>120955</v>
      </c>
      <c r="M1011">
        <v>120955</v>
      </c>
    </row>
    <row r="1012" spans="8:13">
      <c r="H1012">
        <v>2014</v>
      </c>
      <c r="I1012" t="s">
        <v>101</v>
      </c>
      <c r="J1012" t="s">
        <v>106</v>
      </c>
      <c r="M1012">
        <v>0</v>
      </c>
    </row>
    <row r="1013" spans="8:13">
      <c r="H1013">
        <v>2014</v>
      </c>
      <c r="I1013" t="s">
        <v>101</v>
      </c>
      <c r="J1013" t="s">
        <v>106</v>
      </c>
      <c r="M1013">
        <v>0</v>
      </c>
    </row>
    <row r="1014" spans="8:13">
      <c r="H1014">
        <v>2014</v>
      </c>
      <c r="I1014" t="s">
        <v>101</v>
      </c>
      <c r="J1014" t="s">
        <v>106</v>
      </c>
      <c r="M1014">
        <v>0</v>
      </c>
    </row>
  </sheetData>
  <hyperlinks>
    <hyperlink ref="A1" r:id="rId1" xr:uid="{00000000-0004-0000-0100-00000000000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FF33"/>
    <pageSetUpPr fitToPage="1"/>
  </sheetPr>
  <dimension ref="A1:BL429"/>
  <sheetViews>
    <sheetView workbookViewId="0">
      <selection sqref="A1:XFD42"/>
    </sheetView>
  </sheetViews>
  <sheetFormatPr baseColWidth="10" defaultColWidth="9.1640625" defaultRowHeight="15"/>
  <cols>
    <col min="1" max="1" width="10.6640625" style="348" customWidth="1"/>
    <col min="2" max="2" width="29" style="345" customWidth="1"/>
    <col min="3" max="3" width="13.6640625" style="348" customWidth="1"/>
    <col min="4" max="4" width="11.5" style="345" customWidth="1"/>
    <col min="5" max="5" width="11" style="348" customWidth="1"/>
    <col min="6" max="6" width="14.6640625" style="345" customWidth="1"/>
    <col min="7" max="7" width="13.83203125" style="348" customWidth="1"/>
    <col min="8" max="8" width="14.5" style="345" customWidth="1"/>
    <col min="9" max="9" width="17" style="442" customWidth="1"/>
    <col min="10" max="10" width="16" style="350" customWidth="1"/>
    <col min="11" max="11" width="16.1640625" style="345" customWidth="1"/>
    <col min="12" max="16384" width="9.1640625" style="345"/>
  </cols>
  <sheetData>
    <row r="1" spans="1:64" s="232" customFormat="1" ht="18">
      <c r="A1" s="229" t="s">
        <v>97</v>
      </c>
      <c r="B1" s="230"/>
      <c r="C1" s="230"/>
      <c r="D1" s="230"/>
      <c r="E1" s="230"/>
      <c r="F1" s="231"/>
      <c r="G1" s="231"/>
      <c r="H1" s="231"/>
      <c r="I1" s="230"/>
      <c r="J1" s="230"/>
      <c r="K1" s="230"/>
      <c r="M1" s="345"/>
      <c r="N1" s="345"/>
      <c r="O1" s="345"/>
      <c r="P1" s="345"/>
      <c r="Q1" s="345"/>
      <c r="R1" s="345"/>
      <c r="S1" s="345"/>
      <c r="T1" s="345"/>
      <c r="U1" s="345"/>
      <c r="V1" s="345"/>
      <c r="W1" s="345"/>
      <c r="X1" s="345"/>
      <c r="Y1" s="345"/>
      <c r="Z1" s="345"/>
      <c r="AA1" s="345"/>
      <c r="AB1" s="345"/>
      <c r="AC1" s="345"/>
      <c r="AD1" s="345"/>
      <c r="AE1" s="345"/>
      <c r="AF1" s="345"/>
      <c r="AG1" s="345"/>
      <c r="AH1" s="345"/>
      <c r="AI1" s="345"/>
      <c r="AJ1" s="345"/>
      <c r="AK1" s="345"/>
      <c r="AL1" s="345"/>
      <c r="AM1" s="345"/>
      <c r="AN1" s="345"/>
      <c r="AO1" s="345"/>
      <c r="AP1" s="345"/>
      <c r="AQ1" s="345"/>
      <c r="AR1" s="345"/>
      <c r="AS1" s="345"/>
      <c r="AT1" s="345"/>
      <c r="AU1" s="345"/>
      <c r="AV1" s="345"/>
      <c r="AW1" s="345"/>
      <c r="AX1" s="345"/>
      <c r="AY1" s="345"/>
      <c r="AZ1" s="345"/>
      <c r="BA1" s="345"/>
      <c r="BB1" s="345"/>
      <c r="BC1" s="345"/>
      <c r="BD1" s="345"/>
      <c r="BE1" s="345"/>
      <c r="BF1" s="345"/>
      <c r="BG1" s="345"/>
      <c r="BH1" s="345"/>
      <c r="BI1" s="345"/>
      <c r="BJ1" s="345"/>
      <c r="BK1" s="345"/>
      <c r="BL1" s="345"/>
    </row>
    <row r="2" spans="1:64" s="232" customFormat="1" ht="18">
      <c r="A2" s="234" t="s">
        <v>31</v>
      </c>
      <c r="B2" s="235"/>
      <c r="C2" s="235"/>
      <c r="D2" s="235"/>
      <c r="E2" s="235"/>
      <c r="F2" s="236"/>
      <c r="G2" s="236"/>
      <c r="H2" s="236"/>
      <c r="I2" s="235"/>
      <c r="J2" s="235"/>
      <c r="K2" s="235"/>
      <c r="M2" s="345"/>
      <c r="N2" s="345"/>
      <c r="O2" s="345"/>
      <c r="P2" s="345"/>
      <c r="Q2" s="345"/>
      <c r="R2" s="345"/>
      <c r="S2" s="345"/>
      <c r="T2" s="345"/>
      <c r="U2" s="345"/>
      <c r="V2" s="345"/>
      <c r="W2" s="345"/>
      <c r="X2" s="345"/>
      <c r="Y2" s="345"/>
      <c r="Z2" s="345"/>
      <c r="AA2" s="345"/>
      <c r="AB2" s="345"/>
      <c r="AC2" s="345"/>
      <c r="AD2" s="345"/>
      <c r="AE2" s="345"/>
      <c r="AF2" s="345"/>
      <c r="AG2" s="345"/>
      <c r="AH2" s="345"/>
      <c r="AI2" s="345"/>
      <c r="AJ2" s="345"/>
      <c r="AK2" s="345"/>
      <c r="AL2" s="345"/>
      <c r="AM2" s="345"/>
      <c r="AN2" s="345"/>
      <c r="AO2" s="345"/>
      <c r="AP2" s="345"/>
      <c r="AQ2" s="345"/>
      <c r="AR2" s="345"/>
      <c r="AS2" s="345"/>
      <c r="AT2" s="345"/>
      <c r="AU2" s="345"/>
      <c r="AV2" s="345"/>
      <c r="AW2" s="345"/>
      <c r="AX2" s="345"/>
      <c r="AY2" s="345"/>
      <c r="AZ2" s="345"/>
      <c r="BA2" s="345"/>
      <c r="BB2" s="345"/>
      <c r="BC2" s="345"/>
      <c r="BD2" s="345"/>
      <c r="BE2" s="345"/>
      <c r="BF2" s="345"/>
      <c r="BG2" s="345"/>
      <c r="BH2" s="345"/>
      <c r="BI2" s="345"/>
      <c r="BJ2" s="345"/>
      <c r="BK2" s="345"/>
      <c r="BL2" s="345"/>
    </row>
    <row r="3" spans="1:64" s="232" customFormat="1" ht="18.75" customHeight="1">
      <c r="A3" s="237"/>
      <c r="B3" s="235"/>
      <c r="C3" s="235"/>
      <c r="D3" s="235"/>
      <c r="E3" s="235"/>
      <c r="F3" s="238"/>
      <c r="G3" s="236"/>
      <c r="H3" s="236"/>
      <c r="I3" s="235"/>
      <c r="J3" s="235"/>
      <c r="K3" s="235"/>
      <c r="M3" s="345"/>
      <c r="N3" s="345"/>
      <c r="O3" s="345"/>
      <c r="P3" s="345"/>
      <c r="Q3" s="345"/>
      <c r="R3" s="345"/>
      <c r="S3" s="345"/>
      <c r="T3" s="345"/>
      <c r="U3" s="345"/>
      <c r="V3" s="345"/>
      <c r="W3" s="345"/>
      <c r="X3" s="345"/>
      <c r="Y3" s="345"/>
      <c r="Z3" s="345"/>
      <c r="AA3" s="345"/>
      <c r="AB3" s="345"/>
      <c r="AC3" s="345"/>
      <c r="AD3" s="345"/>
      <c r="AE3" s="345"/>
      <c r="AF3" s="345"/>
      <c r="AG3" s="345"/>
      <c r="AH3" s="345"/>
      <c r="AI3" s="345"/>
      <c r="AJ3" s="345"/>
      <c r="AK3" s="345"/>
      <c r="AL3" s="345"/>
      <c r="AM3" s="345"/>
      <c r="AN3" s="345"/>
      <c r="AO3" s="345"/>
      <c r="AP3" s="345"/>
      <c r="AQ3" s="345"/>
      <c r="AR3" s="345"/>
      <c r="AS3" s="345"/>
      <c r="AT3" s="345"/>
      <c r="AU3" s="345"/>
      <c r="AV3" s="345"/>
      <c r="AW3" s="345"/>
      <c r="AX3" s="345"/>
      <c r="AY3" s="345"/>
      <c r="AZ3" s="345"/>
      <c r="BA3" s="345"/>
      <c r="BB3" s="345"/>
      <c r="BC3" s="345"/>
      <c r="BD3" s="345"/>
      <c r="BE3" s="345"/>
      <c r="BF3" s="345"/>
      <c r="BG3" s="345"/>
      <c r="BH3" s="345"/>
      <c r="BI3" s="345"/>
      <c r="BJ3" s="345"/>
      <c r="BK3" s="345"/>
      <c r="BL3" s="345"/>
    </row>
    <row r="4" spans="1:64" s="232" customFormat="1" ht="18">
      <c r="A4" s="239" t="s">
        <v>98</v>
      </c>
      <c r="B4" s="240"/>
      <c r="C4" s="241"/>
      <c r="D4" s="242"/>
      <c r="E4" s="242"/>
      <c r="F4" s="241"/>
      <c r="G4" s="240"/>
      <c r="H4" s="240"/>
      <c r="I4" s="240"/>
      <c r="J4" s="240"/>
      <c r="K4" s="243" t="s">
        <v>79</v>
      </c>
      <c r="M4" s="345"/>
      <c r="N4" s="345"/>
      <c r="O4" s="345"/>
      <c r="P4" s="345"/>
      <c r="Q4" s="345"/>
      <c r="R4" s="345"/>
      <c r="S4" s="345"/>
      <c r="T4" s="345"/>
      <c r="U4" s="345"/>
      <c r="V4" s="345"/>
      <c r="W4" s="345"/>
      <c r="X4" s="345"/>
      <c r="Y4" s="345"/>
      <c r="Z4" s="345"/>
      <c r="AA4" s="345"/>
      <c r="AB4" s="345"/>
      <c r="AC4" s="345"/>
      <c r="AD4" s="345"/>
      <c r="AE4" s="345"/>
      <c r="AF4" s="345"/>
      <c r="AG4" s="345"/>
      <c r="AH4" s="345"/>
      <c r="AI4" s="345"/>
      <c r="AJ4" s="345"/>
      <c r="AK4" s="345"/>
      <c r="AL4" s="345"/>
      <c r="AM4" s="345"/>
      <c r="AN4" s="345"/>
      <c r="AO4" s="345"/>
      <c r="AP4" s="345"/>
      <c r="AQ4" s="345"/>
      <c r="AR4" s="345"/>
      <c r="AS4" s="345"/>
      <c r="AT4" s="345"/>
      <c r="AU4" s="345"/>
      <c r="AV4" s="345"/>
      <c r="AW4" s="345"/>
      <c r="AX4" s="345"/>
      <c r="AY4" s="345"/>
      <c r="AZ4" s="345"/>
      <c r="BA4" s="345"/>
      <c r="BB4" s="345"/>
      <c r="BC4" s="345"/>
      <c r="BD4" s="345"/>
      <c r="BE4" s="345"/>
      <c r="BF4" s="345"/>
      <c r="BG4" s="345"/>
      <c r="BH4" s="345"/>
      <c r="BI4" s="345"/>
      <c r="BJ4" s="345"/>
      <c r="BK4" s="345"/>
      <c r="BL4" s="345"/>
    </row>
    <row r="5" spans="1:64" s="232" customFormat="1">
      <c r="A5" s="244"/>
      <c r="B5" s="245"/>
      <c r="C5" s="246"/>
      <c r="D5" s="247"/>
      <c r="E5" s="248"/>
      <c r="F5" s="245"/>
      <c r="G5" s="248"/>
      <c r="H5" s="245"/>
      <c r="I5" s="249" t="s">
        <v>32</v>
      </c>
      <c r="J5" s="250"/>
      <c r="K5" s="251"/>
      <c r="M5" s="345"/>
      <c r="N5" s="345"/>
      <c r="O5" s="345"/>
      <c r="P5" s="345"/>
      <c r="Q5" s="345"/>
      <c r="R5" s="345"/>
      <c r="S5" s="345"/>
      <c r="T5" s="345"/>
      <c r="U5" s="345"/>
      <c r="V5" s="345"/>
      <c r="W5" s="345"/>
      <c r="X5" s="345"/>
      <c r="Y5" s="345"/>
      <c r="Z5" s="345"/>
      <c r="AA5" s="345"/>
      <c r="AB5" s="345"/>
      <c r="AC5" s="345"/>
      <c r="AD5" s="345"/>
      <c r="AE5" s="345"/>
      <c r="AF5" s="345"/>
      <c r="AG5" s="345"/>
      <c r="AH5" s="345"/>
      <c r="AI5" s="345"/>
      <c r="AJ5" s="345"/>
      <c r="AK5" s="345"/>
      <c r="AL5" s="345"/>
      <c r="AM5" s="345"/>
      <c r="AN5" s="345"/>
      <c r="AO5" s="345"/>
      <c r="AP5" s="345"/>
      <c r="AQ5" s="345"/>
      <c r="AR5" s="345"/>
      <c r="AS5" s="345"/>
      <c r="AT5" s="345"/>
      <c r="AU5" s="345"/>
      <c r="AV5" s="345"/>
      <c r="AW5" s="345"/>
      <c r="AX5" s="345"/>
      <c r="AY5" s="345"/>
      <c r="AZ5" s="345"/>
      <c r="BA5" s="345"/>
      <c r="BB5" s="345"/>
      <c r="BC5" s="345"/>
      <c r="BD5" s="345"/>
      <c r="BE5" s="345"/>
      <c r="BF5" s="345"/>
      <c r="BG5" s="345"/>
      <c r="BH5" s="345"/>
      <c r="BI5" s="345"/>
      <c r="BJ5" s="345"/>
      <c r="BK5" s="345"/>
      <c r="BL5" s="345"/>
    </row>
    <row r="6" spans="1:64" s="232" customFormat="1">
      <c r="A6" s="244"/>
      <c r="B6" s="252"/>
      <c r="C6" s="246"/>
      <c r="D6" s="247"/>
      <c r="E6" s="248"/>
      <c r="F6" s="245"/>
      <c r="G6" s="244"/>
      <c r="H6" s="245"/>
      <c r="I6" s="253"/>
      <c r="J6" s="254" t="s">
        <v>33</v>
      </c>
      <c r="K6" s="255" t="s">
        <v>34</v>
      </c>
      <c r="M6" s="345"/>
      <c r="N6" s="345"/>
      <c r="O6" s="345"/>
      <c r="P6" s="345"/>
      <c r="Q6" s="345"/>
      <c r="R6" s="345"/>
      <c r="S6" s="345"/>
      <c r="T6" s="345"/>
      <c r="U6" s="345"/>
      <c r="V6" s="345"/>
      <c r="W6" s="345"/>
      <c r="X6" s="345"/>
      <c r="Y6" s="345"/>
      <c r="Z6" s="345"/>
      <c r="AA6" s="345"/>
      <c r="AB6" s="345"/>
      <c r="AC6" s="345"/>
      <c r="AD6" s="345"/>
      <c r="AE6" s="345"/>
      <c r="AF6" s="345"/>
      <c r="AG6" s="345"/>
      <c r="AH6" s="345"/>
      <c r="AI6" s="345"/>
      <c r="AJ6" s="345"/>
      <c r="AK6" s="345"/>
      <c r="AL6" s="345"/>
      <c r="AM6" s="345"/>
      <c r="AN6" s="345"/>
      <c r="AO6" s="345"/>
      <c r="AP6" s="345"/>
      <c r="AQ6" s="345"/>
      <c r="AR6" s="345"/>
      <c r="AS6" s="345"/>
      <c r="AT6" s="345"/>
      <c r="AU6" s="345"/>
      <c r="AV6" s="345"/>
      <c r="AW6" s="345"/>
      <c r="AX6" s="345"/>
      <c r="AY6" s="345"/>
      <c r="AZ6" s="345"/>
      <c r="BA6" s="345"/>
      <c r="BB6" s="345"/>
      <c r="BC6" s="345"/>
      <c r="BD6" s="345"/>
      <c r="BE6" s="345"/>
      <c r="BF6" s="345"/>
      <c r="BG6" s="345"/>
      <c r="BH6" s="345"/>
      <c r="BI6" s="345"/>
      <c r="BJ6" s="345"/>
      <c r="BK6" s="345"/>
      <c r="BL6" s="345"/>
    </row>
    <row r="7" spans="1:64" s="232" customFormat="1">
      <c r="A7" s="244" t="s">
        <v>35</v>
      </c>
      <c r="B7" s="256" t="s">
        <v>36</v>
      </c>
      <c r="C7" s="244" t="s">
        <v>66</v>
      </c>
      <c r="D7" s="252"/>
      <c r="E7" s="248"/>
      <c r="F7" s="257" t="s">
        <v>67</v>
      </c>
      <c r="G7" s="244"/>
      <c r="H7" s="247"/>
      <c r="I7" s="369" t="s">
        <v>34</v>
      </c>
      <c r="J7" s="370" t="s">
        <v>37</v>
      </c>
      <c r="K7" s="255" t="s">
        <v>38</v>
      </c>
      <c r="M7" s="345"/>
      <c r="N7" s="345"/>
      <c r="O7" s="345"/>
      <c r="P7" s="345"/>
      <c r="Q7" s="345"/>
      <c r="R7" s="345"/>
      <c r="S7" s="345"/>
      <c r="T7" s="345"/>
      <c r="U7" s="345"/>
      <c r="V7" s="345"/>
      <c r="W7" s="345"/>
      <c r="X7" s="345"/>
      <c r="Y7" s="345"/>
      <c r="Z7" s="345"/>
      <c r="AA7" s="345"/>
      <c r="AB7" s="345"/>
      <c r="AC7" s="345"/>
      <c r="AD7" s="345"/>
      <c r="AE7" s="345"/>
      <c r="AF7" s="345"/>
      <c r="AG7" s="345"/>
      <c r="AH7" s="345"/>
      <c r="AI7" s="345"/>
      <c r="AJ7" s="345"/>
      <c r="AK7" s="345"/>
      <c r="AL7" s="345"/>
      <c r="AM7" s="345"/>
      <c r="AN7" s="345"/>
      <c r="AO7" s="345"/>
      <c r="AP7" s="345"/>
      <c r="AQ7" s="345"/>
      <c r="AR7" s="345"/>
      <c r="AS7" s="345"/>
      <c r="AT7" s="345"/>
      <c r="AU7" s="345"/>
      <c r="AV7" s="345"/>
      <c r="AW7" s="345"/>
      <c r="AX7" s="345"/>
      <c r="AY7" s="345"/>
      <c r="AZ7" s="345"/>
      <c r="BA7" s="345"/>
      <c r="BB7" s="345"/>
      <c r="BC7" s="345"/>
      <c r="BD7" s="345"/>
      <c r="BE7" s="345"/>
      <c r="BF7" s="345"/>
      <c r="BG7" s="345"/>
      <c r="BH7" s="345"/>
      <c r="BI7" s="345"/>
      <c r="BJ7" s="345"/>
      <c r="BK7" s="345"/>
      <c r="BL7" s="345"/>
    </row>
    <row r="8" spans="1:64" s="232" customFormat="1">
      <c r="A8" s="244"/>
      <c r="B8" s="252"/>
      <c r="C8" s="244" t="s">
        <v>43</v>
      </c>
      <c r="D8" s="256" t="s">
        <v>39</v>
      </c>
      <c r="E8" s="244" t="s">
        <v>40</v>
      </c>
      <c r="F8" s="247" t="s">
        <v>43</v>
      </c>
      <c r="G8" s="244" t="s">
        <v>33</v>
      </c>
      <c r="H8" s="257" t="s">
        <v>41</v>
      </c>
      <c r="I8" s="369" t="s">
        <v>66</v>
      </c>
      <c r="J8" s="370" t="s">
        <v>42</v>
      </c>
      <c r="K8" s="255" t="s">
        <v>43</v>
      </c>
      <c r="M8" s="345"/>
      <c r="N8" s="345"/>
      <c r="O8" s="345"/>
      <c r="P8" s="345"/>
      <c r="Q8" s="345"/>
      <c r="R8" s="345"/>
      <c r="S8" s="345"/>
      <c r="T8" s="345"/>
      <c r="U8" s="345"/>
      <c r="V8" s="345"/>
      <c r="W8" s="345"/>
      <c r="X8" s="345"/>
      <c r="Y8" s="345"/>
      <c r="Z8" s="345"/>
      <c r="AA8" s="345"/>
      <c r="AB8" s="345"/>
      <c r="AC8" s="345"/>
      <c r="AD8" s="345"/>
      <c r="AE8" s="345"/>
      <c r="AF8" s="345"/>
      <c r="AG8" s="345"/>
      <c r="AH8" s="345"/>
      <c r="AI8" s="345"/>
      <c r="AJ8" s="345"/>
      <c r="AK8" s="345"/>
      <c r="AL8" s="345"/>
      <c r="AM8" s="345"/>
      <c r="AN8" s="345"/>
      <c r="AO8" s="345"/>
      <c r="AP8" s="345"/>
      <c r="AQ8" s="345"/>
      <c r="AR8" s="345"/>
      <c r="AS8" s="345"/>
      <c r="AT8" s="345"/>
      <c r="AU8" s="345"/>
      <c r="AV8" s="345"/>
      <c r="AW8" s="345"/>
      <c r="AX8" s="345"/>
      <c r="AY8" s="345"/>
      <c r="AZ8" s="345"/>
      <c r="BA8" s="345"/>
      <c r="BB8" s="345"/>
      <c r="BC8" s="345"/>
      <c r="BD8" s="345"/>
      <c r="BE8" s="345"/>
      <c r="BF8" s="345"/>
      <c r="BG8" s="345"/>
      <c r="BH8" s="345"/>
      <c r="BI8" s="345"/>
      <c r="BJ8" s="345"/>
      <c r="BK8" s="345"/>
      <c r="BL8" s="345"/>
    </row>
    <row r="9" spans="1:64" s="232" customFormat="1">
      <c r="A9" s="244"/>
      <c r="B9" s="252"/>
      <c r="C9" s="260" t="s">
        <v>68</v>
      </c>
      <c r="D9" s="256" t="s">
        <v>44</v>
      </c>
      <c r="E9" s="248"/>
      <c r="F9" s="247" t="s">
        <v>69</v>
      </c>
      <c r="G9" s="246" t="s">
        <v>45</v>
      </c>
      <c r="H9" s="247" t="s">
        <v>46</v>
      </c>
      <c r="I9" s="369" t="s">
        <v>70</v>
      </c>
      <c r="J9" s="370" t="s">
        <v>41</v>
      </c>
      <c r="K9" s="251"/>
      <c r="M9" s="345"/>
      <c r="N9" s="345"/>
      <c r="O9" s="345"/>
      <c r="P9" s="345"/>
      <c r="Q9" s="345"/>
      <c r="R9" s="345"/>
      <c r="S9" s="345"/>
      <c r="T9" s="345"/>
      <c r="U9" s="345"/>
      <c r="V9" s="345"/>
      <c r="W9" s="345"/>
      <c r="X9" s="345"/>
      <c r="Y9" s="345"/>
      <c r="Z9" s="345"/>
      <c r="AA9" s="345"/>
      <c r="AB9" s="345"/>
      <c r="AC9" s="345"/>
      <c r="AD9" s="345"/>
      <c r="AE9" s="345"/>
      <c r="AF9" s="345"/>
      <c r="AG9" s="345"/>
      <c r="AH9" s="345"/>
      <c r="AI9" s="345"/>
      <c r="AJ9" s="345"/>
      <c r="AK9" s="345"/>
      <c r="AL9" s="345"/>
      <c r="AM9" s="345"/>
      <c r="AN9" s="345"/>
      <c r="AO9" s="345"/>
      <c r="AP9" s="345"/>
      <c r="AQ9" s="345"/>
      <c r="AR9" s="345"/>
      <c r="AS9" s="345"/>
      <c r="AT9" s="345"/>
      <c r="AU9" s="345"/>
      <c r="AV9" s="345"/>
      <c r="AW9" s="345"/>
      <c r="AX9" s="345"/>
      <c r="AY9" s="345"/>
      <c r="AZ9" s="345"/>
      <c r="BA9" s="345"/>
      <c r="BB9" s="345"/>
      <c r="BC9" s="345"/>
      <c r="BD9" s="345"/>
      <c r="BE9" s="345"/>
      <c r="BF9" s="345"/>
      <c r="BG9" s="345"/>
      <c r="BH9" s="345"/>
      <c r="BI9" s="345"/>
      <c r="BJ9" s="345"/>
      <c r="BK9" s="345"/>
      <c r="BL9" s="345"/>
    </row>
    <row r="10" spans="1:64" s="232" customFormat="1">
      <c r="A10" s="244"/>
      <c r="B10" s="245"/>
      <c r="C10" s="248"/>
      <c r="D10" s="245"/>
      <c r="E10" s="248"/>
      <c r="F10" s="247"/>
      <c r="G10" s="246"/>
      <c r="H10" s="247"/>
      <c r="I10" s="371"/>
      <c r="J10" s="372" t="s">
        <v>46</v>
      </c>
      <c r="K10" s="251"/>
      <c r="M10" s="345"/>
      <c r="N10" s="345"/>
      <c r="O10" s="345"/>
      <c r="P10" s="345"/>
      <c r="Q10" s="345"/>
      <c r="R10" s="345"/>
      <c r="S10" s="345"/>
      <c r="T10" s="345"/>
      <c r="U10" s="345"/>
      <c r="V10" s="345"/>
      <c r="W10" s="345"/>
      <c r="X10" s="345"/>
      <c r="Y10" s="345"/>
      <c r="Z10" s="345"/>
      <c r="AA10" s="345"/>
      <c r="AB10" s="345"/>
      <c r="AC10" s="345"/>
      <c r="AD10" s="345"/>
      <c r="AE10" s="345"/>
      <c r="AF10" s="345"/>
      <c r="AG10" s="345"/>
      <c r="AH10" s="345"/>
      <c r="AI10" s="345"/>
      <c r="AJ10" s="345"/>
      <c r="AK10" s="345"/>
      <c r="AL10" s="345"/>
      <c r="AM10" s="345"/>
      <c r="AN10" s="345"/>
      <c r="AO10" s="345"/>
      <c r="AP10" s="345"/>
      <c r="AQ10" s="345"/>
      <c r="AR10" s="345"/>
      <c r="AS10" s="345"/>
      <c r="AT10" s="345"/>
      <c r="AU10" s="345"/>
      <c r="AV10" s="345"/>
      <c r="AW10" s="345"/>
      <c r="AX10" s="345"/>
      <c r="AY10" s="345"/>
      <c r="AZ10" s="345"/>
      <c r="BA10" s="345"/>
      <c r="BB10" s="345"/>
      <c r="BC10" s="345"/>
      <c r="BD10" s="345"/>
      <c r="BE10" s="345"/>
      <c r="BF10" s="345"/>
      <c r="BG10" s="345"/>
      <c r="BH10" s="345"/>
      <c r="BI10" s="345"/>
      <c r="BJ10" s="345"/>
      <c r="BK10" s="345"/>
      <c r="BL10" s="345"/>
    </row>
    <row r="11" spans="1:64" s="232" customFormat="1" ht="13" hidden="1" customHeight="1">
      <c r="A11" s="373"/>
      <c r="B11" s="374" t="s">
        <v>47</v>
      </c>
      <c r="C11" s="265"/>
      <c r="D11" s="266"/>
      <c r="E11" s="265"/>
      <c r="F11" s="266"/>
      <c r="G11" s="265"/>
      <c r="H11" s="266"/>
      <c r="I11" s="267"/>
      <c r="J11" s="268"/>
      <c r="K11" s="375"/>
      <c r="M11" s="345"/>
      <c r="N11" s="345"/>
      <c r="O11" s="345"/>
      <c r="P11" s="345"/>
      <c r="Q11" s="345"/>
      <c r="R11" s="345"/>
      <c r="S11" s="345"/>
      <c r="T11" s="345"/>
      <c r="U11" s="345"/>
      <c r="V11" s="345"/>
      <c r="W11" s="345"/>
      <c r="X11" s="345"/>
      <c r="Y11" s="345"/>
      <c r="Z11" s="345"/>
      <c r="AA11" s="345"/>
      <c r="AB11" s="345"/>
      <c r="AC11" s="345"/>
      <c r="AD11" s="345"/>
      <c r="AE11" s="345"/>
      <c r="AF11" s="345"/>
      <c r="AG11" s="345"/>
      <c r="AH11" s="345"/>
      <c r="AI11" s="345"/>
      <c r="AJ11" s="345"/>
      <c r="AK11" s="345"/>
      <c r="AL11" s="345"/>
      <c r="AM11" s="345"/>
      <c r="AN11" s="345"/>
      <c r="AO11" s="345"/>
      <c r="AP11" s="345"/>
      <c r="AQ11" s="345"/>
      <c r="AR11" s="345"/>
      <c r="AS11" s="345"/>
      <c r="AT11" s="345"/>
      <c r="AU11" s="345"/>
      <c r="AV11" s="345"/>
      <c r="AW11" s="345"/>
      <c r="AX11" s="345"/>
      <c r="AY11" s="345"/>
      <c r="AZ11" s="345"/>
      <c r="BA11" s="345"/>
      <c r="BB11" s="345"/>
      <c r="BC11" s="345"/>
      <c r="BD11" s="345"/>
      <c r="BE11" s="345"/>
      <c r="BF11" s="345"/>
      <c r="BG11" s="345"/>
      <c r="BH11" s="345"/>
      <c r="BI11" s="345"/>
      <c r="BJ11" s="345"/>
      <c r="BK11" s="345"/>
      <c r="BL11" s="345"/>
    </row>
    <row r="12" spans="1:64" s="232" customFormat="1" ht="13" hidden="1" customHeight="1">
      <c r="A12" s="244"/>
      <c r="B12" s="376" t="s">
        <v>48</v>
      </c>
      <c r="C12" s="248"/>
      <c r="D12" s="245"/>
      <c r="E12" s="248"/>
      <c r="F12" s="245"/>
      <c r="G12" s="248"/>
      <c r="H12" s="245"/>
      <c r="I12" s="377"/>
      <c r="J12" s="378"/>
      <c r="K12" s="379"/>
      <c r="M12" s="345"/>
      <c r="N12" s="345"/>
      <c r="O12" s="345"/>
      <c r="P12" s="345"/>
      <c r="Q12" s="345"/>
      <c r="R12" s="345"/>
      <c r="S12" s="345"/>
      <c r="T12" s="345"/>
      <c r="U12" s="345"/>
      <c r="V12" s="345"/>
      <c r="W12" s="345"/>
      <c r="X12" s="345"/>
      <c r="Y12" s="345"/>
      <c r="Z12" s="345"/>
      <c r="AA12" s="345"/>
      <c r="AB12" s="345"/>
      <c r="AC12" s="345"/>
      <c r="AD12" s="345"/>
      <c r="AE12" s="345"/>
      <c r="AF12" s="345"/>
      <c r="AG12" s="345"/>
      <c r="AH12" s="345"/>
      <c r="AI12" s="345"/>
      <c r="AJ12" s="345"/>
      <c r="AK12" s="345"/>
      <c r="AL12" s="345"/>
      <c r="AM12" s="345"/>
      <c r="AN12" s="345"/>
      <c r="AO12" s="345"/>
      <c r="AP12" s="345"/>
      <c r="AQ12" s="345"/>
      <c r="AR12" s="345"/>
      <c r="AS12" s="345"/>
      <c r="AT12" s="345"/>
      <c r="AU12" s="345"/>
      <c r="AV12" s="345"/>
      <c r="AW12" s="345"/>
      <c r="AX12" s="345"/>
      <c r="AY12" s="345"/>
      <c r="AZ12" s="345"/>
      <c r="BA12" s="345"/>
      <c r="BB12" s="345"/>
      <c r="BC12" s="345"/>
      <c r="BD12" s="345"/>
      <c r="BE12" s="345"/>
      <c r="BF12" s="345"/>
      <c r="BG12" s="345"/>
      <c r="BH12" s="345"/>
      <c r="BI12" s="345"/>
      <c r="BJ12" s="345"/>
      <c r="BK12" s="345"/>
      <c r="BL12" s="345"/>
    </row>
    <row r="13" spans="1:64" s="232" customFormat="1" ht="13.5" hidden="1" customHeight="1">
      <c r="A13" s="380">
        <v>2013</v>
      </c>
      <c r="B13" s="376" t="s">
        <v>49</v>
      </c>
      <c r="C13" s="381">
        <v>132342.0915658334</v>
      </c>
      <c r="D13" s="381">
        <v>1239.9333198741128</v>
      </c>
      <c r="E13" s="381">
        <v>1513.3791401329761</v>
      </c>
      <c r="F13" s="381">
        <v>41930.906781724123</v>
      </c>
      <c r="G13" s="381">
        <v>9254.5245320119939</v>
      </c>
      <c r="H13" s="382">
        <v>48022.49676397338</v>
      </c>
      <c r="I13" s="383">
        <v>174272.99834755753</v>
      </c>
      <c r="J13" s="384">
        <v>57277.021295985374</v>
      </c>
      <c r="K13" s="385">
        <v>234303.33210355</v>
      </c>
      <c r="M13" s="345"/>
      <c r="N13" s="345"/>
      <c r="O13" s="345"/>
      <c r="P13" s="345"/>
      <c r="Q13" s="345"/>
      <c r="R13" s="345"/>
      <c r="S13" s="345"/>
      <c r="T13" s="345"/>
      <c r="U13" s="345"/>
      <c r="V13" s="345"/>
      <c r="W13" s="345"/>
      <c r="X13" s="345"/>
      <c r="Y13" s="345"/>
      <c r="Z13" s="345"/>
      <c r="AA13" s="345"/>
      <c r="AB13" s="345"/>
      <c r="AC13" s="345"/>
      <c r="AD13" s="345"/>
      <c r="AE13" s="345"/>
      <c r="AF13" s="345"/>
      <c r="AG13" s="345"/>
      <c r="AH13" s="345"/>
      <c r="AI13" s="345"/>
      <c r="AJ13" s="345"/>
      <c r="AK13" s="345"/>
      <c r="AL13" s="345"/>
      <c r="AM13" s="345"/>
      <c r="AN13" s="345"/>
      <c r="AO13" s="345"/>
      <c r="AP13" s="345"/>
      <c r="AQ13" s="345"/>
      <c r="AR13" s="345"/>
      <c r="AS13" s="345"/>
      <c r="AT13" s="345"/>
      <c r="AU13" s="345"/>
      <c r="AV13" s="345"/>
      <c r="AW13" s="345"/>
      <c r="AX13" s="345"/>
      <c r="AY13" s="345"/>
      <c r="AZ13" s="345"/>
      <c r="BA13" s="345"/>
      <c r="BB13" s="345"/>
      <c r="BC13" s="345"/>
      <c r="BD13" s="345"/>
      <c r="BE13" s="345"/>
      <c r="BF13" s="345"/>
      <c r="BG13" s="345"/>
      <c r="BH13" s="345"/>
      <c r="BI13" s="345"/>
      <c r="BJ13" s="345"/>
      <c r="BK13" s="345"/>
      <c r="BL13" s="345"/>
    </row>
    <row r="14" spans="1:64" s="232" customFormat="1" ht="13.5" hidden="1" customHeight="1">
      <c r="A14" s="380">
        <v>2012</v>
      </c>
      <c r="B14" s="376"/>
      <c r="C14" s="381">
        <v>141163.08303226312</v>
      </c>
      <c r="D14" s="381">
        <v>1280.8159918626293</v>
      </c>
      <c r="E14" s="381">
        <v>1672.9942946521435</v>
      </c>
      <c r="F14" s="381">
        <v>43906.345904904018</v>
      </c>
      <c r="G14" s="381">
        <v>9249.4081946009592</v>
      </c>
      <c r="H14" s="382">
        <v>48599.170588296831</v>
      </c>
      <c r="I14" s="383">
        <v>185069.42893716713</v>
      </c>
      <c r="J14" s="384">
        <v>57848.578782897792</v>
      </c>
      <c r="K14" s="385">
        <v>245871.81800657968</v>
      </c>
      <c r="M14" s="345"/>
      <c r="N14" s="345"/>
      <c r="O14" s="345"/>
      <c r="P14" s="345"/>
      <c r="Q14" s="345"/>
      <c r="R14" s="345"/>
      <c r="S14" s="345"/>
      <c r="T14" s="345"/>
      <c r="U14" s="345"/>
      <c r="V14" s="345"/>
      <c r="W14" s="345"/>
      <c r="X14" s="345"/>
      <c r="Y14" s="345"/>
      <c r="Z14" s="345"/>
      <c r="AA14" s="345"/>
      <c r="AB14" s="345"/>
      <c r="AC14" s="345"/>
      <c r="AD14" s="345"/>
      <c r="AE14" s="345"/>
      <c r="AF14" s="345"/>
      <c r="AG14" s="345"/>
      <c r="AH14" s="345"/>
      <c r="AI14" s="345"/>
      <c r="AJ14" s="345"/>
      <c r="AK14" s="345"/>
      <c r="AL14" s="345"/>
      <c r="AM14" s="345"/>
      <c r="AN14" s="345"/>
      <c r="AO14" s="345"/>
      <c r="AP14" s="345"/>
      <c r="AQ14" s="345"/>
      <c r="AR14" s="345"/>
      <c r="AS14" s="345"/>
      <c r="AT14" s="345"/>
      <c r="AU14" s="345"/>
      <c r="AV14" s="345"/>
      <c r="AW14" s="345"/>
      <c r="AX14" s="345"/>
      <c r="AY14" s="345"/>
      <c r="AZ14" s="345"/>
      <c r="BA14" s="345"/>
      <c r="BB14" s="345"/>
      <c r="BC14" s="345"/>
      <c r="BD14" s="345"/>
      <c r="BE14" s="345"/>
      <c r="BF14" s="345"/>
      <c r="BG14" s="345"/>
      <c r="BH14" s="345"/>
      <c r="BI14" s="345"/>
      <c r="BJ14" s="345"/>
      <c r="BK14" s="345"/>
      <c r="BL14" s="345"/>
    </row>
    <row r="15" spans="1:64" s="232" customFormat="1" ht="13.5" hidden="1" customHeight="1">
      <c r="A15" s="380">
        <v>2013</v>
      </c>
      <c r="B15" s="376" t="s">
        <v>50</v>
      </c>
      <c r="C15" s="386">
        <v>222631.54689722735</v>
      </c>
      <c r="D15" s="386">
        <v>2691.7650064381846</v>
      </c>
      <c r="E15" s="386">
        <v>2079.0089819755303</v>
      </c>
      <c r="F15" s="386">
        <v>85219.713424679416</v>
      </c>
      <c r="G15" s="386">
        <v>16672.763869109989</v>
      </c>
      <c r="H15" s="387">
        <v>29467.301719793875</v>
      </c>
      <c r="I15" s="388">
        <v>307851.26032190677</v>
      </c>
      <c r="J15" s="389">
        <v>46140.065588903861</v>
      </c>
      <c r="K15" s="385">
        <v>358762.09989922435</v>
      </c>
      <c r="M15" s="345"/>
      <c r="N15" s="345"/>
      <c r="O15" s="345"/>
      <c r="P15" s="345"/>
      <c r="Q15" s="345"/>
      <c r="R15" s="345"/>
      <c r="S15" s="345"/>
      <c r="T15" s="345"/>
      <c r="U15" s="345"/>
      <c r="V15" s="345"/>
      <c r="W15" s="345"/>
      <c r="X15" s="345"/>
      <c r="Y15" s="345"/>
      <c r="Z15" s="345"/>
      <c r="AA15" s="345"/>
      <c r="AB15" s="345"/>
      <c r="AC15" s="345"/>
      <c r="AD15" s="345"/>
      <c r="AE15" s="345"/>
      <c r="AF15" s="345"/>
      <c r="AG15" s="345"/>
      <c r="AH15" s="345"/>
      <c r="AI15" s="345"/>
      <c r="AJ15" s="345"/>
      <c r="AK15" s="345"/>
      <c r="AL15" s="345"/>
      <c r="AM15" s="345"/>
      <c r="AN15" s="345"/>
      <c r="AO15" s="345"/>
      <c r="AP15" s="345"/>
      <c r="AQ15" s="345"/>
      <c r="AR15" s="345"/>
      <c r="AS15" s="345"/>
      <c r="AT15" s="345"/>
      <c r="AU15" s="345"/>
      <c r="AV15" s="345"/>
      <c r="AW15" s="345"/>
      <c r="AX15" s="345"/>
      <c r="AY15" s="345"/>
      <c r="AZ15" s="345"/>
      <c r="BA15" s="345"/>
      <c r="BB15" s="345"/>
      <c r="BC15" s="345"/>
      <c r="BD15" s="345"/>
      <c r="BE15" s="345"/>
      <c r="BF15" s="345"/>
      <c r="BG15" s="345"/>
      <c r="BH15" s="345"/>
      <c r="BI15" s="345"/>
      <c r="BJ15" s="345"/>
      <c r="BK15" s="345"/>
      <c r="BL15" s="345"/>
    </row>
    <row r="16" spans="1:64" s="232" customFormat="1" ht="13.5" hidden="1" customHeight="1">
      <c r="A16" s="380">
        <v>2012</v>
      </c>
      <c r="B16" s="376"/>
      <c r="C16" s="386">
        <v>231338.19224341612</v>
      </c>
      <c r="D16" s="386">
        <v>2876.9893206492579</v>
      </c>
      <c r="E16" s="386">
        <v>2029.629080606675</v>
      </c>
      <c r="F16" s="386">
        <v>88887.26037940268</v>
      </c>
      <c r="G16" s="386">
        <v>17182.172937431718</v>
      </c>
      <c r="H16" s="387">
        <v>29638.643463753746</v>
      </c>
      <c r="I16" s="388">
        <v>320225.45262281882</v>
      </c>
      <c r="J16" s="389">
        <v>46820.816401185468</v>
      </c>
      <c r="K16" s="385">
        <v>371952.88742526021</v>
      </c>
      <c r="M16" s="345"/>
      <c r="N16" s="345"/>
      <c r="O16" s="345"/>
      <c r="P16" s="345"/>
      <c r="Q16" s="345"/>
      <c r="R16" s="345"/>
      <c r="S16" s="345"/>
      <c r="T16" s="345"/>
      <c r="U16" s="345"/>
      <c r="V16" s="345"/>
      <c r="W16" s="345"/>
      <c r="X16" s="345"/>
      <c r="Y16" s="345"/>
      <c r="Z16" s="345"/>
      <c r="AA16" s="345"/>
      <c r="AB16" s="345"/>
      <c r="AC16" s="345"/>
      <c r="AD16" s="345"/>
      <c r="AE16" s="345"/>
      <c r="AF16" s="345"/>
      <c r="AG16" s="345"/>
      <c r="AH16" s="345"/>
      <c r="AI16" s="345"/>
      <c r="AJ16" s="345"/>
      <c r="AK16" s="345"/>
      <c r="AL16" s="345"/>
      <c r="AM16" s="345"/>
      <c r="AN16" s="345"/>
      <c r="AO16" s="345"/>
      <c r="AP16" s="345"/>
      <c r="AQ16" s="345"/>
      <c r="AR16" s="345"/>
      <c r="AS16" s="345"/>
      <c r="AT16" s="345"/>
      <c r="AU16" s="345"/>
      <c r="AV16" s="345"/>
      <c r="AW16" s="345"/>
      <c r="AX16" s="345"/>
      <c r="AY16" s="345"/>
      <c r="AZ16" s="345"/>
      <c r="BA16" s="345"/>
      <c r="BB16" s="345"/>
      <c r="BC16" s="345"/>
      <c r="BD16" s="345"/>
      <c r="BE16" s="345"/>
      <c r="BF16" s="345"/>
      <c r="BG16" s="345"/>
      <c r="BH16" s="345"/>
      <c r="BI16" s="345"/>
      <c r="BJ16" s="345"/>
      <c r="BK16" s="345"/>
      <c r="BL16" s="345"/>
    </row>
    <row r="17" spans="1:64" s="232" customFormat="1" ht="13.5" hidden="1" customHeight="1">
      <c r="A17" s="390">
        <v>2013</v>
      </c>
      <c r="B17" s="391" t="s">
        <v>51</v>
      </c>
      <c r="C17" s="381">
        <v>222563.9373751189</v>
      </c>
      <c r="D17" s="381">
        <v>2959.5456501506646</v>
      </c>
      <c r="E17" s="381">
        <v>2074.8489131243527</v>
      </c>
      <c r="F17" s="381">
        <v>90881.011553516466</v>
      </c>
      <c r="G17" s="381">
        <v>17216.624542173962</v>
      </c>
      <c r="H17" s="382">
        <v>13150.212719816063</v>
      </c>
      <c r="I17" s="388">
        <v>313444.94892863533</v>
      </c>
      <c r="J17" s="389">
        <v>30366.837261990026</v>
      </c>
      <c r="K17" s="392">
        <v>348846.18075390044</v>
      </c>
      <c r="M17" s="345"/>
      <c r="N17" s="345"/>
      <c r="O17" s="345"/>
      <c r="P17" s="345"/>
      <c r="Q17" s="345"/>
      <c r="R17" s="345"/>
      <c r="S17" s="345"/>
      <c r="T17" s="345"/>
      <c r="U17" s="345"/>
      <c r="V17" s="345"/>
      <c r="W17" s="345"/>
      <c r="X17" s="345"/>
      <c r="Y17" s="345"/>
      <c r="Z17" s="345"/>
      <c r="AA17" s="345"/>
      <c r="AB17" s="345"/>
      <c r="AC17" s="345"/>
      <c r="AD17" s="345"/>
      <c r="AE17" s="345"/>
      <c r="AF17" s="345"/>
      <c r="AG17" s="345"/>
      <c r="AH17" s="345"/>
      <c r="AI17" s="345"/>
      <c r="AJ17" s="345"/>
      <c r="AK17" s="345"/>
      <c r="AL17" s="345"/>
      <c r="AM17" s="345"/>
      <c r="AN17" s="345"/>
      <c r="AO17" s="345"/>
      <c r="AP17" s="345"/>
      <c r="AQ17" s="345"/>
      <c r="AR17" s="345"/>
      <c r="AS17" s="345"/>
      <c r="AT17" s="345"/>
      <c r="AU17" s="345"/>
      <c r="AV17" s="345"/>
      <c r="AW17" s="345"/>
      <c r="AX17" s="345"/>
      <c r="AY17" s="345"/>
      <c r="AZ17" s="345"/>
      <c r="BA17" s="345"/>
      <c r="BB17" s="345"/>
      <c r="BC17" s="345"/>
      <c r="BD17" s="345"/>
      <c r="BE17" s="345"/>
      <c r="BF17" s="345"/>
      <c r="BG17" s="345"/>
      <c r="BH17" s="345"/>
      <c r="BI17" s="345"/>
      <c r="BJ17" s="345"/>
      <c r="BK17" s="345"/>
      <c r="BL17" s="345"/>
    </row>
    <row r="18" spans="1:64" s="232" customFormat="1" ht="13.5" hidden="1" customHeight="1">
      <c r="A18" s="390">
        <v>2012</v>
      </c>
      <c r="B18" s="391"/>
      <c r="C18" s="381">
        <v>227070.95813093221</v>
      </c>
      <c r="D18" s="381">
        <v>3359.7267100444928</v>
      </c>
      <c r="E18" s="381">
        <v>2033.3796827653148</v>
      </c>
      <c r="F18" s="381">
        <v>94471.266545192571</v>
      </c>
      <c r="G18" s="381">
        <v>17979.981029827886</v>
      </c>
      <c r="H18" s="382">
        <v>14337.483023289285</v>
      </c>
      <c r="I18" s="388">
        <v>321542.22467612475</v>
      </c>
      <c r="J18" s="389">
        <v>32317.464053117172</v>
      </c>
      <c r="K18" s="392">
        <v>359252.79512205179</v>
      </c>
      <c r="M18" s="345"/>
      <c r="N18" s="345"/>
      <c r="O18" s="345"/>
      <c r="P18" s="345"/>
      <c r="Q18" s="345"/>
      <c r="R18" s="345"/>
      <c r="S18" s="345"/>
      <c r="T18" s="345"/>
      <c r="U18" s="345"/>
      <c r="V18" s="345"/>
      <c r="W18" s="345"/>
      <c r="X18" s="345"/>
      <c r="Y18" s="345"/>
      <c r="Z18" s="345"/>
      <c r="AA18" s="345"/>
      <c r="AB18" s="345"/>
      <c r="AC18" s="345"/>
      <c r="AD18" s="345"/>
      <c r="AE18" s="345"/>
      <c r="AF18" s="345"/>
      <c r="AG18" s="345"/>
      <c r="AH18" s="345"/>
      <c r="AI18" s="345"/>
      <c r="AJ18" s="345"/>
      <c r="AK18" s="345"/>
      <c r="AL18" s="345"/>
      <c r="AM18" s="345"/>
      <c r="AN18" s="345"/>
      <c r="AO18" s="345"/>
      <c r="AP18" s="345"/>
      <c r="AQ18" s="345"/>
      <c r="AR18" s="345"/>
      <c r="AS18" s="345"/>
      <c r="AT18" s="345"/>
      <c r="AU18" s="345"/>
      <c r="AV18" s="345"/>
      <c r="AW18" s="345"/>
      <c r="AX18" s="345"/>
      <c r="AY18" s="345"/>
      <c r="AZ18" s="345"/>
      <c r="BA18" s="345"/>
      <c r="BB18" s="345"/>
      <c r="BC18" s="345"/>
      <c r="BD18" s="345"/>
      <c r="BE18" s="345"/>
      <c r="BF18" s="345"/>
      <c r="BG18" s="345"/>
      <c r="BH18" s="345"/>
      <c r="BI18" s="345"/>
      <c r="BJ18" s="345"/>
      <c r="BK18" s="345"/>
      <c r="BL18" s="345"/>
    </row>
    <row r="19" spans="1:64" s="232" customFormat="1" ht="13.5" hidden="1" customHeight="1">
      <c r="A19" s="393">
        <v>2013</v>
      </c>
      <c r="B19" s="394" t="s">
        <v>52</v>
      </c>
      <c r="C19" s="395">
        <v>577537.57583817956</v>
      </c>
      <c r="D19" s="396">
        <v>6891.2439764629617</v>
      </c>
      <c r="E19" s="395">
        <v>5667.2370352328599</v>
      </c>
      <c r="F19" s="396">
        <v>218031.63175992001</v>
      </c>
      <c r="G19" s="395">
        <v>43143.912943295945</v>
      </c>
      <c r="H19" s="396">
        <v>90640.011203583315</v>
      </c>
      <c r="I19" s="397">
        <v>795569.2075980996</v>
      </c>
      <c r="J19" s="398">
        <v>133783.92414687926</v>
      </c>
      <c r="K19" s="399">
        <v>941911.61275667464</v>
      </c>
      <c r="M19" s="345"/>
      <c r="N19" s="345"/>
      <c r="O19" s="345"/>
      <c r="P19" s="345"/>
      <c r="Q19" s="345"/>
      <c r="R19" s="345"/>
      <c r="S19" s="345"/>
      <c r="T19" s="345"/>
      <c r="U19" s="345"/>
      <c r="V19" s="345"/>
      <c r="W19" s="345"/>
      <c r="X19" s="345"/>
      <c r="Y19" s="345"/>
      <c r="Z19" s="345"/>
      <c r="AA19" s="345"/>
      <c r="AB19" s="345"/>
      <c r="AC19" s="345"/>
      <c r="AD19" s="345"/>
      <c r="AE19" s="345"/>
      <c r="AF19" s="345"/>
      <c r="AG19" s="345"/>
      <c r="AH19" s="345"/>
      <c r="AI19" s="345"/>
      <c r="AJ19" s="345"/>
      <c r="AK19" s="345"/>
      <c r="AL19" s="345"/>
      <c r="AM19" s="345"/>
      <c r="AN19" s="345"/>
      <c r="AO19" s="345"/>
      <c r="AP19" s="345"/>
      <c r="AQ19" s="345"/>
      <c r="AR19" s="345"/>
      <c r="AS19" s="345"/>
      <c r="AT19" s="345"/>
      <c r="AU19" s="345"/>
      <c r="AV19" s="345"/>
      <c r="AW19" s="345"/>
      <c r="AX19" s="345"/>
      <c r="AY19" s="345"/>
      <c r="AZ19" s="345"/>
      <c r="BA19" s="345"/>
      <c r="BB19" s="345"/>
      <c r="BC19" s="345"/>
      <c r="BD19" s="345"/>
      <c r="BE19" s="345"/>
      <c r="BF19" s="345"/>
      <c r="BG19" s="345"/>
      <c r="BH19" s="345"/>
      <c r="BI19" s="345"/>
      <c r="BJ19" s="345"/>
      <c r="BK19" s="345"/>
      <c r="BL19" s="345"/>
    </row>
    <row r="20" spans="1:64" s="232" customFormat="1" ht="13.5" hidden="1" customHeight="1">
      <c r="A20" s="390">
        <v>2012</v>
      </c>
      <c r="B20" s="391"/>
      <c r="C20" s="400">
        <v>599572.23340661149</v>
      </c>
      <c r="D20" s="401">
        <v>7517.532022556381</v>
      </c>
      <c r="E20" s="400">
        <v>5736.0030580241337</v>
      </c>
      <c r="F20" s="401">
        <v>227264.87282949928</v>
      </c>
      <c r="G20" s="400">
        <v>44411.562161860566</v>
      </c>
      <c r="H20" s="401">
        <v>92575.297075339869</v>
      </c>
      <c r="I20" s="402">
        <v>826837.10623611067</v>
      </c>
      <c r="J20" s="403">
        <v>136986.85923720044</v>
      </c>
      <c r="K20" s="404">
        <v>977077.50055389176</v>
      </c>
      <c r="M20" s="345"/>
      <c r="N20" s="345"/>
      <c r="O20" s="345"/>
      <c r="P20" s="345"/>
      <c r="Q20" s="345"/>
      <c r="R20" s="345"/>
      <c r="S20" s="345"/>
      <c r="T20" s="345"/>
      <c r="U20" s="345"/>
      <c r="V20" s="345"/>
      <c r="W20" s="345"/>
      <c r="X20" s="345"/>
      <c r="Y20" s="345"/>
      <c r="Z20" s="345"/>
      <c r="AA20" s="345"/>
      <c r="AB20" s="345"/>
      <c r="AC20" s="345"/>
      <c r="AD20" s="345"/>
      <c r="AE20" s="345"/>
      <c r="AF20" s="345"/>
      <c r="AG20" s="345"/>
      <c r="AH20" s="345"/>
      <c r="AI20" s="345"/>
      <c r="AJ20" s="345"/>
      <c r="AK20" s="345"/>
      <c r="AL20" s="345"/>
      <c r="AM20" s="345"/>
      <c r="AN20" s="345"/>
      <c r="AO20" s="345"/>
      <c r="AP20" s="345"/>
      <c r="AQ20" s="345"/>
      <c r="AR20" s="345"/>
      <c r="AS20" s="345"/>
      <c r="AT20" s="345"/>
      <c r="AU20" s="345"/>
      <c r="AV20" s="345"/>
      <c r="AW20" s="345"/>
      <c r="AX20" s="345"/>
      <c r="AY20" s="345"/>
      <c r="AZ20" s="345"/>
      <c r="BA20" s="345"/>
      <c r="BB20" s="345"/>
      <c r="BC20" s="345"/>
      <c r="BD20" s="345"/>
      <c r="BE20" s="345"/>
      <c r="BF20" s="345"/>
      <c r="BG20" s="345"/>
      <c r="BH20" s="345"/>
      <c r="BI20" s="345"/>
      <c r="BJ20" s="345"/>
      <c r="BK20" s="345"/>
      <c r="BL20" s="345"/>
    </row>
    <row r="21" spans="1:64" s="232" customFormat="1" ht="13.5" hidden="1" customHeight="1">
      <c r="A21" s="393">
        <v>2013</v>
      </c>
      <c r="B21" s="405" t="s">
        <v>53</v>
      </c>
      <c r="C21" s="392">
        <v>359385.76900261414</v>
      </c>
      <c r="D21" s="381">
        <v>2549.8751623060148</v>
      </c>
      <c r="E21" s="381">
        <v>2144.2567290068205</v>
      </c>
      <c r="F21" s="381">
        <v>86257.445900503168</v>
      </c>
      <c r="G21" s="381">
        <v>15509.581648889261</v>
      </c>
      <c r="H21" s="382">
        <v>39461.788235985616</v>
      </c>
      <c r="I21" s="388">
        <v>445643.21490311727</v>
      </c>
      <c r="J21" s="389">
        <v>54971.369884874875</v>
      </c>
      <c r="K21" s="406">
        <v>505308.71667930507</v>
      </c>
      <c r="M21" s="345"/>
      <c r="N21" s="345"/>
      <c r="O21" s="345"/>
      <c r="P21" s="345"/>
      <c r="Q21" s="345"/>
      <c r="R21" s="345"/>
      <c r="S21" s="345"/>
      <c r="T21" s="345"/>
      <c r="U21" s="345"/>
      <c r="V21" s="345"/>
      <c r="W21" s="345"/>
      <c r="X21" s="345"/>
      <c r="Y21" s="345"/>
      <c r="Z21" s="345"/>
      <c r="AA21" s="345"/>
      <c r="AB21" s="345"/>
      <c r="AC21" s="345"/>
      <c r="AD21" s="345"/>
      <c r="AE21" s="345"/>
      <c r="AF21" s="345"/>
      <c r="AG21" s="345"/>
      <c r="AH21" s="345"/>
      <c r="AI21" s="345"/>
      <c r="AJ21" s="345"/>
      <c r="AK21" s="345"/>
      <c r="AL21" s="345"/>
      <c r="AM21" s="345"/>
      <c r="AN21" s="345"/>
      <c r="AO21" s="345"/>
      <c r="AP21" s="345"/>
      <c r="AQ21" s="345"/>
      <c r="AR21" s="345"/>
      <c r="AS21" s="345"/>
      <c r="AT21" s="345"/>
      <c r="AU21" s="345"/>
      <c r="AV21" s="345"/>
      <c r="AW21" s="345"/>
      <c r="AX21" s="345"/>
      <c r="AY21" s="345"/>
      <c r="AZ21" s="345"/>
      <c r="BA21" s="345"/>
      <c r="BB21" s="345"/>
      <c r="BC21" s="345"/>
      <c r="BD21" s="345"/>
      <c r="BE21" s="345"/>
      <c r="BF21" s="345"/>
      <c r="BG21" s="345"/>
      <c r="BH21" s="345"/>
      <c r="BI21" s="345"/>
      <c r="BJ21" s="345"/>
      <c r="BK21" s="345"/>
      <c r="BL21" s="345"/>
    </row>
    <row r="22" spans="1:64" s="232" customFormat="1" ht="13.5" hidden="1" customHeight="1">
      <c r="A22" s="390">
        <v>2012</v>
      </c>
      <c r="B22" s="391"/>
      <c r="C22" s="392">
        <v>344913.11086233659</v>
      </c>
      <c r="D22" s="381">
        <v>2811.1645570562819</v>
      </c>
      <c r="E22" s="381">
        <v>2364.5633011722639</v>
      </c>
      <c r="F22" s="381">
        <v>84082.585506093441</v>
      </c>
      <c r="G22" s="381">
        <v>14536.308421614183</v>
      </c>
      <c r="H22" s="382">
        <v>35840.755970920582</v>
      </c>
      <c r="I22" s="388">
        <v>428995.69636843004</v>
      </c>
      <c r="J22" s="389">
        <v>50377.064392534769</v>
      </c>
      <c r="K22" s="406">
        <v>484548.48861919332</v>
      </c>
      <c r="M22" s="345"/>
      <c r="N22" s="345"/>
      <c r="O22" s="345"/>
      <c r="P22" s="345"/>
      <c r="Q22" s="345"/>
      <c r="R22" s="345"/>
      <c r="S22" s="345"/>
      <c r="T22" s="345"/>
      <c r="U22" s="345"/>
      <c r="V22" s="345"/>
      <c r="W22" s="345"/>
      <c r="X22" s="345"/>
      <c r="Y22" s="345"/>
      <c r="Z22" s="345"/>
      <c r="AA22" s="345"/>
      <c r="AB22" s="345"/>
      <c r="AC22" s="345"/>
      <c r="AD22" s="345"/>
      <c r="AE22" s="345"/>
      <c r="AF22" s="345"/>
      <c r="AG22" s="345"/>
      <c r="AH22" s="345"/>
      <c r="AI22" s="345"/>
      <c r="AJ22" s="345"/>
      <c r="AK22" s="345"/>
      <c r="AL22" s="345"/>
      <c r="AM22" s="345"/>
      <c r="AN22" s="345"/>
      <c r="AO22" s="345"/>
      <c r="AP22" s="345"/>
      <c r="AQ22" s="345"/>
      <c r="AR22" s="345"/>
      <c r="AS22" s="345"/>
      <c r="AT22" s="345"/>
      <c r="AU22" s="345"/>
      <c r="AV22" s="345"/>
      <c r="AW22" s="345"/>
      <c r="AX22" s="345"/>
      <c r="AY22" s="345"/>
      <c r="AZ22" s="345"/>
      <c r="BA22" s="345"/>
      <c r="BB22" s="345"/>
      <c r="BC22" s="345"/>
      <c r="BD22" s="345"/>
      <c r="BE22" s="345"/>
      <c r="BF22" s="345"/>
      <c r="BG22" s="345"/>
      <c r="BH22" s="345"/>
      <c r="BI22" s="345"/>
      <c r="BJ22" s="345"/>
      <c r="BK22" s="345"/>
      <c r="BL22" s="345"/>
    </row>
    <row r="23" spans="1:64" s="232" customFormat="1" ht="13.5" hidden="1" customHeight="1">
      <c r="A23" s="390">
        <v>2013</v>
      </c>
      <c r="B23" s="391" t="s">
        <v>54</v>
      </c>
      <c r="C23" s="392">
        <v>1137534.4737198716</v>
      </c>
      <c r="D23" s="381">
        <v>10925.209501675774</v>
      </c>
      <c r="E23" s="381">
        <v>7355.6812830364352</v>
      </c>
      <c r="F23" s="381">
        <v>299024.35089151806</v>
      </c>
      <c r="G23" s="381">
        <v>47928.62042732157</v>
      </c>
      <c r="H23" s="382">
        <v>38334.072974899907</v>
      </c>
      <c r="I23" s="388">
        <v>1436558.8246113895</v>
      </c>
      <c r="J23" s="389">
        <v>86262.693402221485</v>
      </c>
      <c r="K23" s="406">
        <v>1541102.4087983237</v>
      </c>
      <c r="M23" s="345"/>
      <c r="N23" s="345"/>
      <c r="O23" s="345"/>
      <c r="P23" s="345"/>
      <c r="Q23" s="345"/>
      <c r="R23" s="345"/>
      <c r="S23" s="345"/>
      <c r="T23" s="345"/>
      <c r="U23" s="345"/>
      <c r="V23" s="345"/>
      <c r="W23" s="345"/>
      <c r="X23" s="345"/>
      <c r="Y23" s="345"/>
      <c r="Z23" s="345"/>
      <c r="AA23" s="345"/>
      <c r="AB23" s="345"/>
      <c r="AC23" s="345"/>
      <c r="AD23" s="345"/>
      <c r="AE23" s="345"/>
      <c r="AF23" s="345"/>
      <c r="AG23" s="345"/>
      <c r="AH23" s="345"/>
      <c r="AI23" s="345"/>
      <c r="AJ23" s="345"/>
      <c r="AK23" s="345"/>
      <c r="AL23" s="345"/>
      <c r="AM23" s="345"/>
      <c r="AN23" s="345"/>
      <c r="AO23" s="345"/>
      <c r="AP23" s="345"/>
      <c r="AQ23" s="345"/>
      <c r="AR23" s="345"/>
      <c r="AS23" s="345"/>
      <c r="AT23" s="345"/>
      <c r="AU23" s="345"/>
      <c r="AV23" s="345"/>
      <c r="AW23" s="345"/>
      <c r="AX23" s="345"/>
      <c r="AY23" s="345"/>
      <c r="AZ23" s="345"/>
      <c r="BA23" s="345"/>
      <c r="BB23" s="345"/>
      <c r="BC23" s="345"/>
      <c r="BD23" s="345"/>
      <c r="BE23" s="345"/>
      <c r="BF23" s="345"/>
      <c r="BG23" s="345"/>
      <c r="BH23" s="345"/>
      <c r="BI23" s="345"/>
      <c r="BJ23" s="345"/>
      <c r="BK23" s="345"/>
      <c r="BL23" s="345"/>
    </row>
    <row r="24" spans="1:64" s="232" customFormat="1" ht="13.5" hidden="1" customHeight="1">
      <c r="A24" s="407">
        <v>2012</v>
      </c>
      <c r="B24" s="408"/>
      <c r="C24" s="392">
        <v>1118342.4237525782</v>
      </c>
      <c r="D24" s="381">
        <v>11056.617598749703</v>
      </c>
      <c r="E24" s="381">
        <v>6680.4365968741986</v>
      </c>
      <c r="F24" s="381">
        <v>289884.44088405231</v>
      </c>
      <c r="G24" s="381">
        <v>46657.352013552059</v>
      </c>
      <c r="H24" s="382">
        <v>35185.678059315258</v>
      </c>
      <c r="I24" s="388">
        <v>1408226.8646366305</v>
      </c>
      <c r="J24" s="409">
        <v>81843.030072867317</v>
      </c>
      <c r="K24" s="410">
        <v>1507806.9489051218</v>
      </c>
      <c r="M24" s="345"/>
      <c r="N24" s="345"/>
      <c r="O24" s="345"/>
      <c r="P24" s="345"/>
      <c r="Q24" s="345"/>
      <c r="R24" s="345"/>
      <c r="S24" s="345"/>
      <c r="T24" s="345"/>
      <c r="U24" s="345"/>
      <c r="V24" s="345"/>
      <c r="W24" s="345"/>
      <c r="X24" s="345"/>
      <c r="Y24" s="345"/>
      <c r="Z24" s="345"/>
      <c r="AA24" s="345"/>
      <c r="AB24" s="345"/>
      <c r="AC24" s="345"/>
      <c r="AD24" s="345"/>
      <c r="AE24" s="345"/>
      <c r="AF24" s="345"/>
      <c r="AG24" s="345"/>
      <c r="AH24" s="345"/>
      <c r="AI24" s="345"/>
      <c r="AJ24" s="345"/>
      <c r="AK24" s="345"/>
      <c r="AL24" s="345"/>
      <c r="AM24" s="345"/>
      <c r="AN24" s="345"/>
      <c r="AO24" s="345"/>
      <c r="AP24" s="345"/>
      <c r="AQ24" s="345"/>
      <c r="AR24" s="345"/>
      <c r="AS24" s="345"/>
      <c r="AT24" s="345"/>
      <c r="AU24" s="345"/>
      <c r="AV24" s="345"/>
      <c r="AW24" s="345"/>
      <c r="AX24" s="345"/>
      <c r="AY24" s="345"/>
      <c r="AZ24" s="345"/>
      <c r="BA24" s="345"/>
      <c r="BB24" s="345"/>
      <c r="BC24" s="345"/>
      <c r="BD24" s="345"/>
      <c r="BE24" s="345"/>
      <c r="BF24" s="345"/>
      <c r="BG24" s="345"/>
      <c r="BH24" s="345"/>
      <c r="BI24" s="345"/>
      <c r="BJ24" s="345"/>
      <c r="BK24" s="345"/>
      <c r="BL24" s="345"/>
    </row>
    <row r="25" spans="1:64" s="232" customFormat="1" ht="13.5" hidden="1" customHeight="1">
      <c r="A25" s="390">
        <v>2013</v>
      </c>
      <c r="B25" s="391" t="s">
        <v>63</v>
      </c>
      <c r="C25" s="395">
        <v>1496920.2427224857</v>
      </c>
      <c r="D25" s="396">
        <v>13475.084663981788</v>
      </c>
      <c r="E25" s="395">
        <v>9499.9380120432561</v>
      </c>
      <c r="F25" s="396">
        <v>385281.79679202125</v>
      </c>
      <c r="G25" s="395">
        <v>63438.20207621083</v>
      </c>
      <c r="H25" s="396">
        <v>77795.861210885516</v>
      </c>
      <c r="I25" s="397">
        <v>1882202.0395145069</v>
      </c>
      <c r="J25" s="411">
        <v>141234.06328709633</v>
      </c>
      <c r="K25" s="412">
        <v>2046411.1254776283</v>
      </c>
      <c r="M25" s="345"/>
      <c r="N25" s="345"/>
      <c r="O25" s="345"/>
      <c r="P25" s="345"/>
      <c r="Q25" s="345"/>
      <c r="R25" s="345"/>
      <c r="S25" s="345"/>
      <c r="T25" s="345"/>
      <c r="U25" s="345"/>
      <c r="V25" s="345"/>
      <c r="W25" s="345"/>
      <c r="X25" s="345"/>
      <c r="Y25" s="345"/>
      <c r="Z25" s="345"/>
      <c r="AA25" s="345"/>
      <c r="AB25" s="345"/>
      <c r="AC25" s="345"/>
      <c r="AD25" s="345"/>
      <c r="AE25" s="345"/>
      <c r="AF25" s="345"/>
      <c r="AG25" s="345"/>
      <c r="AH25" s="345"/>
      <c r="AI25" s="345"/>
      <c r="AJ25" s="345"/>
      <c r="AK25" s="345"/>
      <c r="AL25" s="345"/>
      <c r="AM25" s="345"/>
      <c r="AN25" s="345"/>
      <c r="AO25" s="345"/>
      <c r="AP25" s="345"/>
      <c r="AQ25" s="345"/>
      <c r="AR25" s="345"/>
      <c r="AS25" s="345"/>
      <c r="AT25" s="345"/>
      <c r="AU25" s="345"/>
      <c r="AV25" s="345"/>
      <c r="AW25" s="345"/>
      <c r="AX25" s="345"/>
      <c r="AY25" s="345"/>
      <c r="AZ25" s="345"/>
      <c r="BA25" s="345"/>
      <c r="BB25" s="345"/>
      <c r="BC25" s="345"/>
      <c r="BD25" s="345"/>
      <c r="BE25" s="345"/>
      <c r="BF25" s="345"/>
      <c r="BG25" s="345"/>
      <c r="BH25" s="345"/>
      <c r="BI25" s="345"/>
      <c r="BJ25" s="345"/>
      <c r="BK25" s="345"/>
      <c r="BL25" s="345"/>
    </row>
    <row r="26" spans="1:64" s="232" customFormat="1" ht="13.5" hidden="1" customHeight="1">
      <c r="A26" s="380">
        <v>2012</v>
      </c>
      <c r="B26" s="376"/>
      <c r="C26" s="400">
        <v>1463255.5346149148</v>
      </c>
      <c r="D26" s="401">
        <v>13867.782155805984</v>
      </c>
      <c r="E26" s="400">
        <v>9044.9998980464625</v>
      </c>
      <c r="F26" s="401">
        <v>373967.02639014577</v>
      </c>
      <c r="G26" s="400">
        <v>61193.660435166239</v>
      </c>
      <c r="H26" s="401">
        <v>71026.434030235832</v>
      </c>
      <c r="I26" s="402">
        <v>1837222.5610050606</v>
      </c>
      <c r="J26" s="413">
        <v>132220.09446540207</v>
      </c>
      <c r="K26" s="414">
        <v>1992355.437524315</v>
      </c>
      <c r="M26" s="345"/>
      <c r="N26" s="345"/>
      <c r="O26" s="345"/>
      <c r="P26" s="345"/>
      <c r="Q26" s="345"/>
      <c r="R26" s="345"/>
      <c r="S26" s="345"/>
      <c r="T26" s="345"/>
      <c r="U26" s="345"/>
      <c r="V26" s="345"/>
      <c r="W26" s="345"/>
      <c r="X26" s="345"/>
      <c r="Y26" s="345"/>
      <c r="Z26" s="345"/>
      <c r="AA26" s="345"/>
      <c r="AB26" s="345"/>
      <c r="AC26" s="345"/>
      <c r="AD26" s="345"/>
      <c r="AE26" s="345"/>
      <c r="AF26" s="345"/>
      <c r="AG26" s="345"/>
      <c r="AH26" s="345"/>
      <c r="AI26" s="345"/>
      <c r="AJ26" s="345"/>
      <c r="AK26" s="345"/>
      <c r="AL26" s="345"/>
      <c r="AM26" s="345"/>
      <c r="AN26" s="345"/>
      <c r="AO26" s="345"/>
      <c r="AP26" s="345"/>
      <c r="AQ26" s="345"/>
      <c r="AR26" s="345"/>
      <c r="AS26" s="345"/>
      <c r="AT26" s="345"/>
      <c r="AU26" s="345"/>
      <c r="AV26" s="345"/>
      <c r="AW26" s="345"/>
      <c r="AX26" s="345"/>
      <c r="AY26" s="345"/>
      <c r="AZ26" s="345"/>
      <c r="BA26" s="345"/>
      <c r="BB26" s="345"/>
      <c r="BC26" s="345"/>
      <c r="BD26" s="345"/>
      <c r="BE26" s="345"/>
      <c r="BF26" s="345"/>
      <c r="BG26" s="345"/>
      <c r="BH26" s="345"/>
      <c r="BI26" s="345"/>
      <c r="BJ26" s="345"/>
      <c r="BK26" s="345"/>
      <c r="BL26" s="345"/>
    </row>
    <row r="27" spans="1:64" s="232" customFormat="1" ht="13.5" hidden="1" customHeight="1">
      <c r="A27" s="415">
        <v>2013</v>
      </c>
      <c r="B27" s="416" t="s">
        <v>71</v>
      </c>
      <c r="C27" s="381">
        <v>2074457.8185606652</v>
      </c>
      <c r="D27" s="396">
        <v>20366.32864044475</v>
      </c>
      <c r="E27" s="395">
        <v>15167.175047276116</v>
      </c>
      <c r="F27" s="396">
        <v>603313.4285519413</v>
      </c>
      <c r="G27" s="395">
        <v>106582.11501950677</v>
      </c>
      <c r="H27" s="396">
        <v>168435.87241446885</v>
      </c>
      <c r="I27" s="397">
        <v>2677771.2471126067</v>
      </c>
      <c r="J27" s="411">
        <v>275017.98743397562</v>
      </c>
      <c r="K27" s="412">
        <v>2988322.738234303</v>
      </c>
      <c r="M27" s="345"/>
      <c r="N27" s="345"/>
      <c r="O27" s="345"/>
      <c r="P27" s="345"/>
      <c r="Q27" s="345"/>
      <c r="R27" s="345"/>
      <c r="S27" s="345"/>
      <c r="T27" s="345"/>
      <c r="U27" s="345"/>
      <c r="V27" s="345"/>
      <c r="W27" s="345"/>
      <c r="X27" s="345"/>
      <c r="Y27" s="345"/>
      <c r="Z27" s="345"/>
      <c r="AA27" s="345"/>
      <c r="AB27" s="345"/>
      <c r="AC27" s="345"/>
      <c r="AD27" s="345"/>
      <c r="AE27" s="345"/>
      <c r="AF27" s="345"/>
      <c r="AG27" s="345"/>
      <c r="AH27" s="345"/>
      <c r="AI27" s="345"/>
      <c r="AJ27" s="345"/>
      <c r="AK27" s="345"/>
      <c r="AL27" s="345"/>
      <c r="AM27" s="345"/>
      <c r="AN27" s="345"/>
      <c r="AO27" s="345"/>
      <c r="AP27" s="345"/>
      <c r="AQ27" s="345"/>
      <c r="AR27" s="345"/>
      <c r="AS27" s="345"/>
      <c r="AT27" s="345"/>
      <c r="AU27" s="345"/>
      <c r="AV27" s="345"/>
      <c r="AW27" s="345"/>
      <c r="AX27" s="345"/>
      <c r="AY27" s="345"/>
      <c r="AZ27" s="345"/>
      <c r="BA27" s="345"/>
      <c r="BB27" s="345"/>
      <c r="BC27" s="345"/>
      <c r="BD27" s="345"/>
      <c r="BE27" s="345"/>
      <c r="BF27" s="345"/>
      <c r="BG27" s="345"/>
      <c r="BH27" s="345"/>
      <c r="BI27" s="345"/>
      <c r="BJ27" s="345"/>
      <c r="BK27" s="345"/>
      <c r="BL27" s="345"/>
    </row>
    <row r="28" spans="1:64" s="232" customFormat="1" ht="13.5" hidden="1" customHeight="1">
      <c r="A28" s="380">
        <v>2012</v>
      </c>
      <c r="B28" s="376"/>
      <c r="C28" s="400">
        <v>2062827.7680215263</v>
      </c>
      <c r="D28" s="401">
        <v>21385.314178362365</v>
      </c>
      <c r="E28" s="400">
        <v>14781.002956070595</v>
      </c>
      <c r="F28" s="401">
        <v>601231.89921964507</v>
      </c>
      <c r="G28" s="400">
        <v>105605.2225970268</v>
      </c>
      <c r="H28" s="401">
        <v>163601.73110557569</v>
      </c>
      <c r="I28" s="402">
        <v>2664059.667241171</v>
      </c>
      <c r="J28" s="413">
        <v>269206.95370260254</v>
      </c>
      <c r="K28" s="414">
        <v>2969432.938078207</v>
      </c>
      <c r="M28" s="345"/>
      <c r="N28" s="345"/>
      <c r="O28" s="345"/>
      <c r="P28" s="345"/>
      <c r="Q28" s="345"/>
      <c r="R28" s="345"/>
      <c r="S28" s="345"/>
      <c r="T28" s="345"/>
      <c r="U28" s="345"/>
      <c r="V28" s="345"/>
      <c r="W28" s="345"/>
      <c r="X28" s="345"/>
      <c r="Y28" s="345"/>
      <c r="Z28" s="345"/>
      <c r="AA28" s="345"/>
      <c r="AB28" s="345"/>
      <c r="AC28" s="345"/>
      <c r="AD28" s="345"/>
      <c r="AE28" s="345"/>
      <c r="AF28" s="345"/>
      <c r="AG28" s="345"/>
      <c r="AH28" s="345"/>
      <c r="AI28" s="345"/>
      <c r="AJ28" s="345"/>
      <c r="AK28" s="345"/>
      <c r="AL28" s="345"/>
      <c r="AM28" s="345"/>
      <c r="AN28" s="345"/>
      <c r="AO28" s="345"/>
      <c r="AP28" s="345"/>
      <c r="AQ28" s="345"/>
      <c r="AR28" s="345"/>
      <c r="AS28" s="345"/>
      <c r="AT28" s="345"/>
      <c r="AU28" s="345"/>
      <c r="AV28" s="345"/>
      <c r="AW28" s="345"/>
      <c r="AX28" s="345"/>
      <c r="AY28" s="345"/>
      <c r="AZ28" s="345"/>
      <c r="BA28" s="345"/>
      <c r="BB28" s="345"/>
      <c r="BC28" s="345"/>
      <c r="BD28" s="345"/>
      <c r="BE28" s="345"/>
      <c r="BF28" s="345"/>
      <c r="BG28" s="345"/>
      <c r="BH28" s="345"/>
      <c r="BI28" s="345"/>
      <c r="BJ28" s="345"/>
      <c r="BK28" s="345"/>
      <c r="BL28" s="345"/>
    </row>
    <row r="29" spans="1:64" s="232" customFormat="1" ht="13.5" hidden="1" customHeight="1">
      <c r="A29" s="415">
        <v>2013</v>
      </c>
      <c r="B29" s="416" t="s">
        <v>55</v>
      </c>
      <c r="C29" s="381">
        <v>184497490.31559649</v>
      </c>
      <c r="D29" s="417">
        <v>8404687</v>
      </c>
      <c r="E29" s="381">
        <v>864548.89342128637</v>
      </c>
      <c r="F29" s="417">
        <v>51512739.866532281</v>
      </c>
      <c r="G29" s="381">
        <v>8126007.221129314</v>
      </c>
      <c r="H29" s="417">
        <v>2471348.7033206243</v>
      </c>
      <c r="I29" s="397">
        <v>236010230.18212879</v>
      </c>
      <c r="J29" s="411">
        <v>10597355.924449939</v>
      </c>
      <c r="K29" s="410">
        <v>255876822</v>
      </c>
      <c r="M29" s="345"/>
      <c r="N29" s="345"/>
      <c r="O29" s="345"/>
      <c r="P29" s="345"/>
      <c r="Q29" s="345"/>
      <c r="R29" s="345"/>
      <c r="S29" s="345"/>
      <c r="T29" s="345"/>
      <c r="U29" s="345"/>
      <c r="V29" s="345"/>
      <c r="W29" s="345"/>
      <c r="X29" s="345"/>
      <c r="Y29" s="345"/>
      <c r="Z29" s="345"/>
      <c r="AA29" s="345"/>
      <c r="AB29" s="345"/>
      <c r="AC29" s="345"/>
      <c r="AD29" s="345"/>
      <c r="AE29" s="345"/>
      <c r="AF29" s="345"/>
      <c r="AG29" s="345"/>
      <c r="AH29" s="345"/>
      <c r="AI29" s="345"/>
      <c r="AJ29" s="345"/>
      <c r="AK29" s="345"/>
      <c r="AL29" s="345"/>
      <c r="AM29" s="345"/>
      <c r="AN29" s="345"/>
      <c r="AO29" s="345"/>
      <c r="AP29" s="345"/>
      <c r="AQ29" s="345"/>
      <c r="AR29" s="345"/>
      <c r="AS29" s="345"/>
      <c r="AT29" s="345"/>
      <c r="AU29" s="345"/>
      <c r="AV29" s="345"/>
      <c r="AW29" s="345"/>
      <c r="AX29" s="345"/>
      <c r="AY29" s="345"/>
      <c r="AZ29" s="345"/>
      <c r="BA29" s="345"/>
      <c r="BB29" s="345"/>
      <c r="BC29" s="345"/>
      <c r="BD29" s="345"/>
      <c r="BE29" s="345"/>
      <c r="BF29" s="345"/>
      <c r="BG29" s="345"/>
      <c r="BH29" s="345"/>
      <c r="BI29" s="345"/>
      <c r="BJ29" s="345"/>
      <c r="BK29" s="345"/>
      <c r="BL29" s="345"/>
    </row>
    <row r="30" spans="1:64" s="232" customFormat="1" ht="13.5" hidden="1" customHeight="1">
      <c r="A30" s="380">
        <v>2012</v>
      </c>
      <c r="B30" s="418" t="s">
        <v>72</v>
      </c>
      <c r="C30" s="419">
        <v>183171881.63708633</v>
      </c>
      <c r="D30" s="417">
        <v>8454939</v>
      </c>
      <c r="E30" s="419">
        <v>764509</v>
      </c>
      <c r="F30" s="417">
        <v>50588676.217331372</v>
      </c>
      <c r="G30" s="419">
        <v>8190286.3639322873</v>
      </c>
      <c r="H30" s="417">
        <v>2469093.8507155199</v>
      </c>
      <c r="I30" s="388">
        <v>233760557.85441771</v>
      </c>
      <c r="J30" s="409">
        <v>10659380.214647807</v>
      </c>
      <c r="K30" s="410">
        <v>253639386.06906551</v>
      </c>
      <c r="M30" s="345"/>
      <c r="N30" s="345"/>
      <c r="O30" s="345"/>
      <c r="P30" s="345"/>
      <c r="Q30" s="345"/>
      <c r="R30" s="345"/>
      <c r="S30" s="345"/>
      <c r="T30" s="345"/>
      <c r="U30" s="345"/>
      <c r="V30" s="345"/>
      <c r="W30" s="345"/>
      <c r="X30" s="345"/>
      <c r="Y30" s="345"/>
      <c r="Z30" s="345"/>
      <c r="AA30" s="345"/>
      <c r="AB30" s="345"/>
      <c r="AC30" s="345"/>
      <c r="AD30" s="345"/>
      <c r="AE30" s="345"/>
      <c r="AF30" s="345"/>
      <c r="AG30" s="345"/>
      <c r="AH30" s="345"/>
      <c r="AI30" s="345"/>
      <c r="AJ30" s="345"/>
      <c r="AK30" s="345"/>
      <c r="AL30" s="345"/>
      <c r="AM30" s="345"/>
      <c r="AN30" s="345"/>
      <c r="AO30" s="345"/>
      <c r="AP30" s="345"/>
      <c r="AQ30" s="345"/>
      <c r="AR30" s="345"/>
      <c r="AS30" s="345"/>
      <c r="AT30" s="345"/>
      <c r="AU30" s="345"/>
      <c r="AV30" s="345"/>
      <c r="AW30" s="345"/>
      <c r="AX30" s="345"/>
      <c r="AY30" s="345"/>
      <c r="AZ30" s="345"/>
      <c r="BA30" s="345"/>
      <c r="BB30" s="345"/>
      <c r="BC30" s="345"/>
      <c r="BD30" s="345"/>
      <c r="BE30" s="345"/>
      <c r="BF30" s="345"/>
      <c r="BG30" s="345"/>
      <c r="BH30" s="345"/>
      <c r="BI30" s="345"/>
      <c r="BJ30" s="345"/>
      <c r="BK30" s="345"/>
      <c r="BL30" s="345"/>
    </row>
    <row r="31" spans="1:64" s="232" customFormat="1" ht="13.5" hidden="1" customHeight="1">
      <c r="A31" s="380">
        <v>2013</v>
      </c>
      <c r="B31" s="376" t="s">
        <v>56</v>
      </c>
      <c r="C31" s="381">
        <v>11243.826758901452</v>
      </c>
      <c r="D31" s="417">
        <v>2423.2108394333723</v>
      </c>
      <c r="E31" s="381">
        <v>17543.455509213516</v>
      </c>
      <c r="F31" s="417">
        <v>11711.926605245721</v>
      </c>
      <c r="G31" s="381">
        <v>13116.172816382816</v>
      </c>
      <c r="H31" s="417">
        <v>68155.445724089936</v>
      </c>
      <c r="I31" s="383">
        <v>11345.996506364041</v>
      </c>
      <c r="J31" s="387">
        <v>25951.566541184242</v>
      </c>
      <c r="K31" s="420">
        <v>11678.755093473463</v>
      </c>
      <c r="M31" s="345"/>
      <c r="N31" s="345"/>
      <c r="O31" s="345"/>
      <c r="P31" s="345"/>
      <c r="Q31" s="345"/>
      <c r="R31" s="345"/>
      <c r="S31" s="345"/>
      <c r="T31" s="345"/>
      <c r="U31" s="345"/>
      <c r="V31" s="345"/>
      <c r="W31" s="345"/>
      <c r="X31" s="345"/>
      <c r="Y31" s="345"/>
      <c r="Z31" s="345"/>
      <c r="AA31" s="345"/>
      <c r="AB31" s="345"/>
      <c r="AC31" s="345"/>
      <c r="AD31" s="345"/>
      <c r="AE31" s="345"/>
      <c r="AF31" s="345"/>
      <c r="AG31" s="345"/>
      <c r="AH31" s="345"/>
      <c r="AI31" s="345"/>
      <c r="AJ31" s="345"/>
      <c r="AK31" s="345"/>
      <c r="AL31" s="345"/>
      <c r="AM31" s="345"/>
      <c r="AN31" s="345"/>
      <c r="AO31" s="345"/>
      <c r="AP31" s="345"/>
      <c r="AQ31" s="345"/>
      <c r="AR31" s="345"/>
      <c r="AS31" s="345"/>
      <c r="AT31" s="345"/>
      <c r="AU31" s="345"/>
      <c r="AV31" s="345"/>
      <c r="AW31" s="345"/>
      <c r="AX31" s="345"/>
      <c r="AY31" s="345"/>
      <c r="AZ31" s="345"/>
      <c r="BA31" s="345"/>
      <c r="BB31" s="345"/>
      <c r="BC31" s="345"/>
      <c r="BD31" s="345"/>
      <c r="BE31" s="345"/>
      <c r="BF31" s="345"/>
      <c r="BG31" s="345"/>
      <c r="BH31" s="345"/>
      <c r="BI31" s="345"/>
      <c r="BJ31" s="345"/>
      <c r="BK31" s="345"/>
      <c r="BL31" s="345"/>
    </row>
    <row r="32" spans="1:64" s="232" customFormat="1" ht="13.5" hidden="1" customHeight="1">
      <c r="A32" s="380">
        <v>2012</v>
      </c>
      <c r="B32" s="418" t="s">
        <v>57</v>
      </c>
      <c r="C32" s="381">
        <v>11261.705397057356</v>
      </c>
      <c r="D32" s="417">
        <v>2529.3280268920171</v>
      </c>
      <c r="E32" s="381">
        <v>19333.981622283838</v>
      </c>
      <c r="F32" s="417">
        <v>11884.713026225949</v>
      </c>
      <c r="G32" s="381">
        <v>12893.959735288676</v>
      </c>
      <c r="H32" s="417">
        <v>66259.826882710622</v>
      </c>
      <c r="I32" s="383">
        <v>11396.531954292752</v>
      </c>
      <c r="J32" s="387">
        <v>25255.403999255628</v>
      </c>
      <c r="K32" s="420">
        <v>11707.302182436431</v>
      </c>
      <c r="M32" s="345"/>
      <c r="N32" s="345"/>
      <c r="O32" s="345"/>
      <c r="P32" s="345"/>
      <c r="Q32" s="345"/>
      <c r="R32" s="345"/>
      <c r="S32" s="345"/>
      <c r="T32" s="345"/>
      <c r="U32" s="345"/>
      <c r="V32" s="345"/>
      <c r="W32" s="345"/>
      <c r="X32" s="345"/>
      <c r="Y32" s="345"/>
      <c r="Z32" s="345"/>
      <c r="AA32" s="345"/>
      <c r="AB32" s="345"/>
      <c r="AC32" s="345"/>
      <c r="AD32" s="345"/>
      <c r="AE32" s="345"/>
      <c r="AF32" s="345"/>
      <c r="AG32" s="345"/>
      <c r="AH32" s="345"/>
      <c r="AI32" s="345"/>
      <c r="AJ32" s="345"/>
      <c r="AK32" s="345"/>
      <c r="AL32" s="345"/>
      <c r="AM32" s="345"/>
      <c r="AN32" s="345"/>
      <c r="AO32" s="345"/>
      <c r="AP32" s="345"/>
      <c r="AQ32" s="345"/>
      <c r="AR32" s="345"/>
      <c r="AS32" s="345"/>
      <c r="AT32" s="345"/>
      <c r="AU32" s="345"/>
      <c r="AV32" s="345"/>
      <c r="AW32" s="345"/>
      <c r="AX32" s="345"/>
      <c r="AY32" s="345"/>
      <c r="AZ32" s="345"/>
      <c r="BA32" s="345"/>
      <c r="BB32" s="345"/>
      <c r="BC32" s="345"/>
      <c r="BD32" s="345"/>
      <c r="BE32" s="345"/>
      <c r="BF32" s="345"/>
      <c r="BG32" s="345"/>
      <c r="BH32" s="345"/>
      <c r="BI32" s="345"/>
      <c r="BJ32" s="345"/>
      <c r="BK32" s="345"/>
      <c r="BL32" s="345"/>
    </row>
    <row r="33" spans="1:64" s="232" customFormat="1" ht="13.5" customHeight="1">
      <c r="A33" s="380">
        <v>2013</v>
      </c>
      <c r="B33" s="376" t="s">
        <v>73</v>
      </c>
      <c r="C33" s="421">
        <v>2882221.0780502036</v>
      </c>
      <c r="D33" s="421">
        <v>21936.919012299815</v>
      </c>
      <c r="E33" s="421">
        <v>321544.1110022536</v>
      </c>
      <c r="F33" s="421">
        <v>805996.67081294686</v>
      </c>
      <c r="G33" s="421">
        <v>106582.11501950677</v>
      </c>
      <c r="H33" s="422">
        <v>168435.87241446885</v>
      </c>
      <c r="I33" s="423">
        <v>3688217.7488631504</v>
      </c>
      <c r="J33" s="382">
        <v>275017.98743397562</v>
      </c>
      <c r="K33" s="423">
        <v>4306716.766311679</v>
      </c>
      <c r="M33" s="345"/>
      <c r="N33" s="345"/>
      <c r="O33" s="345"/>
      <c r="P33" s="345"/>
      <c r="Q33" s="345"/>
      <c r="R33" s="345"/>
      <c r="S33" s="345"/>
      <c r="T33" s="345"/>
      <c r="U33" s="345"/>
      <c r="V33" s="345"/>
      <c r="W33" s="345"/>
      <c r="X33" s="345"/>
      <c r="Y33" s="345"/>
      <c r="Z33" s="345"/>
      <c r="AA33" s="345"/>
      <c r="AB33" s="345"/>
      <c r="AC33" s="345"/>
      <c r="AD33" s="345"/>
      <c r="AE33" s="345"/>
      <c r="AF33" s="345"/>
      <c r="AG33" s="345"/>
      <c r="AH33" s="345"/>
      <c r="AI33" s="345"/>
      <c r="AJ33" s="345"/>
      <c r="AK33" s="345"/>
      <c r="AL33" s="345"/>
      <c r="AM33" s="345"/>
      <c r="AN33" s="345"/>
      <c r="AO33" s="345"/>
      <c r="AP33" s="345"/>
      <c r="AQ33" s="345"/>
      <c r="AR33" s="345"/>
      <c r="AS33" s="345"/>
      <c r="AT33" s="345"/>
      <c r="AU33" s="345"/>
      <c r="AV33" s="345"/>
      <c r="AW33" s="345"/>
      <c r="AX33" s="345"/>
      <c r="AY33" s="345"/>
      <c r="AZ33" s="345"/>
      <c r="BA33" s="345"/>
      <c r="BB33" s="345"/>
      <c r="BC33" s="345"/>
      <c r="BD33" s="345"/>
      <c r="BE33" s="345"/>
      <c r="BF33" s="345"/>
      <c r="BG33" s="345"/>
      <c r="BH33" s="345"/>
      <c r="BI33" s="345"/>
      <c r="BJ33" s="345"/>
      <c r="BK33" s="345"/>
      <c r="BL33" s="345"/>
    </row>
    <row r="34" spans="1:64" s="232" customFormat="1" ht="13.5" customHeight="1">
      <c r="A34" s="380">
        <v>2012</v>
      </c>
      <c r="B34" s="418" t="s">
        <v>58</v>
      </c>
      <c r="C34" s="421">
        <v>2866062.4574685842</v>
      </c>
      <c r="D34" s="421">
        <v>23034.485668256286</v>
      </c>
      <c r="E34" s="421">
        <v>313357.26266869658</v>
      </c>
      <c r="F34" s="421">
        <v>803215.85137046059</v>
      </c>
      <c r="G34" s="421">
        <v>105605.2225970268</v>
      </c>
      <c r="H34" s="422">
        <v>163601.73110557569</v>
      </c>
      <c r="I34" s="410">
        <v>3669278.3088390445</v>
      </c>
      <c r="J34" s="424">
        <v>269206.95370260248</v>
      </c>
      <c r="K34" s="410">
        <v>4274877.0108786002</v>
      </c>
      <c r="M34" s="345"/>
      <c r="N34" s="345"/>
      <c r="O34" s="345"/>
      <c r="P34" s="345"/>
      <c r="Q34" s="345"/>
      <c r="R34" s="345"/>
      <c r="S34" s="345"/>
      <c r="T34" s="345"/>
      <c r="U34" s="345"/>
      <c r="V34" s="345"/>
      <c r="W34" s="345"/>
      <c r="X34" s="345"/>
      <c r="Y34" s="345"/>
      <c r="Z34" s="345"/>
      <c r="AA34" s="345"/>
      <c r="AB34" s="345"/>
      <c r="AC34" s="345"/>
      <c r="AD34" s="345"/>
      <c r="AE34" s="345"/>
      <c r="AF34" s="345"/>
      <c r="AG34" s="345"/>
      <c r="AH34" s="345"/>
      <c r="AI34" s="345"/>
      <c r="AJ34" s="345"/>
      <c r="AK34" s="345"/>
      <c r="AL34" s="345"/>
      <c r="AM34" s="345"/>
      <c r="AN34" s="345"/>
      <c r="AO34" s="345"/>
      <c r="AP34" s="345"/>
      <c r="AQ34" s="345"/>
      <c r="AR34" s="345"/>
      <c r="AS34" s="345"/>
      <c r="AT34" s="345"/>
      <c r="AU34" s="345"/>
      <c r="AV34" s="345"/>
      <c r="AW34" s="345"/>
      <c r="AX34" s="345"/>
      <c r="AY34" s="345"/>
      <c r="AZ34" s="345"/>
      <c r="BA34" s="345"/>
      <c r="BB34" s="345"/>
      <c r="BC34" s="345"/>
      <c r="BD34" s="345"/>
      <c r="BE34" s="345"/>
      <c r="BF34" s="345"/>
      <c r="BG34" s="345"/>
      <c r="BH34" s="345"/>
      <c r="BI34" s="345"/>
      <c r="BJ34" s="345"/>
      <c r="BK34" s="345"/>
      <c r="BL34" s="345"/>
    </row>
    <row r="35" spans="1:64" s="232" customFormat="1" ht="13.5" hidden="1" customHeight="1">
      <c r="A35" s="380">
        <v>2013</v>
      </c>
      <c r="B35" s="376" t="s">
        <v>74</v>
      </c>
      <c r="C35" s="386">
        <v>88611046.051328421</v>
      </c>
      <c r="D35" s="386">
        <v>467716.1422564754</v>
      </c>
      <c r="E35" s="386">
        <v>2116656.7769185402</v>
      </c>
      <c r="F35" s="386">
        <v>35158673.432574943</v>
      </c>
      <c r="G35" s="386">
        <v>14501958.35104553</v>
      </c>
      <c r="H35" s="387">
        <v>28794905.245876096</v>
      </c>
      <c r="I35" s="410">
        <v>123769719.48390336</v>
      </c>
      <c r="J35" s="424">
        <v>43296863.596921623</v>
      </c>
      <c r="K35" s="410">
        <v>169650956</v>
      </c>
      <c r="M35" s="345"/>
      <c r="N35" s="345"/>
      <c r="O35" s="345"/>
      <c r="P35" s="345"/>
      <c r="Q35" s="345"/>
      <c r="R35" s="345"/>
      <c r="S35" s="345"/>
      <c r="T35" s="345"/>
      <c r="U35" s="345"/>
      <c r="V35" s="345"/>
      <c r="W35" s="345"/>
      <c r="X35" s="345"/>
      <c r="Y35" s="345"/>
      <c r="Z35" s="345"/>
      <c r="AA35" s="345"/>
      <c r="AB35" s="345"/>
      <c r="AC35" s="345"/>
      <c r="AD35" s="345"/>
      <c r="AE35" s="345"/>
      <c r="AF35" s="345"/>
      <c r="AG35" s="345"/>
      <c r="AH35" s="345"/>
      <c r="AI35" s="345"/>
      <c r="AJ35" s="345"/>
      <c r="AK35" s="345"/>
      <c r="AL35" s="345"/>
      <c r="AM35" s="345"/>
      <c r="AN35" s="345"/>
      <c r="AO35" s="345"/>
      <c r="AP35" s="345"/>
      <c r="AQ35" s="345"/>
      <c r="AR35" s="345"/>
      <c r="AS35" s="345"/>
      <c r="AT35" s="345"/>
      <c r="AU35" s="345"/>
      <c r="AV35" s="345"/>
      <c r="AW35" s="345"/>
      <c r="AX35" s="345"/>
      <c r="AY35" s="345"/>
      <c r="AZ35" s="345"/>
      <c r="BA35" s="345"/>
      <c r="BB35" s="345"/>
      <c r="BC35" s="345"/>
      <c r="BD35" s="345"/>
      <c r="BE35" s="345"/>
      <c r="BF35" s="345"/>
      <c r="BG35" s="345"/>
      <c r="BH35" s="345"/>
      <c r="BI35" s="345"/>
      <c r="BJ35" s="345"/>
      <c r="BK35" s="345"/>
      <c r="BL35" s="345"/>
    </row>
    <row r="36" spans="1:64" s="232" customFormat="1" ht="13.5" hidden="1" customHeight="1">
      <c r="A36" s="380">
        <v>2012</v>
      </c>
      <c r="B36" s="418" t="s">
        <v>59</v>
      </c>
      <c r="C36" s="425">
        <v>88600212.334169701</v>
      </c>
      <c r="D36" s="425">
        <v>491130.2894251339</v>
      </c>
      <c r="E36" s="425">
        <v>2063038.392647428</v>
      </c>
      <c r="F36" s="425">
        <v>35114343.892196566</v>
      </c>
      <c r="G36" s="425">
        <v>14376472.743662676</v>
      </c>
      <c r="H36" s="425">
        <v>27975331.34789848</v>
      </c>
      <c r="I36" s="426">
        <v>123714556.22636627</v>
      </c>
      <c r="J36" s="427">
        <v>42351804.091561154</v>
      </c>
      <c r="K36" s="428">
        <v>168620529</v>
      </c>
      <c r="M36" s="345"/>
      <c r="N36" s="345"/>
      <c r="O36" s="345"/>
      <c r="P36" s="345"/>
      <c r="Q36" s="345"/>
      <c r="R36" s="345"/>
      <c r="S36" s="345"/>
      <c r="T36" s="345"/>
      <c r="U36" s="345"/>
      <c r="V36" s="345"/>
      <c r="W36" s="345"/>
      <c r="X36" s="345"/>
      <c r="Y36" s="345"/>
      <c r="Z36" s="345"/>
      <c r="AA36" s="345"/>
      <c r="AB36" s="345"/>
      <c r="AC36" s="345"/>
      <c r="AD36" s="345"/>
      <c r="AE36" s="345"/>
      <c r="AF36" s="345"/>
      <c r="AG36" s="345"/>
      <c r="AH36" s="345"/>
      <c r="AI36" s="345"/>
      <c r="AJ36" s="345"/>
      <c r="AK36" s="345"/>
      <c r="AL36" s="345"/>
      <c r="AM36" s="345"/>
      <c r="AN36" s="345"/>
      <c r="AO36" s="345"/>
      <c r="AP36" s="345"/>
      <c r="AQ36" s="345"/>
      <c r="AR36" s="345"/>
      <c r="AS36" s="345"/>
      <c r="AT36" s="345"/>
      <c r="AU36" s="345"/>
      <c r="AV36" s="345"/>
      <c r="AW36" s="345"/>
      <c r="AX36" s="345"/>
      <c r="AY36" s="345"/>
      <c r="AZ36" s="345"/>
      <c r="BA36" s="345"/>
      <c r="BB36" s="345"/>
      <c r="BC36" s="345"/>
      <c r="BD36" s="345"/>
      <c r="BE36" s="345"/>
      <c r="BF36" s="345"/>
      <c r="BG36" s="345"/>
      <c r="BH36" s="345"/>
      <c r="BI36" s="345"/>
      <c r="BJ36" s="345"/>
      <c r="BK36" s="345"/>
      <c r="BL36" s="345"/>
    </row>
    <row r="37" spans="1:64" s="232" customFormat="1" ht="13.5" hidden="1" customHeight="1">
      <c r="A37" s="380">
        <v>2013</v>
      </c>
      <c r="B37" s="376" t="s">
        <v>60</v>
      </c>
      <c r="C37" s="386">
        <v>480.28320547749848</v>
      </c>
      <c r="D37" s="386">
        <v>55.649442062086948</v>
      </c>
      <c r="E37" s="386">
        <v>2448.2788573614121</v>
      </c>
      <c r="F37" s="386">
        <v>682.52384795819137</v>
      </c>
      <c r="G37" s="386">
        <v>1784.635178927409</v>
      </c>
      <c r="H37" s="387">
        <v>11651.494265939024</v>
      </c>
      <c r="I37" s="429">
        <v>524.42523100964922</v>
      </c>
      <c r="J37" s="387">
        <v>4085.6288970183823</v>
      </c>
      <c r="K37" s="429">
        <v>663.01806734179297</v>
      </c>
      <c r="M37" s="345"/>
      <c r="N37" s="345"/>
      <c r="O37" s="345"/>
      <c r="P37" s="345"/>
      <c r="Q37" s="345"/>
      <c r="R37" s="345"/>
      <c r="S37" s="345"/>
      <c r="T37" s="345"/>
      <c r="U37" s="345"/>
      <c r="V37" s="345"/>
      <c r="W37" s="345"/>
      <c r="X37" s="345"/>
      <c r="Y37" s="345"/>
      <c r="Z37" s="345"/>
      <c r="AA37" s="345"/>
      <c r="AB37" s="345"/>
      <c r="AC37" s="345"/>
      <c r="AD37" s="345"/>
      <c r="AE37" s="345"/>
      <c r="AF37" s="345"/>
      <c r="AG37" s="345"/>
      <c r="AH37" s="345"/>
      <c r="AI37" s="345"/>
      <c r="AJ37" s="345"/>
      <c r="AK37" s="345"/>
      <c r="AL37" s="345"/>
      <c r="AM37" s="345"/>
      <c r="AN37" s="345"/>
      <c r="AO37" s="345"/>
      <c r="AP37" s="345"/>
      <c r="AQ37" s="345"/>
      <c r="AR37" s="345"/>
      <c r="AS37" s="345"/>
      <c r="AT37" s="345"/>
      <c r="AU37" s="345"/>
      <c r="AV37" s="345"/>
      <c r="AW37" s="345"/>
      <c r="AX37" s="345"/>
      <c r="AY37" s="345"/>
      <c r="AZ37" s="345"/>
      <c r="BA37" s="345"/>
      <c r="BB37" s="345"/>
      <c r="BC37" s="345"/>
      <c r="BD37" s="345"/>
      <c r="BE37" s="345"/>
      <c r="BF37" s="345"/>
      <c r="BG37" s="345"/>
      <c r="BH37" s="345"/>
      <c r="BI37" s="345"/>
      <c r="BJ37" s="345"/>
      <c r="BK37" s="345"/>
      <c r="BL37" s="345"/>
    </row>
    <row r="38" spans="1:64" s="232" customFormat="1" ht="13.5" hidden="1" customHeight="1">
      <c r="A38" s="380">
        <v>2012</v>
      </c>
      <c r="B38" s="418" t="s">
        <v>75</v>
      </c>
      <c r="C38" s="386">
        <f>C36*1000/C30</f>
        <v>483.69985361460118</v>
      </c>
      <c r="D38" s="386">
        <f t="shared" ref="D38:K38" si="0">D36*1000/D30</f>
        <v>58.087975492801768</v>
      </c>
      <c r="E38" s="386">
        <f t="shared" si="0"/>
        <v>2698.5142001564768</v>
      </c>
      <c r="F38" s="386">
        <f t="shared" si="0"/>
        <v>694.11470150639366</v>
      </c>
      <c r="G38" s="386">
        <f t="shared" si="0"/>
        <v>1755.30770291166</v>
      </c>
      <c r="H38" s="387">
        <f t="shared" si="0"/>
        <v>11330.20170124011</v>
      </c>
      <c r="I38" s="429">
        <f t="shared" si="0"/>
        <v>529.2362294216191</v>
      </c>
      <c r="J38" s="387">
        <f t="shared" si="0"/>
        <v>3973.195742972237</v>
      </c>
      <c r="K38" s="429">
        <f t="shared" si="0"/>
        <v>664.80419943172762</v>
      </c>
      <c r="M38" s="345"/>
      <c r="N38" s="345"/>
      <c r="O38" s="345"/>
      <c r="P38" s="345"/>
      <c r="Q38" s="345"/>
      <c r="R38" s="345"/>
      <c r="S38" s="345"/>
      <c r="T38" s="345"/>
      <c r="U38" s="345"/>
      <c r="V38" s="345"/>
      <c r="W38" s="345"/>
      <c r="X38" s="345"/>
      <c r="Y38" s="345"/>
      <c r="Z38" s="345"/>
      <c r="AA38" s="345"/>
      <c r="AB38" s="345"/>
      <c r="AC38" s="345"/>
      <c r="AD38" s="345"/>
      <c r="AE38" s="345"/>
      <c r="AF38" s="345"/>
      <c r="AG38" s="345"/>
      <c r="AH38" s="345"/>
      <c r="AI38" s="345"/>
      <c r="AJ38" s="345"/>
      <c r="AK38" s="345"/>
      <c r="AL38" s="345"/>
      <c r="AM38" s="345"/>
      <c r="AN38" s="345"/>
      <c r="AO38" s="345"/>
      <c r="AP38" s="345"/>
      <c r="AQ38" s="345"/>
      <c r="AR38" s="345"/>
      <c r="AS38" s="345"/>
      <c r="AT38" s="345"/>
      <c r="AU38" s="345"/>
      <c r="AV38" s="345"/>
      <c r="AW38" s="345"/>
      <c r="AX38" s="345"/>
      <c r="AY38" s="345"/>
      <c r="AZ38" s="345"/>
      <c r="BA38" s="345"/>
      <c r="BB38" s="345"/>
      <c r="BC38" s="345"/>
      <c r="BD38" s="345"/>
      <c r="BE38" s="345"/>
      <c r="BF38" s="345"/>
      <c r="BG38" s="345"/>
      <c r="BH38" s="345"/>
      <c r="BI38" s="345"/>
      <c r="BJ38" s="345"/>
      <c r="BK38" s="345"/>
      <c r="BL38" s="345"/>
    </row>
    <row r="39" spans="1:64" s="232" customFormat="1" ht="13.5" hidden="1" customHeight="1">
      <c r="A39" s="380">
        <v>2013</v>
      </c>
      <c r="B39" s="376" t="s">
        <v>61</v>
      </c>
      <c r="C39" s="430">
        <v>23.410826426301576</v>
      </c>
      <c r="D39" s="430">
        <v>43.544207266801429</v>
      </c>
      <c r="E39" s="430">
        <v>7.165627990645091</v>
      </c>
      <c r="F39" s="430">
        <v>17.159732425881689</v>
      </c>
      <c r="G39" s="430">
        <v>7.3494980773974339</v>
      </c>
      <c r="H39" s="431">
        <v>5.849502576105599</v>
      </c>
      <c r="I39" s="432">
        <v>21.63510799150562</v>
      </c>
      <c r="J39" s="431">
        <v>6.3519147713399091</v>
      </c>
      <c r="K39" s="432">
        <v>17.61453521213463</v>
      </c>
      <c r="M39" s="345"/>
      <c r="N39" s="345"/>
      <c r="O39" s="345"/>
      <c r="P39" s="345"/>
      <c r="Q39" s="345"/>
      <c r="R39" s="345"/>
      <c r="S39" s="345"/>
      <c r="T39" s="345"/>
      <c r="U39" s="345"/>
      <c r="V39" s="345"/>
      <c r="W39" s="345"/>
      <c r="X39" s="345"/>
      <c r="Y39" s="345"/>
      <c r="Z39" s="345"/>
      <c r="AA39" s="345"/>
      <c r="AB39" s="345"/>
      <c r="AC39" s="345"/>
      <c r="AD39" s="345"/>
      <c r="AE39" s="345"/>
      <c r="AF39" s="345"/>
      <c r="AG39" s="345"/>
      <c r="AH39" s="345"/>
      <c r="AI39" s="345"/>
      <c r="AJ39" s="345"/>
      <c r="AK39" s="345"/>
      <c r="AL39" s="345"/>
      <c r="AM39" s="345"/>
      <c r="AN39" s="345"/>
      <c r="AO39" s="345"/>
      <c r="AP39" s="345"/>
      <c r="AQ39" s="345"/>
      <c r="AR39" s="345"/>
      <c r="AS39" s="345"/>
      <c r="AT39" s="345"/>
      <c r="AU39" s="345"/>
      <c r="AV39" s="345"/>
      <c r="AW39" s="345"/>
      <c r="AX39" s="345"/>
      <c r="AY39" s="345"/>
      <c r="AZ39" s="345"/>
      <c r="BA39" s="345"/>
      <c r="BB39" s="345"/>
      <c r="BC39" s="345"/>
      <c r="BD39" s="345"/>
      <c r="BE39" s="345"/>
      <c r="BF39" s="345"/>
      <c r="BG39" s="345"/>
      <c r="BH39" s="345"/>
      <c r="BI39" s="345"/>
      <c r="BJ39" s="345"/>
      <c r="BK39" s="345"/>
      <c r="BL39" s="345"/>
    </row>
    <row r="40" spans="1:64" s="232" customFormat="1" ht="13.5" hidden="1" customHeight="1">
      <c r="A40" s="433">
        <v>2012</v>
      </c>
      <c r="B40" s="434" t="s">
        <v>76</v>
      </c>
      <c r="C40" s="430">
        <v>23.282424654257547</v>
      </c>
      <c r="D40" s="435">
        <v>43.543056982687411</v>
      </c>
      <c r="E40" s="435">
        <v>7.1646766287769514</v>
      </c>
      <c r="F40" s="435">
        <v>17.122116849611885</v>
      </c>
      <c r="G40" s="435">
        <v>7.3456976881606009</v>
      </c>
      <c r="H40" s="435">
        <v>5.8480712550296756</v>
      </c>
      <c r="I40" s="436">
        <v>21.533922510837105</v>
      </c>
      <c r="J40" s="437">
        <v>6.3564459525879693</v>
      </c>
      <c r="K40" s="438">
        <v>17.610150766863072</v>
      </c>
      <c r="M40" s="345"/>
      <c r="N40" s="345"/>
      <c r="O40" s="345"/>
      <c r="P40" s="345"/>
      <c r="Q40" s="345"/>
      <c r="R40" s="345"/>
      <c r="S40" s="345"/>
      <c r="T40" s="345"/>
      <c r="U40" s="345"/>
      <c r="V40" s="345"/>
      <c r="W40" s="345"/>
      <c r="X40" s="345"/>
      <c r="Y40" s="345"/>
      <c r="Z40" s="345"/>
      <c r="AA40" s="345"/>
      <c r="AB40" s="345"/>
      <c r="AC40" s="345"/>
      <c r="AD40" s="345"/>
      <c r="AE40" s="345"/>
      <c r="AF40" s="345"/>
      <c r="AG40" s="345"/>
      <c r="AH40" s="345"/>
      <c r="AI40" s="345"/>
      <c r="AJ40" s="345"/>
      <c r="AK40" s="345"/>
      <c r="AL40" s="345"/>
      <c r="AM40" s="345"/>
      <c r="AN40" s="345"/>
      <c r="AO40" s="345"/>
      <c r="AP40" s="345"/>
      <c r="AQ40" s="345"/>
      <c r="AR40" s="345"/>
      <c r="AS40" s="345"/>
      <c r="AT40" s="345"/>
      <c r="AU40" s="345"/>
      <c r="AV40" s="345"/>
      <c r="AW40" s="345"/>
      <c r="AX40" s="345"/>
      <c r="AY40" s="345"/>
      <c r="AZ40" s="345"/>
      <c r="BA40" s="345"/>
      <c r="BB40" s="345"/>
      <c r="BC40" s="345"/>
      <c r="BD40" s="345"/>
      <c r="BE40" s="345"/>
      <c r="BF40" s="345"/>
      <c r="BG40" s="345"/>
      <c r="BH40" s="345"/>
      <c r="BI40" s="345"/>
      <c r="BJ40" s="345"/>
      <c r="BK40" s="345"/>
      <c r="BL40" s="345"/>
    </row>
    <row r="41" spans="1:64" s="232" customFormat="1" ht="5.25" customHeight="1">
      <c r="A41" s="336"/>
      <c r="B41" s="337"/>
      <c r="C41" s="338"/>
      <c r="D41" s="338"/>
      <c r="E41" s="338"/>
      <c r="F41" s="338"/>
      <c r="G41" s="338"/>
      <c r="H41" s="338"/>
      <c r="I41" s="338"/>
      <c r="J41" s="338"/>
      <c r="K41" s="339"/>
      <c r="M41" s="345"/>
      <c r="N41" s="345"/>
      <c r="O41" s="345"/>
      <c r="P41" s="345"/>
      <c r="Q41" s="345"/>
      <c r="R41" s="345"/>
      <c r="S41" s="345"/>
      <c r="T41" s="345"/>
      <c r="U41" s="345"/>
      <c r="V41" s="345"/>
      <c r="W41" s="345"/>
      <c r="X41" s="345"/>
      <c r="Y41" s="345"/>
      <c r="Z41" s="345"/>
      <c r="AA41" s="345"/>
      <c r="AB41" s="345"/>
      <c r="AC41" s="345"/>
      <c r="AD41" s="345"/>
      <c r="AE41" s="345"/>
      <c r="AF41" s="345"/>
      <c r="AG41" s="345"/>
      <c r="AH41" s="345"/>
      <c r="AI41" s="345"/>
      <c r="AJ41" s="345"/>
      <c r="AK41" s="345"/>
      <c r="AL41" s="345"/>
      <c r="AM41" s="345"/>
      <c r="AN41" s="345"/>
      <c r="AO41" s="345"/>
      <c r="AP41" s="345"/>
      <c r="AQ41" s="345"/>
      <c r="AR41" s="345"/>
      <c r="AS41" s="345"/>
      <c r="AT41" s="345"/>
      <c r="AU41" s="345"/>
      <c r="AV41" s="345"/>
      <c r="AW41" s="345"/>
      <c r="AX41" s="345"/>
      <c r="AY41" s="345"/>
      <c r="AZ41" s="345"/>
      <c r="BA41" s="345"/>
      <c r="BB41" s="345"/>
      <c r="BC41" s="345"/>
      <c r="BD41" s="345"/>
      <c r="BE41" s="345"/>
      <c r="BF41" s="345"/>
      <c r="BG41" s="345"/>
      <c r="BH41" s="345"/>
      <c r="BI41" s="345"/>
      <c r="BJ41" s="345"/>
      <c r="BK41" s="345"/>
      <c r="BL41" s="345"/>
    </row>
    <row r="42" spans="1:64" s="340" customFormat="1" ht="117.75" customHeight="1">
      <c r="A42" s="480" t="s">
        <v>99</v>
      </c>
      <c r="B42" s="481"/>
      <c r="C42" s="481"/>
      <c r="D42" s="481"/>
      <c r="E42" s="481"/>
      <c r="F42" s="481"/>
      <c r="G42" s="481"/>
      <c r="H42" s="481"/>
      <c r="I42" s="481"/>
      <c r="J42" s="481"/>
      <c r="K42" s="482"/>
      <c r="M42" s="345"/>
      <c r="N42" s="345"/>
      <c r="O42" s="345"/>
      <c r="P42" s="345"/>
      <c r="Q42" s="345"/>
      <c r="R42" s="345"/>
      <c r="S42" s="345"/>
      <c r="T42" s="345"/>
      <c r="U42" s="345"/>
      <c r="V42" s="345"/>
      <c r="W42" s="345"/>
      <c r="X42" s="345"/>
      <c r="Y42" s="345"/>
      <c r="Z42" s="345"/>
      <c r="AA42" s="345"/>
      <c r="AB42" s="345"/>
      <c r="AC42" s="345"/>
      <c r="AD42" s="345"/>
      <c r="AE42" s="345"/>
      <c r="AF42" s="345"/>
      <c r="AG42" s="345"/>
      <c r="AH42" s="345"/>
      <c r="AI42" s="345"/>
      <c r="AJ42" s="345"/>
      <c r="AK42" s="345"/>
      <c r="AL42" s="345"/>
      <c r="AM42" s="345"/>
      <c r="AN42" s="345"/>
      <c r="AO42" s="345"/>
      <c r="AP42" s="345"/>
      <c r="AQ42" s="345"/>
      <c r="AR42" s="345"/>
      <c r="AS42" s="345"/>
      <c r="AT42" s="345"/>
      <c r="AU42" s="345"/>
      <c r="AV42" s="345"/>
      <c r="AW42" s="345"/>
      <c r="AX42" s="345"/>
      <c r="AY42" s="345"/>
      <c r="AZ42" s="345"/>
      <c r="BA42" s="345"/>
      <c r="BB42" s="345"/>
      <c r="BC42" s="345"/>
      <c r="BD42" s="345"/>
      <c r="BE42" s="345"/>
      <c r="BF42" s="345"/>
      <c r="BG42" s="345"/>
      <c r="BH42" s="345"/>
      <c r="BI42" s="345"/>
      <c r="BJ42" s="345"/>
      <c r="BK42" s="345"/>
      <c r="BL42" s="345"/>
    </row>
    <row r="43" spans="1:64">
      <c r="A43" s="342"/>
      <c r="B43" s="343"/>
      <c r="C43" s="343"/>
      <c r="D43" s="343"/>
      <c r="E43" s="343"/>
      <c r="F43" s="343"/>
      <c r="G43" s="343"/>
      <c r="H43" s="343"/>
      <c r="I43" s="343"/>
      <c r="J43" s="343"/>
      <c r="K43" s="343"/>
    </row>
    <row r="44" spans="1:64">
      <c r="A44" s="343"/>
      <c r="B44" s="343"/>
      <c r="C44" s="347"/>
      <c r="D44" s="347"/>
      <c r="E44" s="347"/>
      <c r="F44" s="347"/>
      <c r="G44" s="347"/>
      <c r="H44" s="347"/>
      <c r="I44" s="347"/>
      <c r="J44" s="347"/>
      <c r="K44" s="347"/>
    </row>
    <row r="45" spans="1:64">
      <c r="A45" s="343"/>
      <c r="B45" s="343"/>
      <c r="C45" s="347"/>
      <c r="D45" s="347"/>
      <c r="E45" s="347"/>
      <c r="F45" s="347"/>
      <c r="G45" s="347"/>
      <c r="H45" s="347"/>
      <c r="I45" s="347"/>
      <c r="J45" s="347"/>
      <c r="K45" s="347"/>
    </row>
    <row r="46" spans="1:64">
      <c r="A46" s="343"/>
      <c r="B46" s="343"/>
      <c r="C46" s="347"/>
      <c r="D46" s="347"/>
      <c r="E46" s="347"/>
      <c r="F46" s="347"/>
      <c r="G46" s="347"/>
      <c r="H46" s="347"/>
      <c r="I46" s="347"/>
      <c r="J46" s="347"/>
      <c r="K46" s="347"/>
    </row>
    <row r="47" spans="1:64">
      <c r="A47" s="343"/>
      <c r="B47" s="343"/>
      <c r="C47" s="347"/>
      <c r="D47" s="347"/>
      <c r="E47" s="347"/>
      <c r="F47" s="347"/>
      <c r="G47" s="347"/>
      <c r="H47" s="347"/>
      <c r="I47" s="347"/>
      <c r="J47" s="347"/>
      <c r="K47" s="347"/>
    </row>
    <row r="48" spans="1:64">
      <c r="A48" s="343"/>
      <c r="B48" s="343"/>
      <c r="C48" s="347"/>
      <c r="D48" s="347"/>
      <c r="E48" s="347"/>
      <c r="F48" s="347"/>
      <c r="G48" s="347"/>
      <c r="H48" s="347"/>
      <c r="I48" s="347"/>
      <c r="J48" s="347"/>
      <c r="K48" s="347"/>
    </row>
    <row r="49" spans="1:11">
      <c r="A49" s="343"/>
      <c r="B49" s="343"/>
      <c r="C49" s="347"/>
      <c r="D49" s="347"/>
      <c r="E49" s="347"/>
      <c r="F49" s="347"/>
      <c r="G49" s="347"/>
      <c r="H49" s="347"/>
      <c r="I49" s="347"/>
      <c r="J49" s="347"/>
      <c r="K49" s="347"/>
    </row>
    <row r="50" spans="1:11">
      <c r="A50" s="343"/>
      <c r="B50" s="343"/>
      <c r="C50" s="347"/>
      <c r="D50" s="347"/>
      <c r="E50" s="347"/>
      <c r="F50" s="347"/>
      <c r="G50" s="347"/>
      <c r="H50" s="347"/>
      <c r="I50" s="347"/>
      <c r="J50" s="347"/>
      <c r="K50" s="347"/>
    </row>
    <row r="51" spans="1:11">
      <c r="A51" s="343"/>
      <c r="B51" s="343"/>
      <c r="C51" s="347"/>
      <c r="D51" s="347"/>
      <c r="E51" s="347"/>
      <c r="F51" s="347"/>
      <c r="G51" s="347"/>
      <c r="H51" s="347"/>
      <c r="I51" s="347"/>
      <c r="J51" s="347"/>
      <c r="K51" s="347"/>
    </row>
    <row r="52" spans="1:11">
      <c r="A52" s="343"/>
      <c r="B52" s="343"/>
      <c r="C52" s="347"/>
      <c r="D52" s="439"/>
      <c r="E52" s="347"/>
      <c r="F52" s="347"/>
      <c r="G52" s="347"/>
      <c r="H52" s="347"/>
      <c r="I52" s="347"/>
      <c r="J52" s="347"/>
      <c r="K52" s="440"/>
    </row>
    <row r="53" spans="1:11">
      <c r="A53" s="343"/>
      <c r="B53" s="343"/>
      <c r="C53" s="347"/>
      <c r="D53" s="347"/>
      <c r="E53" s="347"/>
      <c r="F53" s="347"/>
      <c r="G53" s="347"/>
      <c r="H53" s="347"/>
      <c r="I53" s="347"/>
      <c r="J53" s="347"/>
      <c r="K53" s="347"/>
    </row>
    <row r="54" spans="1:11">
      <c r="A54" s="343"/>
      <c r="B54" s="343"/>
      <c r="C54" s="441"/>
      <c r="D54" s="441"/>
      <c r="E54" s="441"/>
      <c r="F54" s="441"/>
      <c r="G54" s="441"/>
      <c r="H54" s="441"/>
      <c r="I54" s="441"/>
      <c r="J54" s="441"/>
      <c r="K54" s="441"/>
    </row>
    <row r="55" spans="1:11">
      <c r="A55" s="343"/>
      <c r="B55" s="343"/>
      <c r="C55" s="441"/>
      <c r="D55" s="441"/>
      <c r="E55" s="441"/>
      <c r="F55" s="441"/>
      <c r="G55" s="441"/>
      <c r="H55" s="441"/>
      <c r="I55" s="441"/>
      <c r="J55" s="441"/>
      <c r="K55" s="441"/>
    </row>
    <row r="56" spans="1:11">
      <c r="A56" s="343"/>
      <c r="B56" s="343"/>
      <c r="C56" s="343"/>
      <c r="D56" s="343"/>
      <c r="E56" s="343"/>
      <c r="F56" s="343"/>
      <c r="G56" s="343"/>
      <c r="H56" s="343"/>
      <c r="I56" s="343"/>
      <c r="J56" s="343"/>
      <c r="K56" s="343"/>
    </row>
    <row r="57" spans="1:11">
      <c r="A57" s="343"/>
      <c r="B57" s="343"/>
      <c r="C57" s="343"/>
      <c r="D57" s="343"/>
      <c r="E57" s="343"/>
      <c r="F57" s="343"/>
      <c r="G57" s="343"/>
      <c r="H57" s="343"/>
      <c r="I57" s="343"/>
      <c r="J57" s="343"/>
      <c r="K57" s="343"/>
    </row>
    <row r="58" spans="1:11">
      <c r="A58" s="343"/>
      <c r="B58" s="343"/>
      <c r="C58" s="343"/>
      <c r="D58" s="343"/>
      <c r="E58" s="343"/>
      <c r="F58" s="343"/>
      <c r="G58" s="343"/>
      <c r="H58" s="343"/>
      <c r="I58" s="343"/>
      <c r="J58" s="343"/>
      <c r="K58" s="343"/>
    </row>
    <row r="59" spans="1:11">
      <c r="A59" s="343"/>
      <c r="B59" s="343"/>
      <c r="C59" s="343"/>
      <c r="D59" s="343"/>
      <c r="E59" s="343"/>
      <c r="F59" s="343"/>
      <c r="G59" s="343"/>
      <c r="H59" s="343"/>
      <c r="I59" s="343"/>
      <c r="J59" s="343"/>
      <c r="K59" s="343"/>
    </row>
    <row r="60" spans="1:11">
      <c r="A60" s="343"/>
      <c r="B60" s="343"/>
      <c r="C60" s="343"/>
      <c r="D60" s="343"/>
      <c r="E60" s="343"/>
      <c r="F60" s="343"/>
      <c r="G60" s="343"/>
      <c r="H60" s="343"/>
      <c r="I60" s="343"/>
      <c r="J60" s="343"/>
      <c r="K60" s="343"/>
    </row>
    <row r="61" spans="1:11">
      <c r="A61" s="343"/>
      <c r="B61" s="343"/>
      <c r="C61" s="343"/>
      <c r="D61" s="343"/>
      <c r="E61" s="343"/>
      <c r="F61" s="343"/>
      <c r="G61" s="343"/>
      <c r="H61" s="343"/>
      <c r="I61" s="343"/>
      <c r="J61" s="343"/>
      <c r="K61" s="343"/>
    </row>
    <row r="62" spans="1:11">
      <c r="A62" s="343"/>
      <c r="B62" s="343"/>
      <c r="C62" s="343"/>
      <c r="D62" s="343"/>
      <c r="E62" s="343"/>
      <c r="F62" s="343"/>
      <c r="G62" s="343"/>
      <c r="H62" s="343"/>
      <c r="I62" s="343"/>
      <c r="J62" s="343"/>
      <c r="K62" s="343"/>
    </row>
    <row r="63" spans="1:11">
      <c r="A63" s="343"/>
      <c r="B63" s="343"/>
      <c r="C63" s="343"/>
      <c r="D63" s="343"/>
      <c r="E63" s="343"/>
      <c r="F63" s="343"/>
      <c r="G63" s="343"/>
      <c r="H63" s="343"/>
      <c r="I63" s="343"/>
      <c r="J63" s="343"/>
      <c r="K63" s="343"/>
    </row>
    <row r="64" spans="1:11">
      <c r="A64" s="343"/>
      <c r="B64" s="343"/>
      <c r="C64" s="343"/>
      <c r="D64" s="343"/>
      <c r="E64" s="343"/>
      <c r="F64" s="343"/>
      <c r="G64" s="343"/>
      <c r="H64" s="343"/>
      <c r="I64" s="343"/>
      <c r="J64" s="343"/>
      <c r="K64" s="343"/>
    </row>
    <row r="65" spans="1:11">
      <c r="A65" s="343"/>
      <c r="B65" s="343"/>
      <c r="C65" s="343"/>
      <c r="D65" s="343"/>
      <c r="E65" s="343"/>
      <c r="F65" s="343"/>
      <c r="G65" s="343"/>
      <c r="H65" s="343"/>
      <c r="I65" s="343"/>
      <c r="J65" s="343"/>
      <c r="K65" s="343"/>
    </row>
    <row r="66" spans="1:11">
      <c r="A66" s="343"/>
      <c r="B66" s="343"/>
      <c r="C66" s="343"/>
      <c r="D66" s="343"/>
      <c r="E66" s="343"/>
      <c r="F66" s="343"/>
      <c r="G66" s="343"/>
      <c r="H66" s="343"/>
      <c r="I66" s="343"/>
      <c r="J66" s="343"/>
      <c r="K66" s="343"/>
    </row>
    <row r="67" spans="1:11">
      <c r="A67" s="343"/>
      <c r="B67" s="343"/>
      <c r="C67" s="343"/>
      <c r="D67" s="343"/>
      <c r="E67" s="343"/>
      <c r="F67" s="343"/>
      <c r="G67" s="343"/>
      <c r="H67" s="343"/>
      <c r="I67" s="343"/>
      <c r="J67" s="343"/>
      <c r="K67" s="343"/>
    </row>
    <row r="68" spans="1:11">
      <c r="A68" s="343"/>
      <c r="B68" s="343"/>
      <c r="C68" s="343"/>
      <c r="D68" s="343"/>
      <c r="E68" s="343"/>
      <c r="F68" s="343"/>
      <c r="G68" s="343"/>
      <c r="H68" s="343"/>
      <c r="I68" s="343"/>
      <c r="J68" s="343"/>
      <c r="K68" s="343"/>
    </row>
    <row r="69" spans="1:11">
      <c r="A69" s="343"/>
      <c r="B69" s="343"/>
      <c r="C69" s="343"/>
      <c r="D69" s="343"/>
      <c r="E69" s="343"/>
      <c r="F69" s="343"/>
      <c r="G69" s="343"/>
      <c r="H69" s="343"/>
      <c r="I69" s="343"/>
      <c r="J69" s="343"/>
      <c r="K69" s="343"/>
    </row>
    <row r="70" spans="1:11">
      <c r="A70" s="343"/>
      <c r="B70" s="343"/>
      <c r="C70" s="343"/>
      <c r="D70" s="343"/>
      <c r="E70" s="343"/>
      <c r="F70" s="343"/>
      <c r="G70" s="343"/>
      <c r="H70" s="343"/>
      <c r="I70" s="343"/>
      <c r="J70" s="343"/>
      <c r="K70" s="343"/>
    </row>
    <row r="71" spans="1:11">
      <c r="A71" s="343"/>
      <c r="B71" s="343"/>
      <c r="C71" s="343"/>
      <c r="D71" s="343"/>
      <c r="E71" s="343"/>
      <c r="F71" s="343"/>
      <c r="G71" s="343"/>
      <c r="H71" s="343"/>
      <c r="I71" s="343"/>
      <c r="J71" s="343"/>
      <c r="K71" s="343"/>
    </row>
    <row r="72" spans="1:11">
      <c r="A72" s="343"/>
      <c r="B72" s="343"/>
      <c r="C72" s="343"/>
      <c r="D72" s="343"/>
      <c r="E72" s="343"/>
      <c r="F72" s="343"/>
      <c r="G72" s="343"/>
      <c r="H72" s="343"/>
      <c r="I72" s="343"/>
      <c r="J72" s="343"/>
      <c r="K72" s="343"/>
    </row>
    <row r="73" spans="1:11">
      <c r="A73" s="343"/>
      <c r="B73" s="343"/>
      <c r="C73" s="343"/>
      <c r="D73" s="343"/>
      <c r="E73" s="343"/>
      <c r="F73" s="343"/>
      <c r="G73" s="343"/>
      <c r="H73" s="343"/>
      <c r="I73" s="343"/>
      <c r="J73" s="343"/>
      <c r="K73" s="343"/>
    </row>
    <row r="74" spans="1:11">
      <c r="A74" s="343"/>
      <c r="B74" s="343"/>
      <c r="C74" s="343"/>
      <c r="D74" s="343"/>
      <c r="E74" s="343"/>
      <c r="F74" s="343"/>
      <c r="G74" s="343"/>
      <c r="H74" s="343"/>
      <c r="I74" s="343"/>
      <c r="J74" s="343"/>
      <c r="K74" s="343"/>
    </row>
    <row r="75" spans="1:11">
      <c r="A75" s="343"/>
      <c r="B75" s="343"/>
      <c r="C75" s="343"/>
      <c r="D75" s="343"/>
      <c r="E75" s="343"/>
      <c r="F75" s="343"/>
      <c r="G75" s="343"/>
      <c r="H75" s="343"/>
      <c r="I75" s="343"/>
      <c r="J75" s="343"/>
      <c r="K75" s="343"/>
    </row>
    <row r="76" spans="1:11">
      <c r="A76" s="343"/>
      <c r="B76" s="343"/>
      <c r="C76" s="343"/>
      <c r="D76" s="343"/>
      <c r="E76" s="343"/>
      <c r="F76" s="343"/>
      <c r="G76" s="343"/>
      <c r="H76" s="343"/>
      <c r="I76" s="343"/>
      <c r="J76" s="343"/>
      <c r="K76" s="343"/>
    </row>
    <row r="77" spans="1:11">
      <c r="A77" s="343"/>
      <c r="B77" s="343"/>
      <c r="C77" s="343"/>
      <c r="D77" s="343"/>
      <c r="E77" s="343"/>
      <c r="F77" s="343"/>
      <c r="G77" s="343"/>
      <c r="H77" s="343"/>
      <c r="I77" s="343"/>
      <c r="J77" s="343"/>
      <c r="K77" s="343"/>
    </row>
    <row r="78" spans="1:11">
      <c r="A78" s="343"/>
      <c r="B78" s="343"/>
      <c r="C78" s="343"/>
      <c r="D78" s="343"/>
      <c r="E78" s="343"/>
      <c r="F78" s="343"/>
      <c r="G78" s="343"/>
      <c r="H78" s="343"/>
      <c r="I78" s="343"/>
      <c r="J78" s="343"/>
      <c r="K78" s="343"/>
    </row>
    <row r="79" spans="1:11">
      <c r="A79" s="343"/>
      <c r="B79" s="343"/>
      <c r="C79" s="343"/>
      <c r="D79" s="343"/>
      <c r="E79" s="343"/>
      <c r="F79" s="343"/>
      <c r="G79" s="343"/>
      <c r="H79" s="343"/>
      <c r="I79" s="343"/>
      <c r="J79" s="343"/>
      <c r="K79" s="343"/>
    </row>
    <row r="80" spans="1:11">
      <c r="A80" s="343"/>
      <c r="B80" s="343"/>
      <c r="C80" s="343"/>
      <c r="D80" s="343"/>
      <c r="E80" s="343"/>
      <c r="F80" s="343"/>
      <c r="G80" s="343"/>
      <c r="H80" s="343"/>
      <c r="I80" s="343"/>
      <c r="J80" s="343"/>
      <c r="K80" s="343"/>
    </row>
    <row r="81" spans="1:11">
      <c r="A81" s="343"/>
      <c r="B81" s="343"/>
      <c r="C81" s="343"/>
      <c r="D81" s="343"/>
      <c r="E81" s="343"/>
      <c r="F81" s="343"/>
      <c r="G81" s="343"/>
      <c r="H81" s="343"/>
      <c r="I81" s="343"/>
      <c r="J81" s="343"/>
      <c r="K81" s="343"/>
    </row>
    <row r="82" spans="1:11">
      <c r="A82" s="343"/>
      <c r="B82" s="343"/>
      <c r="C82" s="343"/>
      <c r="D82" s="343"/>
      <c r="E82" s="343"/>
      <c r="F82" s="343"/>
      <c r="G82" s="343"/>
      <c r="H82" s="343"/>
      <c r="I82" s="343"/>
      <c r="J82" s="343"/>
      <c r="K82" s="343"/>
    </row>
    <row r="83" spans="1:11">
      <c r="A83" s="343"/>
      <c r="B83" s="343"/>
      <c r="C83" s="343"/>
      <c r="D83" s="343"/>
      <c r="E83" s="343"/>
      <c r="F83" s="343"/>
      <c r="G83" s="343"/>
      <c r="H83" s="343"/>
      <c r="I83" s="343"/>
      <c r="J83" s="343"/>
      <c r="K83" s="343"/>
    </row>
    <row r="84" spans="1:11">
      <c r="A84" s="343"/>
      <c r="B84" s="343"/>
      <c r="C84" s="343"/>
      <c r="D84" s="343"/>
      <c r="E84" s="343"/>
      <c r="F84" s="343"/>
      <c r="G84" s="343"/>
      <c r="H84" s="343"/>
      <c r="I84" s="343"/>
      <c r="J84" s="343"/>
      <c r="K84" s="343"/>
    </row>
    <row r="85" spans="1:11">
      <c r="A85" s="343"/>
      <c r="B85" s="343"/>
      <c r="C85" s="343"/>
      <c r="D85" s="343"/>
      <c r="E85" s="343"/>
      <c r="F85" s="343"/>
      <c r="G85" s="343"/>
      <c r="H85" s="343"/>
      <c r="I85" s="343"/>
      <c r="J85" s="343"/>
      <c r="K85" s="343"/>
    </row>
    <row r="86" spans="1:11">
      <c r="A86" s="343"/>
      <c r="B86" s="343"/>
      <c r="C86" s="343"/>
      <c r="D86" s="343"/>
      <c r="E86" s="343"/>
      <c r="F86" s="343"/>
      <c r="G86" s="343"/>
      <c r="H86" s="343"/>
      <c r="I86" s="343"/>
      <c r="J86" s="343"/>
      <c r="K86" s="343"/>
    </row>
    <row r="87" spans="1:11">
      <c r="A87" s="343"/>
      <c r="B87" s="343"/>
      <c r="C87" s="343"/>
      <c r="D87" s="343"/>
      <c r="E87" s="343"/>
      <c r="F87" s="343"/>
      <c r="G87" s="343"/>
      <c r="H87" s="343"/>
      <c r="I87" s="343"/>
      <c r="J87" s="343"/>
      <c r="K87" s="343"/>
    </row>
    <row r="88" spans="1:11">
      <c r="A88" s="343"/>
      <c r="B88" s="343"/>
      <c r="C88" s="343"/>
      <c r="D88" s="343"/>
      <c r="E88" s="343"/>
      <c r="F88" s="343"/>
      <c r="G88" s="343"/>
      <c r="H88" s="343"/>
      <c r="I88" s="343"/>
      <c r="J88" s="343"/>
      <c r="K88" s="343"/>
    </row>
    <row r="89" spans="1:11">
      <c r="A89" s="343"/>
      <c r="B89" s="343"/>
      <c r="C89" s="343"/>
      <c r="D89" s="343"/>
      <c r="E89" s="343"/>
      <c r="F89" s="343"/>
      <c r="G89" s="343"/>
      <c r="H89" s="343"/>
      <c r="I89" s="343"/>
      <c r="J89" s="343"/>
      <c r="K89" s="343"/>
    </row>
    <row r="90" spans="1:11">
      <c r="A90" s="343"/>
      <c r="B90" s="343"/>
      <c r="C90" s="343"/>
      <c r="D90" s="343"/>
      <c r="E90" s="343"/>
      <c r="F90" s="343"/>
      <c r="G90" s="343"/>
      <c r="H90" s="343"/>
      <c r="I90" s="343"/>
      <c r="J90" s="343"/>
      <c r="K90" s="343"/>
    </row>
    <row r="91" spans="1:11">
      <c r="A91" s="343"/>
      <c r="B91" s="343"/>
      <c r="C91" s="343"/>
      <c r="D91" s="343"/>
      <c r="E91" s="343"/>
      <c r="F91" s="343"/>
      <c r="G91" s="343"/>
      <c r="H91" s="343"/>
      <c r="I91" s="343"/>
      <c r="J91" s="343"/>
      <c r="K91" s="343"/>
    </row>
    <row r="92" spans="1:11">
      <c r="A92" s="343"/>
      <c r="B92" s="343"/>
      <c r="C92" s="343"/>
      <c r="D92" s="343"/>
      <c r="E92" s="343"/>
      <c r="F92" s="343"/>
      <c r="G92" s="343"/>
      <c r="H92" s="343"/>
      <c r="I92" s="343"/>
      <c r="J92" s="343"/>
      <c r="K92" s="343"/>
    </row>
    <row r="93" spans="1:11">
      <c r="A93" s="343"/>
      <c r="B93" s="343"/>
      <c r="C93" s="343"/>
      <c r="D93" s="343"/>
      <c r="E93" s="343"/>
      <c r="F93" s="343"/>
      <c r="G93" s="343"/>
      <c r="H93" s="343"/>
      <c r="I93" s="343"/>
      <c r="J93" s="343"/>
      <c r="K93" s="343"/>
    </row>
    <row r="94" spans="1:11">
      <c r="A94" s="343"/>
      <c r="B94" s="343"/>
      <c r="C94" s="343"/>
      <c r="D94" s="343"/>
      <c r="E94" s="343"/>
      <c r="F94" s="343"/>
      <c r="G94" s="343"/>
      <c r="H94" s="343"/>
      <c r="I94" s="343"/>
      <c r="J94" s="343"/>
      <c r="K94" s="343"/>
    </row>
    <row r="95" spans="1:11">
      <c r="A95" s="343"/>
      <c r="B95" s="343"/>
      <c r="C95" s="343"/>
      <c r="D95" s="343"/>
      <c r="E95" s="343"/>
      <c r="F95" s="343"/>
      <c r="G95" s="343"/>
      <c r="H95" s="343"/>
      <c r="I95" s="343"/>
      <c r="J95" s="343"/>
      <c r="K95" s="343"/>
    </row>
    <row r="96" spans="1:11">
      <c r="A96" s="343"/>
      <c r="B96" s="343"/>
      <c r="C96" s="343"/>
      <c r="D96" s="343"/>
      <c r="E96" s="343"/>
      <c r="F96" s="343"/>
      <c r="G96" s="343"/>
      <c r="H96" s="343"/>
      <c r="I96" s="343"/>
      <c r="J96" s="343"/>
      <c r="K96" s="343"/>
    </row>
    <row r="97" spans="1:11">
      <c r="A97" s="343"/>
      <c r="B97" s="343"/>
      <c r="C97" s="343"/>
      <c r="D97" s="343"/>
      <c r="E97" s="343"/>
      <c r="F97" s="343"/>
      <c r="G97" s="343"/>
      <c r="H97" s="343"/>
      <c r="I97" s="343"/>
      <c r="J97" s="343"/>
      <c r="K97" s="343"/>
    </row>
    <row r="98" spans="1:11">
      <c r="A98" s="343"/>
      <c r="B98" s="343"/>
      <c r="C98" s="343"/>
      <c r="D98" s="343"/>
      <c r="E98" s="343"/>
      <c r="F98" s="343"/>
      <c r="G98" s="343"/>
      <c r="H98" s="343"/>
      <c r="I98" s="343"/>
      <c r="J98" s="343"/>
      <c r="K98" s="343"/>
    </row>
    <row r="99" spans="1:11">
      <c r="A99" s="343"/>
      <c r="B99" s="343"/>
      <c r="C99" s="343"/>
      <c r="D99" s="343"/>
      <c r="E99" s="343"/>
      <c r="F99" s="343"/>
      <c r="G99" s="343"/>
      <c r="H99" s="343"/>
      <c r="I99" s="343"/>
      <c r="J99" s="343"/>
      <c r="K99" s="343"/>
    </row>
    <row r="100" spans="1:11">
      <c r="A100" s="343"/>
      <c r="B100" s="343"/>
      <c r="C100" s="343"/>
      <c r="D100" s="343"/>
      <c r="E100" s="343"/>
      <c r="F100" s="343"/>
      <c r="G100" s="343"/>
      <c r="H100" s="343"/>
      <c r="I100" s="343"/>
      <c r="J100" s="343"/>
      <c r="K100" s="343"/>
    </row>
    <row r="101" spans="1:11">
      <c r="A101" s="343"/>
      <c r="B101" s="343"/>
      <c r="C101" s="343"/>
      <c r="D101" s="343"/>
      <c r="E101" s="343"/>
      <c r="F101" s="343"/>
      <c r="G101" s="343"/>
      <c r="H101" s="343"/>
      <c r="I101" s="343"/>
      <c r="J101" s="343"/>
      <c r="K101" s="343"/>
    </row>
    <row r="102" spans="1:11">
      <c r="A102" s="343"/>
      <c r="B102" s="343"/>
      <c r="C102" s="343"/>
      <c r="D102" s="343"/>
      <c r="E102" s="343"/>
      <c r="F102" s="343"/>
      <c r="G102" s="343"/>
      <c r="H102" s="343"/>
      <c r="I102" s="343"/>
      <c r="J102" s="343"/>
      <c r="K102" s="343"/>
    </row>
    <row r="103" spans="1:11">
      <c r="A103" s="343"/>
      <c r="B103" s="343"/>
      <c r="C103" s="343"/>
      <c r="D103" s="343"/>
      <c r="E103" s="343"/>
      <c r="F103" s="343"/>
      <c r="G103" s="343"/>
      <c r="H103" s="343"/>
      <c r="I103" s="343"/>
      <c r="J103" s="343"/>
      <c r="K103" s="343"/>
    </row>
    <row r="104" spans="1:11">
      <c r="A104" s="343"/>
      <c r="B104" s="343"/>
      <c r="C104" s="343"/>
      <c r="D104" s="343"/>
      <c r="E104" s="343"/>
      <c r="F104" s="343"/>
      <c r="G104" s="343"/>
      <c r="H104" s="343"/>
      <c r="I104" s="343"/>
      <c r="J104" s="343"/>
      <c r="K104" s="343"/>
    </row>
    <row r="105" spans="1:11">
      <c r="A105" s="343"/>
      <c r="B105" s="343"/>
      <c r="C105" s="343"/>
      <c r="D105" s="343"/>
      <c r="E105" s="343"/>
      <c r="F105" s="343"/>
      <c r="G105" s="343"/>
      <c r="H105" s="343"/>
      <c r="I105" s="343"/>
      <c r="J105" s="343"/>
      <c r="K105" s="343"/>
    </row>
    <row r="106" spans="1:11">
      <c r="A106" s="343"/>
      <c r="B106" s="343"/>
      <c r="C106" s="343"/>
      <c r="D106" s="343"/>
      <c r="E106" s="343"/>
      <c r="F106" s="343"/>
      <c r="G106" s="343"/>
      <c r="H106" s="343"/>
      <c r="I106" s="343"/>
      <c r="J106" s="343"/>
      <c r="K106" s="343"/>
    </row>
    <row r="107" spans="1:11">
      <c r="A107" s="343"/>
      <c r="B107" s="343"/>
      <c r="C107" s="343"/>
      <c r="D107" s="343"/>
      <c r="E107" s="343"/>
      <c r="F107" s="343"/>
      <c r="G107" s="343"/>
      <c r="H107" s="343"/>
      <c r="I107" s="343"/>
      <c r="J107" s="343"/>
      <c r="K107" s="343"/>
    </row>
    <row r="108" spans="1:11">
      <c r="A108" s="343"/>
      <c r="B108" s="343"/>
      <c r="C108" s="343"/>
      <c r="D108" s="343"/>
      <c r="E108" s="343"/>
      <c r="F108" s="343"/>
      <c r="G108" s="343"/>
      <c r="H108" s="343"/>
      <c r="I108" s="343"/>
      <c r="J108" s="343"/>
      <c r="K108" s="343"/>
    </row>
    <row r="109" spans="1:11">
      <c r="A109" s="343"/>
      <c r="B109" s="343"/>
      <c r="C109" s="343"/>
      <c r="D109" s="343"/>
      <c r="E109" s="343"/>
      <c r="F109" s="343"/>
      <c r="G109" s="343"/>
      <c r="H109" s="343"/>
      <c r="I109" s="343"/>
      <c r="J109" s="343"/>
      <c r="K109" s="343"/>
    </row>
    <row r="110" spans="1:11">
      <c r="A110" s="343"/>
      <c r="B110" s="343"/>
      <c r="C110" s="343"/>
      <c r="D110" s="343"/>
      <c r="E110" s="343"/>
      <c r="F110" s="343"/>
      <c r="G110" s="343"/>
      <c r="H110" s="343"/>
      <c r="I110" s="343"/>
      <c r="J110" s="343"/>
      <c r="K110" s="343"/>
    </row>
    <row r="111" spans="1:11">
      <c r="A111" s="343"/>
      <c r="B111" s="343"/>
      <c r="C111" s="343"/>
      <c r="D111" s="343"/>
      <c r="E111" s="343"/>
      <c r="F111" s="343"/>
      <c r="G111" s="343"/>
      <c r="H111" s="343"/>
      <c r="I111" s="343"/>
      <c r="J111" s="343"/>
      <c r="K111" s="343"/>
    </row>
    <row r="112" spans="1:11">
      <c r="A112" s="343"/>
      <c r="B112" s="343"/>
      <c r="C112" s="343"/>
      <c r="D112" s="343"/>
      <c r="E112" s="343"/>
      <c r="F112" s="343"/>
      <c r="G112" s="343"/>
      <c r="H112" s="343"/>
      <c r="I112" s="343"/>
      <c r="J112" s="343"/>
      <c r="K112" s="343"/>
    </row>
    <row r="113" spans="1:11">
      <c r="A113" s="343"/>
      <c r="B113" s="343"/>
      <c r="C113" s="343"/>
      <c r="D113" s="343"/>
      <c r="E113" s="343"/>
      <c r="F113" s="343"/>
      <c r="G113" s="343"/>
      <c r="H113" s="343"/>
      <c r="I113" s="343"/>
      <c r="J113" s="343"/>
      <c r="K113" s="343"/>
    </row>
    <row r="114" spans="1:11">
      <c r="A114" s="343"/>
      <c r="B114" s="343"/>
      <c r="C114" s="343"/>
      <c r="D114" s="343"/>
      <c r="E114" s="343"/>
      <c r="F114" s="343"/>
      <c r="G114" s="343"/>
      <c r="H114" s="343"/>
      <c r="I114" s="343"/>
      <c r="J114" s="343"/>
      <c r="K114" s="343"/>
    </row>
    <row r="115" spans="1:11">
      <c r="A115" s="343"/>
      <c r="B115" s="343"/>
      <c r="C115" s="343"/>
      <c r="D115" s="343"/>
      <c r="E115" s="343"/>
      <c r="F115" s="343"/>
      <c r="G115" s="343"/>
      <c r="H115" s="343"/>
      <c r="I115" s="343"/>
      <c r="J115" s="343"/>
      <c r="K115" s="343"/>
    </row>
    <row r="116" spans="1:11">
      <c r="A116" s="343"/>
      <c r="B116" s="343"/>
      <c r="C116" s="343"/>
      <c r="D116" s="343"/>
      <c r="E116" s="343"/>
      <c r="F116" s="343"/>
      <c r="G116" s="343"/>
      <c r="H116" s="343"/>
      <c r="I116" s="343"/>
      <c r="J116" s="343"/>
      <c r="K116" s="343"/>
    </row>
    <row r="117" spans="1:11">
      <c r="A117" s="343"/>
      <c r="B117" s="343"/>
      <c r="C117" s="343"/>
      <c r="D117" s="343"/>
      <c r="E117" s="343"/>
      <c r="F117" s="343"/>
      <c r="G117" s="343"/>
      <c r="H117" s="343"/>
      <c r="I117" s="343"/>
      <c r="J117" s="343"/>
      <c r="K117" s="343"/>
    </row>
    <row r="118" spans="1:11">
      <c r="A118" s="343"/>
      <c r="B118" s="343"/>
      <c r="C118" s="343"/>
      <c r="D118" s="343"/>
      <c r="E118" s="343"/>
      <c r="F118" s="343"/>
      <c r="G118" s="343"/>
      <c r="H118" s="343"/>
      <c r="I118" s="343"/>
      <c r="J118" s="343"/>
      <c r="K118" s="343"/>
    </row>
    <row r="119" spans="1:11">
      <c r="A119" s="343"/>
      <c r="B119" s="343"/>
      <c r="C119" s="343"/>
      <c r="D119" s="343"/>
      <c r="E119" s="343"/>
      <c r="F119" s="343"/>
      <c r="G119" s="343"/>
      <c r="H119" s="343"/>
      <c r="I119" s="343"/>
      <c r="J119" s="343"/>
      <c r="K119" s="343"/>
    </row>
    <row r="120" spans="1:11">
      <c r="A120" s="343"/>
      <c r="B120" s="343"/>
      <c r="C120" s="343"/>
      <c r="D120" s="343"/>
      <c r="E120" s="343"/>
      <c r="F120" s="343"/>
      <c r="G120" s="343"/>
      <c r="H120" s="343"/>
      <c r="I120" s="343"/>
      <c r="J120" s="343"/>
      <c r="K120" s="343"/>
    </row>
    <row r="121" spans="1:11">
      <c r="A121" s="343"/>
      <c r="B121" s="343"/>
      <c r="C121" s="343"/>
      <c r="D121" s="343"/>
      <c r="E121" s="343"/>
      <c r="F121" s="343"/>
      <c r="G121" s="343"/>
      <c r="H121" s="343"/>
      <c r="I121" s="343"/>
      <c r="J121" s="343"/>
      <c r="K121" s="343"/>
    </row>
    <row r="122" spans="1:11">
      <c r="A122" s="343"/>
      <c r="B122" s="343"/>
      <c r="C122" s="343"/>
      <c r="D122" s="343"/>
      <c r="E122" s="343"/>
      <c r="F122" s="343"/>
      <c r="G122" s="343"/>
      <c r="H122" s="343"/>
      <c r="I122" s="343"/>
      <c r="J122" s="343"/>
      <c r="K122" s="343"/>
    </row>
    <row r="123" spans="1:11">
      <c r="A123" s="343"/>
      <c r="B123" s="343"/>
      <c r="C123" s="343"/>
      <c r="D123" s="343"/>
      <c r="E123" s="343"/>
      <c r="F123" s="343"/>
      <c r="G123" s="343"/>
      <c r="H123" s="343"/>
      <c r="I123" s="343"/>
      <c r="J123" s="343"/>
      <c r="K123" s="343"/>
    </row>
    <row r="124" spans="1:11">
      <c r="A124" s="343"/>
      <c r="B124" s="343"/>
      <c r="C124" s="343"/>
      <c r="D124" s="343"/>
      <c r="E124" s="343"/>
      <c r="F124" s="343"/>
      <c r="G124" s="343"/>
      <c r="H124" s="343"/>
      <c r="I124" s="343"/>
      <c r="J124" s="343"/>
      <c r="K124" s="343"/>
    </row>
    <row r="125" spans="1:11">
      <c r="A125" s="343"/>
      <c r="B125" s="343"/>
      <c r="C125" s="343"/>
      <c r="D125" s="343"/>
      <c r="E125" s="343"/>
      <c r="F125" s="343"/>
      <c r="G125" s="343"/>
      <c r="H125" s="343"/>
      <c r="I125" s="343"/>
      <c r="J125" s="343"/>
      <c r="K125" s="343"/>
    </row>
    <row r="126" spans="1:11">
      <c r="A126" s="343"/>
      <c r="B126" s="343"/>
      <c r="C126" s="343"/>
      <c r="D126" s="343"/>
      <c r="E126" s="343"/>
      <c r="F126" s="343"/>
      <c r="G126" s="343"/>
      <c r="H126" s="343"/>
      <c r="I126" s="343"/>
      <c r="J126" s="343"/>
      <c r="K126" s="343"/>
    </row>
    <row r="127" spans="1:11">
      <c r="A127" s="343"/>
      <c r="B127" s="343"/>
      <c r="C127" s="343"/>
      <c r="D127" s="343"/>
      <c r="E127" s="343"/>
      <c r="F127" s="343"/>
      <c r="G127" s="343"/>
      <c r="H127" s="343"/>
      <c r="I127" s="343"/>
      <c r="J127" s="343"/>
      <c r="K127" s="343"/>
    </row>
    <row r="128" spans="1:11">
      <c r="A128" s="343"/>
      <c r="B128" s="343"/>
      <c r="C128" s="343"/>
      <c r="D128" s="343"/>
      <c r="E128" s="343"/>
      <c r="F128" s="343"/>
      <c r="G128" s="343"/>
      <c r="H128" s="343"/>
      <c r="I128" s="343"/>
      <c r="J128" s="343"/>
      <c r="K128" s="343"/>
    </row>
    <row r="129" spans="1:11">
      <c r="A129" s="343"/>
      <c r="B129" s="343"/>
      <c r="C129" s="343"/>
      <c r="D129" s="343"/>
      <c r="E129" s="343"/>
      <c r="F129" s="343"/>
      <c r="G129" s="343"/>
      <c r="H129" s="343"/>
      <c r="I129" s="343"/>
      <c r="J129" s="343"/>
      <c r="K129" s="343"/>
    </row>
    <row r="130" spans="1:11">
      <c r="A130" s="343"/>
      <c r="B130" s="343"/>
      <c r="C130" s="343"/>
      <c r="D130" s="343"/>
      <c r="E130" s="343"/>
      <c r="F130" s="343"/>
      <c r="G130" s="343"/>
      <c r="H130" s="343"/>
      <c r="I130" s="343"/>
      <c r="J130" s="343"/>
      <c r="K130" s="343"/>
    </row>
    <row r="131" spans="1:11">
      <c r="A131" s="343"/>
      <c r="B131" s="343"/>
      <c r="C131" s="343"/>
      <c r="D131" s="343"/>
      <c r="E131" s="343"/>
      <c r="F131" s="343"/>
      <c r="G131" s="343"/>
      <c r="H131" s="343"/>
      <c r="I131" s="343"/>
      <c r="J131" s="343"/>
      <c r="K131" s="343"/>
    </row>
    <row r="132" spans="1:11">
      <c r="A132" s="343"/>
      <c r="B132" s="343"/>
      <c r="C132" s="343"/>
      <c r="D132" s="343"/>
      <c r="E132" s="343"/>
      <c r="F132" s="343"/>
      <c r="G132" s="343"/>
      <c r="H132" s="343"/>
      <c r="I132" s="343"/>
      <c r="J132" s="343"/>
      <c r="K132" s="343"/>
    </row>
    <row r="133" spans="1:11">
      <c r="A133" s="343"/>
      <c r="B133" s="343"/>
      <c r="C133" s="343"/>
      <c r="D133" s="343"/>
      <c r="E133" s="343"/>
      <c r="F133" s="343"/>
      <c r="G133" s="343"/>
      <c r="H133" s="343"/>
      <c r="I133" s="343"/>
      <c r="J133" s="343"/>
      <c r="K133" s="343"/>
    </row>
    <row r="134" spans="1:11">
      <c r="A134" s="343"/>
      <c r="B134" s="343"/>
      <c r="C134" s="343"/>
      <c r="D134" s="343"/>
      <c r="E134" s="343"/>
      <c r="F134" s="343"/>
      <c r="G134" s="343"/>
      <c r="H134" s="343"/>
      <c r="I134" s="343"/>
      <c r="J134" s="343"/>
      <c r="K134" s="343"/>
    </row>
    <row r="135" spans="1:11">
      <c r="A135" s="343"/>
      <c r="B135" s="343"/>
      <c r="C135" s="343"/>
      <c r="D135" s="343"/>
      <c r="E135" s="343"/>
      <c r="F135" s="343"/>
      <c r="G135" s="343"/>
      <c r="H135" s="343"/>
      <c r="I135" s="343"/>
      <c r="J135" s="343"/>
      <c r="K135" s="343"/>
    </row>
    <row r="136" spans="1:11">
      <c r="A136" s="343"/>
      <c r="B136" s="343"/>
      <c r="C136" s="343"/>
      <c r="D136" s="343"/>
      <c r="E136" s="343"/>
      <c r="F136" s="343"/>
      <c r="G136" s="343"/>
      <c r="H136" s="343"/>
      <c r="I136" s="343"/>
      <c r="J136" s="343"/>
      <c r="K136" s="343"/>
    </row>
    <row r="137" spans="1:11">
      <c r="A137" s="343"/>
      <c r="B137" s="343"/>
      <c r="C137" s="343"/>
      <c r="D137" s="343"/>
      <c r="E137" s="343"/>
      <c r="F137" s="343"/>
      <c r="G137" s="343"/>
      <c r="H137" s="343"/>
      <c r="I137" s="343"/>
      <c r="J137" s="343"/>
      <c r="K137" s="343"/>
    </row>
    <row r="138" spans="1:11">
      <c r="A138" s="343"/>
      <c r="B138" s="343"/>
      <c r="C138" s="343"/>
      <c r="D138" s="343"/>
      <c r="E138" s="343"/>
      <c r="F138" s="343"/>
      <c r="G138" s="343"/>
      <c r="H138" s="343"/>
      <c r="I138" s="343"/>
      <c r="J138" s="343"/>
      <c r="K138" s="343"/>
    </row>
    <row r="139" spans="1:11">
      <c r="A139" s="343"/>
      <c r="B139" s="343"/>
      <c r="C139" s="343"/>
      <c r="D139" s="343"/>
      <c r="E139" s="343"/>
      <c r="F139" s="343"/>
      <c r="G139" s="343"/>
      <c r="H139" s="343"/>
      <c r="I139" s="343"/>
      <c r="J139" s="343"/>
      <c r="K139" s="343"/>
    </row>
    <row r="140" spans="1:11">
      <c r="A140" s="343"/>
      <c r="B140" s="343"/>
      <c r="C140" s="343"/>
      <c r="D140" s="343"/>
      <c r="E140" s="343"/>
      <c r="F140" s="343"/>
      <c r="G140" s="343"/>
      <c r="H140" s="343"/>
      <c r="I140" s="343"/>
      <c r="J140" s="343"/>
      <c r="K140" s="343"/>
    </row>
    <row r="141" spans="1:11">
      <c r="A141" s="343"/>
      <c r="B141" s="343"/>
      <c r="C141" s="343"/>
      <c r="D141" s="343"/>
      <c r="E141" s="343"/>
      <c r="F141" s="343"/>
      <c r="G141" s="343"/>
      <c r="H141" s="343"/>
      <c r="I141" s="343"/>
      <c r="J141" s="343"/>
      <c r="K141" s="343"/>
    </row>
    <row r="142" spans="1:11">
      <c r="A142" s="343"/>
      <c r="B142" s="343"/>
      <c r="C142" s="343"/>
      <c r="D142" s="343"/>
      <c r="E142" s="343"/>
      <c r="F142" s="343"/>
      <c r="G142" s="343"/>
      <c r="H142" s="343"/>
      <c r="I142" s="343"/>
      <c r="J142" s="343"/>
      <c r="K142" s="343"/>
    </row>
    <row r="143" spans="1:11">
      <c r="A143" s="343"/>
      <c r="B143" s="343"/>
      <c r="C143" s="343"/>
      <c r="D143" s="343"/>
      <c r="E143" s="343"/>
      <c r="F143" s="343"/>
      <c r="G143" s="343"/>
      <c r="H143" s="343"/>
      <c r="I143" s="343"/>
      <c r="J143" s="343"/>
      <c r="K143" s="343"/>
    </row>
    <row r="144" spans="1:11">
      <c r="A144" s="343"/>
      <c r="B144" s="343"/>
      <c r="C144" s="343"/>
      <c r="D144" s="343"/>
      <c r="E144" s="343"/>
      <c r="F144" s="343"/>
      <c r="G144" s="343"/>
      <c r="H144" s="343"/>
      <c r="I144" s="343"/>
      <c r="J144" s="343"/>
      <c r="K144" s="343"/>
    </row>
    <row r="145" spans="1:11">
      <c r="A145" s="343"/>
      <c r="B145" s="343"/>
      <c r="C145" s="343"/>
      <c r="D145" s="343"/>
      <c r="E145" s="343"/>
      <c r="F145" s="343"/>
      <c r="G145" s="343"/>
      <c r="H145" s="343"/>
      <c r="I145" s="343"/>
      <c r="J145" s="343"/>
      <c r="K145" s="343"/>
    </row>
    <row r="146" spans="1:11">
      <c r="A146" s="343"/>
      <c r="B146" s="343"/>
      <c r="C146" s="343"/>
      <c r="D146" s="343"/>
      <c r="E146" s="343"/>
      <c r="F146" s="343"/>
      <c r="G146" s="343"/>
      <c r="H146" s="343"/>
      <c r="I146" s="343"/>
      <c r="J146" s="343"/>
      <c r="K146" s="343"/>
    </row>
    <row r="147" spans="1:11">
      <c r="A147" s="343"/>
      <c r="B147" s="343"/>
      <c r="C147" s="343"/>
      <c r="D147" s="343"/>
      <c r="E147" s="343"/>
      <c r="F147" s="343"/>
      <c r="G147" s="343"/>
      <c r="H147" s="343"/>
      <c r="I147" s="343"/>
      <c r="J147" s="343"/>
      <c r="K147" s="343"/>
    </row>
    <row r="148" spans="1:11">
      <c r="A148" s="343"/>
      <c r="B148" s="343"/>
      <c r="C148" s="343"/>
      <c r="D148" s="343"/>
      <c r="E148" s="343"/>
      <c r="F148" s="343"/>
      <c r="G148" s="343"/>
      <c r="H148" s="343"/>
      <c r="I148" s="343"/>
      <c r="J148" s="343"/>
      <c r="K148" s="343"/>
    </row>
    <row r="149" spans="1:11">
      <c r="A149" s="343"/>
      <c r="B149" s="343"/>
      <c r="C149" s="343"/>
      <c r="D149" s="343"/>
      <c r="E149" s="343"/>
      <c r="F149" s="343"/>
      <c r="G149" s="343"/>
      <c r="H149" s="343"/>
      <c r="I149" s="343"/>
      <c r="J149" s="343"/>
      <c r="K149" s="343"/>
    </row>
    <row r="150" spans="1:11">
      <c r="A150" s="343"/>
      <c r="B150" s="343"/>
      <c r="C150" s="343"/>
      <c r="D150" s="343"/>
      <c r="E150" s="343"/>
      <c r="F150" s="343"/>
      <c r="G150" s="343"/>
      <c r="H150" s="343"/>
      <c r="I150" s="343"/>
      <c r="J150" s="343"/>
      <c r="K150" s="343"/>
    </row>
    <row r="151" spans="1:11">
      <c r="A151" s="343"/>
      <c r="B151" s="343"/>
      <c r="C151" s="343"/>
      <c r="D151" s="343"/>
      <c r="E151" s="343"/>
      <c r="F151" s="343"/>
      <c r="G151" s="343"/>
      <c r="H151" s="343"/>
      <c r="I151" s="343"/>
      <c r="J151" s="343"/>
      <c r="K151" s="343"/>
    </row>
    <row r="152" spans="1:11">
      <c r="A152" s="343"/>
      <c r="B152" s="343"/>
      <c r="C152" s="343"/>
      <c r="D152" s="343"/>
      <c r="E152" s="343"/>
      <c r="F152" s="343"/>
      <c r="G152" s="343"/>
      <c r="H152" s="343"/>
      <c r="I152" s="343"/>
      <c r="J152" s="343"/>
      <c r="K152" s="343"/>
    </row>
    <row r="153" spans="1:11">
      <c r="A153" s="343"/>
      <c r="B153" s="343"/>
      <c r="C153" s="343"/>
      <c r="D153" s="343"/>
      <c r="E153" s="343"/>
      <c r="F153" s="343"/>
      <c r="G153" s="343"/>
      <c r="H153" s="343"/>
      <c r="I153" s="343"/>
      <c r="J153" s="343"/>
      <c r="K153" s="343"/>
    </row>
    <row r="154" spans="1:11">
      <c r="A154" s="343"/>
      <c r="B154" s="343"/>
      <c r="C154" s="343"/>
      <c r="D154" s="343"/>
      <c r="E154" s="343"/>
      <c r="F154" s="343"/>
      <c r="G154" s="343"/>
      <c r="H154" s="343"/>
      <c r="I154" s="343"/>
      <c r="J154" s="343"/>
      <c r="K154" s="343"/>
    </row>
    <row r="155" spans="1:11">
      <c r="A155" s="343"/>
      <c r="B155" s="343"/>
      <c r="C155" s="343"/>
      <c r="D155" s="343"/>
      <c r="E155" s="343"/>
      <c r="F155" s="343"/>
      <c r="G155" s="343"/>
      <c r="H155" s="343"/>
      <c r="I155" s="343"/>
      <c r="J155" s="343"/>
      <c r="K155" s="343"/>
    </row>
    <row r="156" spans="1:11">
      <c r="A156" s="343"/>
      <c r="B156" s="343"/>
      <c r="C156" s="343"/>
      <c r="D156" s="343"/>
      <c r="E156" s="343"/>
      <c r="F156" s="343"/>
      <c r="G156" s="343"/>
      <c r="H156" s="343"/>
      <c r="I156" s="343"/>
      <c r="J156" s="343"/>
      <c r="K156" s="343"/>
    </row>
    <row r="157" spans="1:11">
      <c r="A157" s="343"/>
      <c r="B157" s="343"/>
      <c r="C157" s="343"/>
      <c r="D157" s="343"/>
      <c r="E157" s="343"/>
      <c r="F157" s="343"/>
      <c r="G157" s="343"/>
      <c r="H157" s="343"/>
      <c r="I157" s="343"/>
      <c r="J157" s="343"/>
      <c r="K157" s="343"/>
    </row>
    <row r="158" spans="1:11">
      <c r="A158" s="343"/>
      <c r="B158" s="343"/>
      <c r="C158" s="343"/>
      <c r="D158" s="343"/>
      <c r="E158" s="343"/>
      <c r="F158" s="343"/>
      <c r="G158" s="343"/>
      <c r="H158" s="343"/>
      <c r="I158" s="343"/>
      <c r="J158" s="343"/>
      <c r="K158" s="343"/>
    </row>
    <row r="159" spans="1:11">
      <c r="A159" s="343"/>
      <c r="B159" s="343"/>
      <c r="C159" s="343"/>
      <c r="D159" s="343"/>
      <c r="E159" s="343"/>
      <c r="F159" s="343"/>
      <c r="G159" s="343"/>
      <c r="H159" s="343"/>
      <c r="I159" s="343"/>
      <c r="J159" s="343"/>
      <c r="K159" s="343"/>
    </row>
    <row r="160" spans="1:11">
      <c r="A160" s="343"/>
      <c r="B160" s="343"/>
      <c r="C160" s="343"/>
      <c r="D160" s="343"/>
      <c r="E160" s="343"/>
      <c r="F160" s="343"/>
      <c r="G160" s="343"/>
      <c r="H160" s="343"/>
      <c r="I160" s="343"/>
      <c r="J160" s="343"/>
      <c r="K160" s="343"/>
    </row>
    <row r="161" spans="1:11">
      <c r="A161" s="343"/>
      <c r="B161" s="343"/>
      <c r="C161" s="343"/>
      <c r="D161" s="343"/>
      <c r="E161" s="343"/>
      <c r="F161" s="343"/>
      <c r="G161" s="343"/>
      <c r="H161" s="343"/>
      <c r="I161" s="343"/>
      <c r="J161" s="343"/>
      <c r="K161" s="343"/>
    </row>
    <row r="162" spans="1:11">
      <c r="A162" s="343"/>
      <c r="B162" s="343"/>
      <c r="C162" s="343"/>
      <c r="D162" s="343"/>
      <c r="E162" s="343"/>
      <c r="F162" s="343"/>
      <c r="G162" s="343"/>
      <c r="H162" s="343"/>
      <c r="I162" s="343"/>
      <c r="J162" s="343"/>
      <c r="K162" s="343"/>
    </row>
    <row r="163" spans="1:11">
      <c r="A163" s="343"/>
      <c r="B163" s="343"/>
      <c r="C163" s="343"/>
      <c r="D163" s="343"/>
      <c r="E163" s="343"/>
      <c r="F163" s="343"/>
      <c r="G163" s="343"/>
      <c r="H163" s="343"/>
      <c r="I163" s="343"/>
      <c r="J163" s="343"/>
      <c r="K163" s="343"/>
    </row>
    <row r="164" spans="1:11">
      <c r="A164" s="343"/>
      <c r="B164" s="343"/>
      <c r="C164" s="343"/>
      <c r="D164" s="343"/>
      <c r="E164" s="343"/>
      <c r="F164" s="343"/>
      <c r="G164" s="343"/>
      <c r="H164" s="343"/>
      <c r="I164" s="343"/>
      <c r="J164" s="343"/>
      <c r="K164" s="343"/>
    </row>
    <row r="165" spans="1:11">
      <c r="A165" s="343"/>
      <c r="B165" s="343"/>
      <c r="C165" s="343"/>
      <c r="D165" s="343"/>
      <c r="E165" s="343"/>
      <c r="F165" s="343"/>
      <c r="G165" s="343"/>
      <c r="H165" s="343"/>
      <c r="I165" s="343"/>
      <c r="J165" s="343"/>
      <c r="K165" s="343"/>
    </row>
    <row r="166" spans="1:11">
      <c r="A166" s="343"/>
      <c r="B166" s="343"/>
      <c r="C166" s="343"/>
      <c r="D166" s="343"/>
      <c r="E166" s="343"/>
      <c r="F166" s="343"/>
      <c r="G166" s="343"/>
      <c r="H166" s="343"/>
      <c r="I166" s="343"/>
      <c r="J166" s="343"/>
      <c r="K166" s="343"/>
    </row>
    <row r="167" spans="1:11">
      <c r="A167" s="343"/>
      <c r="B167" s="343"/>
      <c r="C167" s="343"/>
      <c r="D167" s="343"/>
      <c r="E167" s="343"/>
      <c r="F167" s="343"/>
      <c r="G167" s="343"/>
      <c r="H167" s="343"/>
      <c r="I167" s="343"/>
      <c r="J167" s="343"/>
      <c r="K167" s="343"/>
    </row>
    <row r="168" spans="1:11">
      <c r="A168" s="343"/>
      <c r="B168" s="343"/>
      <c r="C168" s="343"/>
      <c r="D168" s="343"/>
      <c r="E168" s="343"/>
      <c r="F168" s="343"/>
      <c r="G168" s="343"/>
      <c r="H168" s="343"/>
      <c r="I168" s="343"/>
      <c r="J168" s="343"/>
      <c r="K168" s="343"/>
    </row>
    <row r="169" spans="1:11">
      <c r="A169" s="343"/>
      <c r="B169" s="343"/>
      <c r="C169" s="343"/>
      <c r="D169" s="343"/>
      <c r="E169" s="343"/>
      <c r="F169" s="343"/>
      <c r="G169" s="343"/>
      <c r="H169" s="343"/>
      <c r="I169" s="343"/>
      <c r="J169" s="343"/>
      <c r="K169" s="343"/>
    </row>
    <row r="170" spans="1:11">
      <c r="A170" s="343"/>
      <c r="B170" s="343"/>
      <c r="C170" s="343"/>
      <c r="D170" s="343"/>
      <c r="E170" s="343"/>
      <c r="F170" s="343"/>
      <c r="G170" s="343"/>
      <c r="H170" s="343"/>
      <c r="I170" s="343"/>
      <c r="J170" s="343"/>
      <c r="K170" s="343"/>
    </row>
    <row r="171" spans="1:11">
      <c r="A171" s="343"/>
      <c r="B171" s="343"/>
      <c r="C171" s="343"/>
      <c r="D171" s="343"/>
      <c r="E171" s="343"/>
      <c r="F171" s="343"/>
      <c r="G171" s="343"/>
      <c r="H171" s="343"/>
      <c r="I171" s="343"/>
      <c r="J171" s="343"/>
      <c r="K171" s="343"/>
    </row>
    <row r="172" spans="1:11">
      <c r="A172" s="343"/>
      <c r="B172" s="343"/>
      <c r="C172" s="343"/>
      <c r="D172" s="343"/>
      <c r="E172" s="343"/>
      <c r="F172" s="343"/>
      <c r="G172" s="343"/>
      <c r="H172" s="343"/>
      <c r="I172" s="343"/>
      <c r="J172" s="343"/>
      <c r="K172" s="343"/>
    </row>
    <row r="173" spans="1:11">
      <c r="A173" s="343"/>
      <c r="B173" s="343"/>
      <c r="C173" s="343"/>
      <c r="D173" s="343"/>
      <c r="E173" s="343"/>
      <c r="F173" s="343"/>
      <c r="G173" s="343"/>
      <c r="H173" s="343"/>
      <c r="I173" s="343"/>
      <c r="J173" s="343"/>
      <c r="K173" s="343"/>
    </row>
    <row r="174" spans="1:11">
      <c r="A174" s="343"/>
      <c r="B174" s="343"/>
      <c r="C174" s="343"/>
      <c r="D174" s="343"/>
      <c r="E174" s="343"/>
      <c r="F174" s="343"/>
      <c r="G174" s="343"/>
      <c r="H174" s="343"/>
      <c r="I174" s="343"/>
      <c r="J174" s="343"/>
      <c r="K174" s="343"/>
    </row>
    <row r="175" spans="1:11">
      <c r="A175" s="343"/>
      <c r="B175" s="343"/>
      <c r="C175" s="343"/>
      <c r="D175" s="343"/>
      <c r="E175" s="343"/>
      <c r="F175" s="343"/>
      <c r="G175" s="343"/>
      <c r="H175" s="343"/>
      <c r="I175" s="343"/>
      <c r="J175" s="343"/>
      <c r="K175" s="343"/>
    </row>
    <row r="176" spans="1:11">
      <c r="A176" s="343"/>
      <c r="B176" s="343"/>
      <c r="C176" s="343"/>
      <c r="D176" s="343"/>
      <c r="E176" s="343"/>
      <c r="F176" s="343"/>
      <c r="G176" s="343"/>
      <c r="H176" s="343"/>
      <c r="I176" s="343"/>
      <c r="J176" s="343"/>
      <c r="K176" s="343"/>
    </row>
    <row r="177" spans="1:11">
      <c r="A177" s="343"/>
      <c r="B177" s="343"/>
      <c r="C177" s="343"/>
      <c r="D177" s="343"/>
      <c r="E177" s="343"/>
      <c r="F177" s="343"/>
      <c r="G177" s="343"/>
      <c r="H177" s="343"/>
      <c r="I177" s="343"/>
      <c r="J177" s="343"/>
      <c r="K177" s="343"/>
    </row>
    <row r="178" spans="1:11">
      <c r="A178" s="343"/>
      <c r="B178" s="343"/>
      <c r="C178" s="343"/>
      <c r="D178" s="343"/>
      <c r="E178" s="343"/>
      <c r="F178" s="343"/>
      <c r="G178" s="343"/>
      <c r="H178" s="343"/>
      <c r="I178" s="343"/>
      <c r="J178" s="343"/>
      <c r="K178" s="343"/>
    </row>
    <row r="179" spans="1:11">
      <c r="A179" s="343"/>
      <c r="B179" s="343"/>
      <c r="C179" s="343"/>
      <c r="D179" s="343"/>
      <c r="E179" s="343"/>
      <c r="F179" s="343"/>
      <c r="G179" s="343"/>
      <c r="H179" s="343"/>
      <c r="I179" s="343"/>
      <c r="J179" s="343"/>
      <c r="K179" s="343"/>
    </row>
    <row r="180" spans="1:11">
      <c r="A180" s="343"/>
      <c r="B180" s="343"/>
      <c r="C180" s="343"/>
      <c r="D180" s="343"/>
      <c r="E180" s="343"/>
      <c r="F180" s="343"/>
      <c r="G180" s="343"/>
      <c r="H180" s="343"/>
      <c r="I180" s="343"/>
      <c r="J180" s="343"/>
      <c r="K180" s="343"/>
    </row>
    <row r="181" spans="1:11">
      <c r="A181" s="343"/>
      <c r="B181" s="343"/>
      <c r="C181" s="343"/>
      <c r="D181" s="343"/>
      <c r="E181" s="343"/>
      <c r="F181" s="343"/>
      <c r="G181" s="343"/>
      <c r="H181" s="343"/>
      <c r="I181" s="343"/>
      <c r="J181" s="343"/>
      <c r="K181" s="343"/>
    </row>
    <row r="182" spans="1:11">
      <c r="A182" s="343"/>
      <c r="B182" s="343"/>
      <c r="C182" s="343"/>
      <c r="D182" s="343"/>
      <c r="E182" s="343"/>
      <c r="F182" s="343"/>
      <c r="G182" s="343"/>
      <c r="H182" s="343"/>
      <c r="I182" s="343"/>
      <c r="J182" s="343"/>
      <c r="K182" s="343"/>
    </row>
    <row r="183" spans="1:11">
      <c r="A183" s="343"/>
      <c r="B183" s="343"/>
      <c r="C183" s="343"/>
      <c r="D183" s="343"/>
      <c r="E183" s="343"/>
      <c r="F183" s="343"/>
      <c r="G183" s="343"/>
      <c r="H183" s="343"/>
      <c r="I183" s="343"/>
      <c r="J183" s="343"/>
      <c r="K183" s="343"/>
    </row>
    <row r="184" spans="1:11">
      <c r="A184" s="343"/>
      <c r="B184" s="343"/>
      <c r="C184" s="343"/>
      <c r="D184" s="343"/>
      <c r="E184" s="343"/>
      <c r="F184" s="343"/>
      <c r="G184" s="343"/>
      <c r="H184" s="343"/>
      <c r="I184" s="343"/>
      <c r="J184" s="343"/>
      <c r="K184" s="343"/>
    </row>
    <row r="185" spans="1:11">
      <c r="A185" s="343"/>
      <c r="B185" s="343"/>
      <c r="C185" s="343"/>
      <c r="D185" s="343"/>
      <c r="E185" s="343"/>
      <c r="F185" s="343"/>
      <c r="G185" s="343"/>
      <c r="H185" s="343"/>
      <c r="I185" s="343"/>
      <c r="J185" s="343"/>
      <c r="K185" s="343"/>
    </row>
    <row r="186" spans="1:11">
      <c r="A186" s="343"/>
      <c r="B186" s="343"/>
      <c r="C186" s="343"/>
      <c r="D186" s="343"/>
      <c r="E186" s="343"/>
      <c r="F186" s="343"/>
      <c r="G186" s="343"/>
      <c r="H186" s="343"/>
      <c r="I186" s="343"/>
      <c r="J186" s="343"/>
      <c r="K186" s="343"/>
    </row>
    <row r="187" spans="1:11">
      <c r="A187" s="343"/>
      <c r="B187" s="343"/>
      <c r="C187" s="343"/>
      <c r="D187" s="343"/>
      <c r="E187" s="343"/>
      <c r="F187" s="343"/>
      <c r="G187" s="343"/>
      <c r="H187" s="343"/>
      <c r="I187" s="343"/>
      <c r="J187" s="343"/>
      <c r="K187" s="343"/>
    </row>
    <row r="188" spans="1:11">
      <c r="A188" s="343"/>
      <c r="B188" s="343"/>
      <c r="C188" s="343"/>
      <c r="D188" s="343"/>
      <c r="E188" s="343"/>
      <c r="F188" s="343"/>
      <c r="G188" s="343"/>
      <c r="H188" s="343"/>
      <c r="I188" s="343"/>
      <c r="J188" s="343"/>
      <c r="K188" s="343"/>
    </row>
    <row r="189" spans="1:11">
      <c r="A189" s="343"/>
      <c r="B189" s="343"/>
      <c r="C189" s="343"/>
      <c r="D189" s="343"/>
      <c r="E189" s="343"/>
      <c r="F189" s="343"/>
      <c r="G189" s="343"/>
      <c r="H189" s="343"/>
      <c r="I189" s="343"/>
      <c r="J189" s="343"/>
      <c r="K189" s="343"/>
    </row>
    <row r="190" spans="1:11">
      <c r="A190" s="343"/>
      <c r="B190" s="343"/>
      <c r="C190" s="343"/>
      <c r="D190" s="343"/>
      <c r="E190" s="343"/>
      <c r="F190" s="343"/>
      <c r="G190" s="343"/>
      <c r="H190" s="343"/>
      <c r="I190" s="343"/>
      <c r="J190" s="343"/>
      <c r="K190" s="343"/>
    </row>
    <row r="191" spans="1:11">
      <c r="A191" s="343"/>
      <c r="B191" s="343"/>
      <c r="C191" s="343"/>
      <c r="D191" s="343"/>
      <c r="E191" s="343"/>
      <c r="F191" s="343"/>
      <c r="G191" s="343"/>
      <c r="H191" s="343"/>
      <c r="I191" s="343"/>
      <c r="J191" s="343"/>
      <c r="K191" s="343"/>
    </row>
    <row r="192" spans="1:11">
      <c r="A192" s="343"/>
      <c r="B192" s="343"/>
      <c r="C192" s="343"/>
      <c r="D192" s="343"/>
      <c r="E192" s="343"/>
      <c r="F192" s="343"/>
      <c r="G192" s="343"/>
      <c r="H192" s="343"/>
      <c r="I192" s="343"/>
      <c r="J192" s="343"/>
      <c r="K192" s="343"/>
    </row>
    <row r="193" spans="1:11">
      <c r="A193" s="343"/>
      <c r="B193" s="343"/>
      <c r="C193" s="343"/>
      <c r="D193" s="343"/>
      <c r="E193" s="343"/>
      <c r="F193" s="343"/>
      <c r="G193" s="343"/>
      <c r="H193" s="343"/>
      <c r="I193" s="343"/>
      <c r="J193" s="343"/>
      <c r="K193" s="343"/>
    </row>
    <row r="194" spans="1:11">
      <c r="A194" s="343"/>
      <c r="B194" s="343"/>
      <c r="C194" s="343"/>
      <c r="D194" s="343"/>
      <c r="E194" s="343"/>
      <c r="F194" s="343"/>
      <c r="G194" s="343"/>
      <c r="H194" s="343"/>
      <c r="I194" s="343"/>
      <c r="J194" s="343"/>
      <c r="K194" s="343"/>
    </row>
    <row r="195" spans="1:11">
      <c r="A195" s="343"/>
      <c r="B195" s="343"/>
      <c r="C195" s="343"/>
      <c r="D195" s="343"/>
      <c r="E195" s="343"/>
      <c r="F195" s="343"/>
      <c r="G195" s="343"/>
      <c r="H195" s="343"/>
      <c r="I195" s="343"/>
      <c r="J195" s="343"/>
      <c r="K195" s="343"/>
    </row>
    <row r="196" spans="1:11">
      <c r="A196" s="343"/>
      <c r="B196" s="343"/>
      <c r="C196" s="343"/>
      <c r="D196" s="343"/>
      <c r="E196" s="343"/>
      <c r="F196" s="343"/>
      <c r="G196" s="343"/>
      <c r="H196" s="343"/>
      <c r="I196" s="343"/>
      <c r="J196" s="343"/>
      <c r="K196" s="343"/>
    </row>
    <row r="197" spans="1:11">
      <c r="A197" s="343"/>
      <c r="B197" s="343"/>
      <c r="C197" s="343"/>
      <c r="D197" s="343"/>
      <c r="E197" s="343"/>
      <c r="F197" s="343"/>
      <c r="G197" s="343"/>
      <c r="H197" s="343"/>
      <c r="I197" s="343"/>
      <c r="J197" s="343"/>
      <c r="K197" s="343"/>
    </row>
    <row r="198" spans="1:11">
      <c r="A198" s="343"/>
      <c r="B198" s="343"/>
      <c r="C198" s="343"/>
      <c r="D198" s="343"/>
      <c r="E198" s="343"/>
      <c r="F198" s="343"/>
      <c r="G198" s="343"/>
      <c r="H198" s="343"/>
      <c r="I198" s="343"/>
      <c r="J198" s="343"/>
      <c r="K198" s="343"/>
    </row>
    <row r="199" spans="1:11">
      <c r="A199" s="343"/>
      <c r="B199" s="343"/>
      <c r="C199" s="343"/>
      <c r="D199" s="343"/>
      <c r="E199" s="343"/>
      <c r="F199" s="343"/>
      <c r="G199" s="343"/>
      <c r="H199" s="343"/>
      <c r="I199" s="343"/>
      <c r="J199" s="343"/>
      <c r="K199" s="343"/>
    </row>
    <row r="200" spans="1:11">
      <c r="A200" s="343"/>
      <c r="B200" s="343"/>
      <c r="C200" s="343"/>
      <c r="D200" s="343"/>
      <c r="E200" s="343"/>
      <c r="F200" s="343"/>
      <c r="G200" s="343"/>
      <c r="H200" s="343"/>
      <c r="I200" s="343"/>
      <c r="J200" s="343"/>
      <c r="K200" s="343"/>
    </row>
    <row r="201" spans="1:11">
      <c r="A201" s="343"/>
      <c r="B201" s="343"/>
      <c r="C201" s="343"/>
      <c r="D201" s="343"/>
      <c r="E201" s="343"/>
      <c r="F201" s="343"/>
      <c r="G201" s="343"/>
      <c r="H201" s="343"/>
      <c r="I201" s="343"/>
      <c r="J201" s="343"/>
      <c r="K201" s="343"/>
    </row>
    <row r="202" spans="1:11">
      <c r="A202" s="343"/>
      <c r="B202" s="343"/>
      <c r="C202" s="343"/>
      <c r="D202" s="343"/>
      <c r="E202" s="343"/>
      <c r="F202" s="343"/>
      <c r="G202" s="343"/>
      <c r="H202" s="343"/>
      <c r="I202" s="343"/>
      <c r="J202" s="343"/>
      <c r="K202" s="343"/>
    </row>
    <row r="203" spans="1:11">
      <c r="A203" s="343"/>
      <c r="B203" s="343"/>
      <c r="C203" s="343"/>
      <c r="D203" s="343"/>
      <c r="E203" s="343"/>
      <c r="F203" s="343"/>
      <c r="G203" s="343"/>
      <c r="H203" s="343"/>
      <c r="I203" s="343"/>
      <c r="J203" s="343"/>
      <c r="K203" s="343"/>
    </row>
    <row r="204" spans="1:11">
      <c r="A204" s="343"/>
      <c r="B204" s="343"/>
      <c r="C204" s="343"/>
      <c r="D204" s="343"/>
      <c r="E204" s="343"/>
      <c r="F204" s="343"/>
      <c r="G204" s="343"/>
      <c r="H204" s="343"/>
      <c r="I204" s="343"/>
      <c r="J204" s="343"/>
      <c r="K204" s="343"/>
    </row>
    <row r="205" spans="1:11">
      <c r="A205" s="343"/>
      <c r="B205" s="343"/>
      <c r="C205" s="343"/>
      <c r="D205" s="343"/>
      <c r="E205" s="343"/>
      <c r="F205" s="343"/>
      <c r="G205" s="343"/>
      <c r="H205" s="343"/>
      <c r="I205" s="343"/>
      <c r="J205" s="343"/>
      <c r="K205" s="343"/>
    </row>
    <row r="206" spans="1:11">
      <c r="A206" s="343"/>
      <c r="B206" s="343"/>
      <c r="C206" s="343"/>
      <c r="D206" s="343"/>
      <c r="E206" s="343"/>
      <c r="F206" s="343"/>
      <c r="G206" s="343"/>
      <c r="H206" s="343"/>
      <c r="I206" s="343"/>
      <c r="J206" s="343"/>
      <c r="K206" s="343"/>
    </row>
    <row r="207" spans="1:11">
      <c r="A207" s="343"/>
      <c r="B207" s="343"/>
      <c r="C207" s="343"/>
      <c r="D207" s="343"/>
      <c r="E207" s="343"/>
      <c r="F207" s="343"/>
      <c r="G207" s="343"/>
      <c r="H207" s="343"/>
      <c r="I207" s="343"/>
      <c r="J207" s="343"/>
      <c r="K207" s="343"/>
    </row>
    <row r="208" spans="1:11">
      <c r="A208" s="343"/>
      <c r="B208" s="343"/>
      <c r="C208" s="343"/>
      <c r="D208" s="343"/>
      <c r="E208" s="343"/>
      <c r="F208" s="343"/>
      <c r="G208" s="343"/>
      <c r="H208" s="343"/>
      <c r="I208" s="343"/>
      <c r="J208" s="343"/>
      <c r="K208" s="343"/>
    </row>
    <row r="209" spans="1:11">
      <c r="A209" s="343"/>
      <c r="B209" s="343"/>
      <c r="C209" s="343"/>
      <c r="D209" s="343"/>
      <c r="E209" s="343"/>
      <c r="F209" s="343"/>
      <c r="G209" s="343"/>
      <c r="H209" s="343"/>
      <c r="I209" s="343"/>
      <c r="J209" s="343"/>
      <c r="K209" s="343"/>
    </row>
    <row r="210" spans="1:11">
      <c r="A210" s="343"/>
      <c r="B210" s="343"/>
      <c r="C210" s="343"/>
      <c r="D210" s="343"/>
      <c r="E210" s="343"/>
      <c r="F210" s="343"/>
      <c r="G210" s="343"/>
      <c r="H210" s="343"/>
      <c r="I210" s="343"/>
      <c r="J210" s="343"/>
      <c r="K210" s="343"/>
    </row>
    <row r="211" spans="1:11">
      <c r="A211" s="343"/>
      <c r="B211" s="343"/>
      <c r="C211" s="343"/>
      <c r="D211" s="343"/>
      <c r="E211" s="343"/>
      <c r="F211" s="343"/>
      <c r="G211" s="343"/>
      <c r="H211" s="343"/>
      <c r="I211" s="343"/>
      <c r="J211" s="343"/>
      <c r="K211" s="343"/>
    </row>
    <row r="212" spans="1:11">
      <c r="A212" s="343"/>
      <c r="B212" s="343"/>
      <c r="C212" s="343"/>
      <c r="D212" s="343"/>
      <c r="E212" s="343"/>
      <c r="F212" s="343"/>
      <c r="G212" s="343"/>
      <c r="H212" s="343"/>
      <c r="I212" s="343"/>
      <c r="J212" s="343"/>
      <c r="K212" s="343"/>
    </row>
    <row r="213" spans="1:11">
      <c r="A213" s="343"/>
      <c r="B213" s="343"/>
      <c r="C213" s="343"/>
      <c r="D213" s="343"/>
      <c r="E213" s="343"/>
      <c r="F213" s="343"/>
      <c r="G213" s="343"/>
      <c r="H213" s="343"/>
      <c r="I213" s="343"/>
      <c r="J213" s="343"/>
      <c r="K213" s="343"/>
    </row>
    <row r="214" spans="1:11">
      <c r="A214" s="343"/>
      <c r="B214" s="343"/>
      <c r="C214" s="343"/>
      <c r="D214" s="343"/>
      <c r="E214" s="343"/>
      <c r="F214" s="343"/>
      <c r="G214" s="343"/>
      <c r="H214" s="343"/>
      <c r="I214" s="343"/>
      <c r="J214" s="343"/>
      <c r="K214" s="343"/>
    </row>
    <row r="215" spans="1:11">
      <c r="A215" s="343"/>
      <c r="B215" s="343"/>
      <c r="C215" s="343"/>
      <c r="D215" s="343"/>
      <c r="E215" s="343"/>
      <c r="F215" s="343"/>
      <c r="G215" s="343"/>
      <c r="H215" s="343"/>
      <c r="I215" s="343"/>
      <c r="J215" s="343"/>
      <c r="K215" s="343"/>
    </row>
    <row r="216" spans="1:11">
      <c r="A216" s="343"/>
      <c r="B216" s="343"/>
      <c r="C216" s="343"/>
      <c r="D216" s="343"/>
      <c r="E216" s="343"/>
      <c r="F216" s="343"/>
      <c r="G216" s="343"/>
      <c r="H216" s="343"/>
      <c r="I216" s="343"/>
      <c r="J216" s="343"/>
      <c r="K216" s="343"/>
    </row>
    <row r="217" spans="1:11">
      <c r="A217" s="343"/>
      <c r="B217" s="343"/>
      <c r="C217" s="343"/>
      <c r="D217" s="343"/>
      <c r="E217" s="343"/>
      <c r="F217" s="343"/>
      <c r="G217" s="343"/>
      <c r="H217" s="343"/>
      <c r="I217" s="343"/>
      <c r="J217" s="343"/>
      <c r="K217" s="343"/>
    </row>
    <row r="218" spans="1:11">
      <c r="A218" s="343"/>
      <c r="B218" s="343"/>
      <c r="C218" s="343"/>
      <c r="D218" s="343"/>
      <c r="E218" s="343"/>
      <c r="F218" s="343"/>
      <c r="G218" s="343"/>
      <c r="H218" s="343"/>
      <c r="I218" s="343"/>
      <c r="J218" s="343"/>
      <c r="K218" s="343"/>
    </row>
    <row r="219" spans="1:11">
      <c r="A219" s="343"/>
      <c r="B219" s="343"/>
      <c r="C219" s="343"/>
      <c r="D219" s="343"/>
      <c r="E219" s="343"/>
      <c r="F219" s="343"/>
      <c r="G219" s="343"/>
      <c r="H219" s="343"/>
      <c r="I219" s="343"/>
      <c r="J219" s="343"/>
      <c r="K219" s="343"/>
    </row>
    <row r="220" spans="1:11">
      <c r="A220" s="343"/>
      <c r="B220" s="343"/>
      <c r="C220" s="343"/>
      <c r="D220" s="343"/>
      <c r="E220" s="343"/>
      <c r="F220" s="343"/>
      <c r="G220" s="343"/>
      <c r="H220" s="343"/>
      <c r="I220" s="343"/>
      <c r="J220" s="343"/>
      <c r="K220" s="343"/>
    </row>
    <row r="221" spans="1:11">
      <c r="A221" s="343"/>
      <c r="B221" s="343"/>
      <c r="C221" s="343"/>
      <c r="D221" s="343"/>
      <c r="E221" s="343"/>
      <c r="F221" s="343"/>
      <c r="G221" s="343"/>
      <c r="H221" s="343"/>
      <c r="I221" s="343"/>
      <c r="J221" s="343"/>
      <c r="K221" s="343"/>
    </row>
    <row r="222" spans="1:11">
      <c r="A222" s="343"/>
      <c r="B222" s="343"/>
      <c r="C222" s="343"/>
      <c r="D222" s="343"/>
      <c r="E222" s="343"/>
      <c r="F222" s="343"/>
      <c r="G222" s="343"/>
      <c r="H222" s="343"/>
      <c r="I222" s="343"/>
      <c r="J222" s="343"/>
      <c r="K222" s="343"/>
    </row>
    <row r="223" spans="1:11">
      <c r="A223" s="343"/>
      <c r="B223" s="343"/>
      <c r="C223" s="343"/>
      <c r="D223" s="343"/>
      <c r="E223" s="343"/>
      <c r="F223" s="343"/>
      <c r="G223" s="343"/>
      <c r="H223" s="343"/>
      <c r="I223" s="343"/>
      <c r="J223" s="343"/>
      <c r="K223" s="343"/>
    </row>
    <row r="224" spans="1:11">
      <c r="A224" s="343"/>
      <c r="B224" s="343"/>
      <c r="C224" s="343"/>
      <c r="D224" s="343"/>
      <c r="E224" s="343"/>
      <c r="F224" s="343"/>
      <c r="G224" s="343"/>
      <c r="H224" s="343"/>
      <c r="I224" s="343"/>
      <c r="J224" s="343"/>
      <c r="K224" s="343"/>
    </row>
    <row r="225" spans="1:11">
      <c r="A225" s="343"/>
      <c r="B225" s="343"/>
      <c r="C225" s="343"/>
      <c r="D225" s="343"/>
      <c r="E225" s="343"/>
      <c r="F225" s="343"/>
      <c r="G225" s="343"/>
      <c r="H225" s="343"/>
      <c r="I225" s="343"/>
      <c r="J225" s="343"/>
      <c r="K225" s="343"/>
    </row>
    <row r="226" spans="1:11">
      <c r="A226" s="343"/>
      <c r="B226" s="343"/>
      <c r="C226" s="343"/>
      <c r="D226" s="343"/>
      <c r="E226" s="343"/>
      <c r="F226" s="343"/>
      <c r="G226" s="343"/>
      <c r="H226" s="343"/>
      <c r="I226" s="343"/>
      <c r="J226" s="343"/>
      <c r="K226" s="343"/>
    </row>
    <row r="227" spans="1:11">
      <c r="A227" s="343"/>
      <c r="B227" s="343"/>
      <c r="C227" s="343"/>
      <c r="D227" s="343"/>
      <c r="E227" s="343"/>
      <c r="F227" s="343"/>
      <c r="G227" s="343"/>
      <c r="H227" s="343"/>
      <c r="I227" s="343"/>
      <c r="J227" s="343"/>
      <c r="K227" s="343"/>
    </row>
    <row r="228" spans="1:11">
      <c r="A228" s="343"/>
      <c r="B228" s="343"/>
      <c r="C228" s="343"/>
      <c r="D228" s="343"/>
      <c r="E228" s="343"/>
      <c r="F228" s="343"/>
      <c r="G228" s="343"/>
      <c r="H228" s="343"/>
      <c r="I228" s="343"/>
      <c r="J228" s="343"/>
      <c r="K228" s="343"/>
    </row>
    <row r="229" spans="1:11">
      <c r="A229" s="343"/>
      <c r="B229" s="343"/>
      <c r="C229" s="343"/>
      <c r="D229" s="343"/>
      <c r="E229" s="343"/>
      <c r="F229" s="343"/>
      <c r="G229" s="343"/>
      <c r="H229" s="343"/>
      <c r="I229" s="343"/>
      <c r="J229" s="343"/>
      <c r="K229" s="343"/>
    </row>
    <row r="230" spans="1:11">
      <c r="A230" s="343"/>
      <c r="B230" s="343"/>
      <c r="C230" s="343"/>
      <c r="D230" s="343"/>
      <c r="E230" s="343"/>
      <c r="F230" s="343"/>
      <c r="G230" s="343"/>
      <c r="H230" s="343"/>
      <c r="I230" s="343"/>
      <c r="J230" s="343"/>
      <c r="K230" s="343"/>
    </row>
    <row r="231" spans="1:11">
      <c r="A231" s="343"/>
      <c r="B231" s="343"/>
      <c r="C231" s="343"/>
      <c r="D231" s="343"/>
      <c r="E231" s="343"/>
      <c r="F231" s="343"/>
      <c r="G231" s="343"/>
      <c r="H231" s="343"/>
      <c r="I231" s="343"/>
      <c r="J231" s="343"/>
      <c r="K231" s="343"/>
    </row>
    <row r="232" spans="1:11">
      <c r="A232" s="343"/>
      <c r="B232" s="343"/>
      <c r="C232" s="343"/>
      <c r="D232" s="343"/>
      <c r="E232" s="343"/>
      <c r="F232" s="343"/>
      <c r="G232" s="343"/>
      <c r="H232" s="343"/>
      <c r="I232" s="343"/>
      <c r="J232" s="343"/>
      <c r="K232" s="343"/>
    </row>
    <row r="233" spans="1:11">
      <c r="A233" s="343"/>
      <c r="B233" s="343"/>
      <c r="C233" s="343"/>
      <c r="D233" s="343"/>
      <c r="E233" s="343"/>
      <c r="F233" s="343"/>
      <c r="G233" s="343"/>
      <c r="H233" s="343"/>
      <c r="I233" s="343"/>
      <c r="J233" s="343"/>
      <c r="K233" s="343"/>
    </row>
    <row r="234" spans="1:11">
      <c r="A234" s="343"/>
      <c r="B234" s="343"/>
      <c r="C234" s="343"/>
      <c r="D234" s="343"/>
      <c r="E234" s="343"/>
      <c r="F234" s="343"/>
      <c r="G234" s="343"/>
      <c r="H234" s="343"/>
      <c r="I234" s="343"/>
      <c r="J234" s="343"/>
      <c r="K234" s="343"/>
    </row>
    <row r="235" spans="1:11">
      <c r="A235" s="343"/>
      <c r="B235" s="343"/>
      <c r="C235" s="343"/>
      <c r="D235" s="343"/>
      <c r="E235" s="343"/>
      <c r="F235" s="343"/>
      <c r="G235" s="343"/>
      <c r="H235" s="343"/>
      <c r="I235" s="343"/>
      <c r="J235" s="343"/>
      <c r="K235" s="343"/>
    </row>
    <row r="236" spans="1:11">
      <c r="A236" s="343"/>
      <c r="B236" s="343"/>
      <c r="C236" s="343"/>
      <c r="D236" s="343"/>
      <c r="E236" s="343"/>
      <c r="F236" s="343"/>
      <c r="G236" s="343"/>
      <c r="H236" s="343"/>
      <c r="I236" s="343"/>
      <c r="J236" s="343"/>
      <c r="K236" s="343"/>
    </row>
    <row r="237" spans="1:11">
      <c r="A237" s="343"/>
      <c r="B237" s="343"/>
      <c r="C237" s="343"/>
      <c r="D237" s="343"/>
      <c r="E237" s="343"/>
      <c r="F237" s="343"/>
      <c r="G237" s="343"/>
      <c r="H237" s="343"/>
      <c r="I237" s="343"/>
      <c r="J237" s="343"/>
      <c r="K237" s="343"/>
    </row>
    <row r="238" spans="1:11">
      <c r="A238" s="343"/>
      <c r="B238" s="343"/>
      <c r="C238" s="343"/>
      <c r="D238" s="343"/>
      <c r="E238" s="343"/>
      <c r="F238" s="343"/>
      <c r="G238" s="343"/>
      <c r="H238" s="343"/>
      <c r="I238" s="343"/>
      <c r="J238" s="343"/>
      <c r="K238" s="343"/>
    </row>
    <row r="239" spans="1:11">
      <c r="A239" s="343"/>
      <c r="B239" s="343"/>
      <c r="C239" s="343"/>
      <c r="D239" s="343"/>
      <c r="E239" s="343"/>
      <c r="F239" s="343"/>
      <c r="G239" s="343"/>
      <c r="H239" s="343"/>
      <c r="I239" s="343"/>
      <c r="J239" s="343"/>
      <c r="K239" s="343"/>
    </row>
    <row r="240" spans="1:11">
      <c r="A240" s="343"/>
      <c r="B240" s="343"/>
      <c r="C240" s="343"/>
      <c r="D240" s="343"/>
      <c r="E240" s="343"/>
      <c r="F240" s="343"/>
      <c r="G240" s="343"/>
      <c r="H240" s="343"/>
      <c r="I240" s="343"/>
      <c r="J240" s="343"/>
      <c r="K240" s="343"/>
    </row>
    <row r="241" spans="1:11">
      <c r="A241" s="343"/>
      <c r="B241" s="343"/>
      <c r="C241" s="343"/>
      <c r="D241" s="343"/>
      <c r="E241" s="343"/>
      <c r="F241" s="343"/>
      <c r="G241" s="343"/>
      <c r="H241" s="343"/>
      <c r="I241" s="343"/>
      <c r="J241" s="343"/>
      <c r="K241" s="343"/>
    </row>
    <row r="242" spans="1:11">
      <c r="A242" s="343"/>
      <c r="B242" s="343"/>
      <c r="C242" s="343"/>
      <c r="D242" s="343"/>
      <c r="E242" s="343"/>
      <c r="F242" s="343"/>
      <c r="G242" s="343"/>
      <c r="H242" s="343"/>
      <c r="I242" s="343"/>
      <c r="J242" s="343"/>
      <c r="K242" s="343"/>
    </row>
    <row r="243" spans="1:11">
      <c r="A243" s="343"/>
      <c r="B243" s="343"/>
      <c r="C243" s="343"/>
      <c r="D243" s="343"/>
      <c r="E243" s="343"/>
      <c r="F243" s="343"/>
      <c r="G243" s="343"/>
      <c r="H243" s="343"/>
      <c r="I243" s="343"/>
      <c r="J243" s="343"/>
      <c r="K243" s="343"/>
    </row>
    <row r="244" spans="1:11">
      <c r="A244" s="343"/>
      <c r="B244" s="343"/>
      <c r="C244" s="343"/>
      <c r="D244" s="343"/>
      <c r="E244" s="343"/>
      <c r="F244" s="343"/>
      <c r="G244" s="343"/>
      <c r="H244" s="343"/>
      <c r="I244" s="343"/>
      <c r="J244" s="343"/>
      <c r="K244" s="343"/>
    </row>
    <row r="245" spans="1:11">
      <c r="A245" s="343"/>
      <c r="B245" s="343"/>
      <c r="C245" s="343"/>
      <c r="D245" s="343"/>
      <c r="E245" s="343"/>
      <c r="F245" s="343"/>
      <c r="G245" s="343"/>
      <c r="H245" s="343"/>
      <c r="I245" s="343"/>
      <c r="J245" s="343"/>
      <c r="K245" s="343"/>
    </row>
    <row r="246" spans="1:11">
      <c r="A246" s="343"/>
      <c r="B246" s="343"/>
      <c r="C246" s="343"/>
      <c r="D246" s="343"/>
      <c r="E246" s="343"/>
      <c r="F246" s="343"/>
      <c r="G246" s="343"/>
      <c r="H246" s="343"/>
      <c r="I246" s="343"/>
      <c r="J246" s="343"/>
      <c r="K246" s="343"/>
    </row>
    <row r="247" spans="1:11">
      <c r="A247" s="343"/>
      <c r="B247" s="343"/>
      <c r="C247" s="343"/>
      <c r="D247" s="343"/>
      <c r="E247" s="343"/>
      <c r="F247" s="343"/>
      <c r="G247" s="343"/>
      <c r="H247" s="343"/>
      <c r="I247" s="343"/>
      <c r="J247" s="343"/>
      <c r="K247" s="343"/>
    </row>
    <row r="248" spans="1:11">
      <c r="A248" s="343"/>
      <c r="B248" s="343"/>
      <c r="C248" s="343"/>
      <c r="D248" s="343"/>
      <c r="E248" s="343"/>
      <c r="F248" s="343"/>
      <c r="G248" s="343"/>
      <c r="H248" s="343"/>
      <c r="I248" s="343"/>
      <c r="J248" s="343"/>
      <c r="K248" s="343"/>
    </row>
    <row r="249" spans="1:11">
      <c r="A249" s="343"/>
      <c r="B249" s="343"/>
      <c r="C249" s="343"/>
      <c r="D249" s="343"/>
      <c r="E249" s="343"/>
      <c r="F249" s="343"/>
      <c r="G249" s="343"/>
      <c r="H249" s="343"/>
      <c r="I249" s="343"/>
      <c r="J249" s="343"/>
      <c r="K249" s="343"/>
    </row>
    <row r="250" spans="1:11">
      <c r="A250" s="343"/>
      <c r="B250" s="343"/>
      <c r="C250" s="343"/>
      <c r="D250" s="343"/>
      <c r="E250" s="343"/>
      <c r="F250" s="343"/>
      <c r="G250" s="343"/>
      <c r="H250" s="343"/>
      <c r="I250" s="343"/>
      <c r="J250" s="343"/>
      <c r="K250" s="343"/>
    </row>
    <row r="251" spans="1:11">
      <c r="A251" s="343"/>
      <c r="B251" s="343"/>
      <c r="C251" s="343"/>
      <c r="D251" s="343"/>
      <c r="E251" s="343"/>
      <c r="F251" s="343"/>
      <c r="G251" s="343"/>
      <c r="H251" s="343"/>
      <c r="I251" s="343"/>
      <c r="J251" s="343"/>
      <c r="K251" s="343"/>
    </row>
    <row r="252" spans="1:11">
      <c r="A252" s="343"/>
      <c r="B252" s="343"/>
      <c r="C252" s="343"/>
      <c r="D252" s="343"/>
      <c r="E252" s="343"/>
      <c r="F252" s="343"/>
      <c r="G252" s="343"/>
      <c r="H252" s="343"/>
      <c r="I252" s="343"/>
      <c r="J252" s="343"/>
      <c r="K252" s="343"/>
    </row>
    <row r="253" spans="1:11">
      <c r="A253" s="343"/>
      <c r="B253" s="343"/>
      <c r="C253" s="343"/>
      <c r="D253" s="343"/>
      <c r="E253" s="343"/>
      <c r="F253" s="343"/>
      <c r="G253" s="343"/>
      <c r="H253" s="343"/>
      <c r="I253" s="343"/>
      <c r="J253" s="343"/>
      <c r="K253" s="343"/>
    </row>
    <row r="254" spans="1:11">
      <c r="A254" s="343"/>
      <c r="B254" s="343"/>
      <c r="C254" s="343"/>
      <c r="D254" s="343"/>
      <c r="E254" s="343"/>
      <c r="F254" s="343"/>
      <c r="G254" s="343"/>
      <c r="H254" s="343"/>
      <c r="I254" s="343"/>
      <c r="J254" s="343"/>
      <c r="K254" s="343"/>
    </row>
    <row r="255" spans="1:11">
      <c r="A255" s="343"/>
      <c r="B255" s="343"/>
      <c r="C255" s="343"/>
      <c r="D255" s="343"/>
      <c r="E255" s="343"/>
      <c r="F255" s="343"/>
      <c r="G255" s="343"/>
      <c r="H255" s="343"/>
      <c r="I255" s="343"/>
      <c r="J255" s="343"/>
      <c r="K255" s="343"/>
    </row>
    <row r="256" spans="1:11">
      <c r="A256" s="343"/>
      <c r="B256" s="343"/>
      <c r="C256" s="343"/>
      <c r="D256" s="343"/>
      <c r="E256" s="343"/>
      <c r="F256" s="343"/>
      <c r="G256" s="343"/>
      <c r="H256" s="343"/>
      <c r="I256" s="343"/>
      <c r="J256" s="343"/>
      <c r="K256" s="343"/>
    </row>
    <row r="257" spans="1:11">
      <c r="A257" s="343"/>
      <c r="B257" s="343"/>
      <c r="C257" s="343"/>
      <c r="D257" s="343"/>
      <c r="E257" s="343"/>
      <c r="F257" s="343"/>
      <c r="G257" s="343"/>
      <c r="H257" s="343"/>
      <c r="I257" s="343"/>
      <c r="J257" s="343"/>
      <c r="K257" s="343"/>
    </row>
    <row r="258" spans="1:11">
      <c r="A258" s="343"/>
      <c r="B258" s="343"/>
      <c r="C258" s="343"/>
      <c r="D258" s="343"/>
      <c r="E258" s="343"/>
      <c r="F258" s="343"/>
      <c r="G258" s="343"/>
      <c r="H258" s="343"/>
      <c r="I258" s="343"/>
      <c r="J258" s="343"/>
      <c r="K258" s="343"/>
    </row>
    <row r="259" spans="1:11">
      <c r="A259" s="343"/>
      <c r="B259" s="343"/>
      <c r="C259" s="343"/>
      <c r="D259" s="343"/>
      <c r="E259" s="343"/>
      <c r="F259" s="343"/>
      <c r="G259" s="343"/>
      <c r="H259" s="343"/>
      <c r="I259" s="343"/>
      <c r="J259" s="343"/>
      <c r="K259" s="343"/>
    </row>
    <row r="260" spans="1:11">
      <c r="A260" s="343"/>
      <c r="B260" s="343"/>
      <c r="C260" s="343"/>
      <c r="D260" s="343"/>
      <c r="E260" s="343"/>
      <c r="F260" s="343"/>
      <c r="G260" s="343"/>
      <c r="H260" s="343"/>
      <c r="I260" s="343"/>
      <c r="J260" s="343"/>
      <c r="K260" s="343"/>
    </row>
    <row r="261" spans="1:11">
      <c r="A261" s="343"/>
      <c r="B261" s="343"/>
      <c r="C261" s="343"/>
      <c r="D261" s="343"/>
      <c r="E261" s="343"/>
      <c r="F261" s="343"/>
      <c r="G261" s="343"/>
      <c r="H261" s="343"/>
      <c r="I261" s="343"/>
      <c r="J261" s="343"/>
      <c r="K261" s="343"/>
    </row>
    <row r="262" spans="1:11">
      <c r="A262" s="343"/>
      <c r="B262" s="343"/>
      <c r="C262" s="343"/>
      <c r="D262" s="343"/>
      <c r="E262" s="343"/>
      <c r="F262" s="343"/>
      <c r="G262" s="343"/>
      <c r="H262" s="343"/>
      <c r="I262" s="343"/>
      <c r="J262" s="343"/>
      <c r="K262" s="343"/>
    </row>
    <row r="263" spans="1:11">
      <c r="A263" s="343"/>
      <c r="B263" s="343"/>
      <c r="C263" s="343"/>
      <c r="D263" s="343"/>
      <c r="E263" s="343"/>
      <c r="F263" s="343"/>
      <c r="G263" s="343"/>
      <c r="H263" s="343"/>
      <c r="I263" s="343"/>
      <c r="J263" s="343"/>
      <c r="K263" s="343"/>
    </row>
    <row r="264" spans="1:11">
      <c r="A264" s="343"/>
      <c r="B264" s="343"/>
      <c r="C264" s="343"/>
      <c r="D264" s="343"/>
      <c r="E264" s="343"/>
      <c r="F264" s="343"/>
      <c r="G264" s="343"/>
      <c r="H264" s="343"/>
      <c r="I264" s="343"/>
      <c r="J264" s="343"/>
      <c r="K264" s="343"/>
    </row>
    <row r="265" spans="1:11">
      <c r="A265" s="343"/>
      <c r="B265" s="343"/>
      <c r="C265" s="343"/>
      <c r="D265" s="343"/>
      <c r="E265" s="343"/>
      <c r="F265" s="343"/>
      <c r="G265" s="343"/>
      <c r="H265" s="343"/>
      <c r="I265" s="343"/>
      <c r="J265" s="343"/>
      <c r="K265" s="343"/>
    </row>
    <row r="266" spans="1:11">
      <c r="A266" s="343"/>
      <c r="B266" s="343"/>
      <c r="C266" s="343"/>
      <c r="D266" s="343"/>
      <c r="E266" s="343"/>
      <c r="F266" s="343"/>
      <c r="G266" s="343"/>
      <c r="H266" s="343"/>
      <c r="I266" s="343"/>
      <c r="J266" s="343"/>
      <c r="K266" s="343"/>
    </row>
    <row r="267" spans="1:11">
      <c r="A267" s="343"/>
      <c r="B267" s="343"/>
      <c r="C267" s="343"/>
      <c r="D267" s="343"/>
      <c r="E267" s="343"/>
      <c r="F267" s="343"/>
      <c r="G267" s="343"/>
      <c r="H267" s="343"/>
      <c r="I267" s="343"/>
      <c r="J267" s="343"/>
      <c r="K267" s="343"/>
    </row>
    <row r="268" spans="1:11">
      <c r="A268" s="343"/>
      <c r="B268" s="343"/>
      <c r="C268" s="343"/>
      <c r="D268" s="343"/>
      <c r="E268" s="343"/>
      <c r="F268" s="343"/>
      <c r="G268" s="343"/>
      <c r="H268" s="343"/>
      <c r="I268" s="343"/>
      <c r="J268" s="343"/>
      <c r="K268" s="343"/>
    </row>
    <row r="269" spans="1:11">
      <c r="A269" s="343"/>
      <c r="B269" s="343"/>
      <c r="C269" s="343"/>
      <c r="D269" s="343"/>
      <c r="E269" s="343"/>
      <c r="F269" s="343"/>
      <c r="G269" s="343"/>
      <c r="H269" s="343"/>
      <c r="I269" s="343"/>
      <c r="J269" s="343"/>
      <c r="K269" s="343"/>
    </row>
    <row r="270" spans="1:11">
      <c r="A270" s="343"/>
      <c r="B270" s="343"/>
      <c r="C270" s="343"/>
      <c r="D270" s="343"/>
      <c r="E270" s="343"/>
      <c r="F270" s="343"/>
      <c r="G270" s="343"/>
      <c r="H270" s="343"/>
      <c r="I270" s="343"/>
      <c r="J270" s="343"/>
      <c r="K270" s="343"/>
    </row>
    <row r="271" spans="1:11">
      <c r="A271" s="343"/>
      <c r="B271" s="343"/>
      <c r="C271" s="343"/>
      <c r="D271" s="343"/>
      <c r="E271" s="343"/>
      <c r="F271" s="343"/>
      <c r="G271" s="343"/>
      <c r="H271" s="343"/>
      <c r="I271" s="343"/>
      <c r="J271" s="343"/>
      <c r="K271" s="343"/>
    </row>
    <row r="272" spans="1:11">
      <c r="A272" s="343"/>
      <c r="B272" s="343"/>
      <c r="C272" s="343"/>
      <c r="D272" s="343"/>
      <c r="E272" s="343"/>
      <c r="F272" s="343"/>
      <c r="G272" s="343"/>
      <c r="H272" s="343"/>
      <c r="I272" s="343"/>
      <c r="J272" s="343"/>
      <c r="K272" s="343"/>
    </row>
    <row r="273" spans="1:11">
      <c r="A273" s="343"/>
      <c r="B273" s="343"/>
      <c r="C273" s="343"/>
      <c r="D273" s="343"/>
      <c r="E273" s="343"/>
      <c r="F273" s="343"/>
      <c r="G273" s="343"/>
      <c r="H273" s="343"/>
      <c r="I273" s="343"/>
      <c r="J273" s="343"/>
      <c r="K273" s="343"/>
    </row>
    <row r="274" spans="1:11">
      <c r="A274" s="343"/>
      <c r="B274" s="343"/>
      <c r="C274" s="343"/>
      <c r="D274" s="343"/>
      <c r="E274" s="343"/>
      <c r="F274" s="343"/>
      <c r="G274" s="343"/>
      <c r="H274" s="343"/>
      <c r="I274" s="343"/>
      <c r="J274" s="343"/>
      <c r="K274" s="343"/>
    </row>
    <row r="275" spans="1:11">
      <c r="A275" s="343"/>
      <c r="B275" s="343"/>
      <c r="C275" s="343"/>
      <c r="D275" s="343"/>
      <c r="E275" s="343"/>
      <c r="F275" s="343"/>
      <c r="G275" s="343"/>
      <c r="H275" s="343"/>
      <c r="I275" s="343"/>
      <c r="J275" s="343"/>
      <c r="K275" s="343"/>
    </row>
    <row r="276" spans="1:11">
      <c r="A276" s="343"/>
      <c r="B276" s="343"/>
      <c r="C276" s="343"/>
      <c r="D276" s="343"/>
      <c r="E276" s="343"/>
      <c r="F276" s="343"/>
      <c r="G276" s="343"/>
      <c r="H276" s="343"/>
      <c r="I276" s="343"/>
      <c r="J276" s="343"/>
      <c r="K276" s="343"/>
    </row>
    <row r="277" spans="1:11">
      <c r="A277" s="343"/>
      <c r="B277" s="343"/>
      <c r="C277" s="343"/>
      <c r="D277" s="343"/>
      <c r="E277" s="343"/>
      <c r="F277" s="343"/>
      <c r="G277" s="343"/>
      <c r="H277" s="343"/>
      <c r="I277" s="343"/>
      <c r="J277" s="343"/>
      <c r="K277" s="343"/>
    </row>
    <row r="278" spans="1:11">
      <c r="A278" s="343"/>
      <c r="B278" s="343"/>
      <c r="C278" s="343"/>
      <c r="D278" s="343"/>
      <c r="E278" s="343"/>
      <c r="F278" s="343"/>
      <c r="G278" s="343"/>
      <c r="H278" s="343"/>
      <c r="I278" s="343"/>
      <c r="J278" s="343"/>
      <c r="K278" s="343"/>
    </row>
    <row r="279" spans="1:11">
      <c r="A279" s="343"/>
      <c r="B279" s="343"/>
      <c r="C279" s="343"/>
      <c r="D279" s="343"/>
      <c r="E279" s="343"/>
      <c r="F279" s="343"/>
      <c r="G279" s="343"/>
      <c r="H279" s="343"/>
      <c r="I279" s="343"/>
      <c r="J279" s="343"/>
      <c r="K279" s="343"/>
    </row>
    <row r="280" spans="1:11">
      <c r="A280" s="343"/>
      <c r="B280" s="343"/>
      <c r="C280" s="343"/>
      <c r="D280" s="343"/>
      <c r="E280" s="343"/>
      <c r="F280" s="343"/>
      <c r="G280" s="343"/>
      <c r="H280" s="343"/>
      <c r="I280" s="343"/>
      <c r="J280" s="343"/>
      <c r="K280" s="343"/>
    </row>
    <row r="281" spans="1:11">
      <c r="A281" s="343"/>
      <c r="B281" s="343"/>
      <c r="C281" s="343"/>
      <c r="D281" s="343"/>
      <c r="E281" s="343"/>
      <c r="F281" s="343"/>
      <c r="G281" s="343"/>
      <c r="H281" s="343"/>
      <c r="I281" s="343"/>
      <c r="J281" s="343"/>
      <c r="K281" s="343"/>
    </row>
    <row r="282" spans="1:11">
      <c r="A282" s="343"/>
      <c r="B282" s="343"/>
      <c r="C282" s="343"/>
      <c r="D282" s="343"/>
      <c r="E282" s="343"/>
      <c r="F282" s="343"/>
      <c r="G282" s="343"/>
      <c r="H282" s="343"/>
      <c r="I282" s="343"/>
      <c r="J282" s="343"/>
      <c r="K282" s="343"/>
    </row>
    <row r="283" spans="1:11">
      <c r="A283" s="343"/>
      <c r="B283" s="343"/>
      <c r="C283" s="343"/>
      <c r="D283" s="343"/>
      <c r="E283" s="343"/>
      <c r="F283" s="343"/>
      <c r="G283" s="343"/>
      <c r="H283" s="343"/>
      <c r="I283" s="343"/>
      <c r="J283" s="343"/>
      <c r="K283" s="343"/>
    </row>
    <row r="284" spans="1:11">
      <c r="A284" s="343"/>
      <c r="B284" s="343"/>
      <c r="C284" s="343"/>
      <c r="D284" s="343"/>
      <c r="E284" s="343"/>
      <c r="F284" s="343"/>
      <c r="G284" s="343"/>
      <c r="H284" s="343"/>
      <c r="I284" s="343"/>
      <c r="J284" s="343"/>
      <c r="K284" s="343"/>
    </row>
    <row r="285" spans="1:11">
      <c r="A285" s="343"/>
      <c r="B285" s="343"/>
      <c r="C285" s="343"/>
      <c r="D285" s="343"/>
      <c r="E285" s="343"/>
      <c r="F285" s="343"/>
      <c r="G285" s="343"/>
      <c r="H285" s="343"/>
      <c r="I285" s="343"/>
      <c r="J285" s="343"/>
      <c r="K285" s="343"/>
    </row>
    <row r="286" spans="1:11">
      <c r="A286" s="343"/>
      <c r="B286" s="343"/>
      <c r="C286" s="343"/>
      <c r="D286" s="343"/>
      <c r="E286" s="343"/>
      <c r="F286" s="343"/>
      <c r="G286" s="343"/>
      <c r="H286" s="343"/>
      <c r="I286" s="343"/>
      <c r="J286" s="343"/>
      <c r="K286" s="343"/>
    </row>
    <row r="287" spans="1:11">
      <c r="A287" s="343"/>
      <c r="B287" s="343"/>
      <c r="C287" s="343"/>
      <c r="D287" s="343"/>
      <c r="E287" s="343"/>
      <c r="F287" s="343"/>
      <c r="G287" s="343"/>
      <c r="H287" s="343"/>
      <c r="I287" s="343"/>
      <c r="J287" s="343"/>
      <c r="K287" s="343"/>
    </row>
    <row r="288" spans="1:11">
      <c r="A288" s="343"/>
      <c r="B288" s="343"/>
      <c r="C288" s="343"/>
      <c r="D288" s="343"/>
      <c r="E288" s="343"/>
      <c r="F288" s="343"/>
      <c r="G288" s="343"/>
      <c r="H288" s="343"/>
      <c r="I288" s="343"/>
      <c r="J288" s="343"/>
      <c r="K288" s="343"/>
    </row>
    <row r="289" spans="1:11">
      <c r="A289" s="343"/>
      <c r="B289" s="343"/>
      <c r="C289" s="343"/>
      <c r="D289" s="343"/>
      <c r="E289" s="343"/>
      <c r="F289" s="343"/>
      <c r="G289" s="343"/>
      <c r="H289" s="343"/>
      <c r="I289" s="343"/>
      <c r="J289" s="343"/>
      <c r="K289" s="343"/>
    </row>
    <row r="290" spans="1:11">
      <c r="A290" s="343"/>
      <c r="B290" s="343"/>
      <c r="C290" s="343"/>
      <c r="D290" s="343"/>
      <c r="E290" s="343"/>
      <c r="F290" s="343"/>
      <c r="G290" s="343"/>
      <c r="H290" s="343"/>
      <c r="I290" s="343"/>
      <c r="J290" s="343"/>
      <c r="K290" s="343"/>
    </row>
    <row r="291" spans="1:11">
      <c r="A291" s="343"/>
      <c r="B291" s="343"/>
      <c r="C291" s="343"/>
      <c r="D291" s="343"/>
      <c r="E291" s="343"/>
      <c r="F291" s="343"/>
      <c r="G291" s="343"/>
      <c r="H291" s="343"/>
      <c r="I291" s="343"/>
      <c r="J291" s="343"/>
      <c r="K291" s="343"/>
    </row>
    <row r="292" spans="1:11">
      <c r="A292" s="343"/>
      <c r="B292" s="343"/>
      <c r="C292" s="343"/>
      <c r="D292" s="343"/>
      <c r="E292" s="343"/>
      <c r="F292" s="343"/>
      <c r="G292" s="343"/>
      <c r="H292" s="343"/>
      <c r="I292" s="343"/>
      <c r="J292" s="343"/>
      <c r="K292" s="343"/>
    </row>
    <row r="293" spans="1:11">
      <c r="A293" s="343"/>
      <c r="B293" s="343"/>
      <c r="C293" s="343"/>
      <c r="D293" s="343"/>
      <c r="E293" s="343"/>
      <c r="F293" s="343"/>
      <c r="G293" s="343"/>
      <c r="H293" s="343"/>
      <c r="I293" s="343"/>
      <c r="J293" s="343"/>
      <c r="K293" s="343"/>
    </row>
    <row r="294" spans="1:11">
      <c r="A294" s="343"/>
      <c r="B294" s="343"/>
      <c r="C294" s="343"/>
      <c r="D294" s="343"/>
      <c r="E294" s="343"/>
      <c r="F294" s="343"/>
      <c r="G294" s="343"/>
      <c r="H294" s="343"/>
      <c r="I294" s="343"/>
      <c r="J294" s="343"/>
      <c r="K294" s="343"/>
    </row>
    <row r="295" spans="1:11">
      <c r="A295" s="343"/>
      <c r="B295" s="343"/>
      <c r="C295" s="343"/>
      <c r="D295" s="343"/>
      <c r="E295" s="343"/>
      <c r="F295" s="343"/>
      <c r="G295" s="343"/>
      <c r="H295" s="343"/>
      <c r="I295" s="343"/>
      <c r="J295" s="343"/>
      <c r="K295" s="343"/>
    </row>
    <row r="296" spans="1:11">
      <c r="A296" s="343"/>
      <c r="B296" s="343"/>
      <c r="C296" s="343"/>
      <c r="D296" s="343"/>
      <c r="E296" s="343"/>
      <c r="F296" s="343"/>
      <c r="G296" s="343"/>
      <c r="H296" s="343"/>
      <c r="I296" s="343"/>
      <c r="J296" s="343"/>
      <c r="K296" s="343"/>
    </row>
    <row r="297" spans="1:11">
      <c r="A297" s="343"/>
      <c r="B297" s="343"/>
      <c r="C297" s="343"/>
      <c r="D297" s="343"/>
      <c r="E297" s="343"/>
      <c r="F297" s="343"/>
      <c r="G297" s="343"/>
      <c r="H297" s="343"/>
      <c r="I297" s="343"/>
      <c r="J297" s="343"/>
      <c r="K297" s="343"/>
    </row>
    <row r="298" spans="1:11">
      <c r="A298" s="343"/>
      <c r="B298" s="343"/>
      <c r="C298" s="343"/>
      <c r="D298" s="343"/>
      <c r="E298" s="343"/>
      <c r="F298" s="343"/>
      <c r="G298" s="343"/>
      <c r="H298" s="343"/>
      <c r="I298" s="343"/>
      <c r="J298" s="343"/>
      <c r="K298" s="343"/>
    </row>
    <row r="299" spans="1:11">
      <c r="A299" s="343"/>
      <c r="B299" s="343"/>
      <c r="C299" s="343"/>
      <c r="D299" s="343"/>
      <c r="E299" s="343"/>
      <c r="F299" s="343"/>
      <c r="G299" s="343"/>
      <c r="H299" s="343"/>
      <c r="I299" s="343"/>
      <c r="J299" s="343"/>
      <c r="K299" s="343"/>
    </row>
    <row r="300" spans="1:11">
      <c r="A300" s="343"/>
      <c r="B300" s="343"/>
      <c r="C300" s="343"/>
      <c r="D300" s="343"/>
      <c r="E300" s="343"/>
      <c r="F300" s="343"/>
      <c r="G300" s="343"/>
      <c r="H300" s="343"/>
      <c r="I300" s="343"/>
      <c r="J300" s="343"/>
      <c r="K300" s="343"/>
    </row>
    <row r="301" spans="1:11">
      <c r="A301" s="343"/>
      <c r="B301" s="343"/>
      <c r="C301" s="343"/>
      <c r="D301" s="343"/>
      <c r="E301" s="343"/>
      <c r="F301" s="343"/>
      <c r="G301" s="343"/>
      <c r="H301" s="343"/>
      <c r="I301" s="343"/>
      <c r="J301" s="343"/>
      <c r="K301" s="343"/>
    </row>
    <row r="302" spans="1:11">
      <c r="A302" s="343"/>
      <c r="B302" s="343"/>
      <c r="C302" s="343"/>
      <c r="D302" s="343"/>
      <c r="E302" s="343"/>
      <c r="F302" s="343"/>
      <c r="G302" s="343"/>
      <c r="H302" s="343"/>
      <c r="I302" s="343"/>
      <c r="J302" s="343"/>
      <c r="K302" s="343"/>
    </row>
    <row r="303" spans="1:11">
      <c r="A303" s="343"/>
      <c r="B303" s="343"/>
      <c r="C303" s="343"/>
      <c r="D303" s="343"/>
      <c r="E303" s="343"/>
      <c r="F303" s="343"/>
      <c r="G303" s="343"/>
      <c r="H303" s="343"/>
      <c r="I303" s="343"/>
      <c r="J303" s="343"/>
      <c r="K303" s="343"/>
    </row>
    <row r="304" spans="1:11">
      <c r="A304" s="343"/>
      <c r="B304" s="343"/>
      <c r="C304" s="343"/>
      <c r="D304" s="343"/>
      <c r="E304" s="343"/>
      <c r="F304" s="343"/>
      <c r="G304" s="343"/>
      <c r="H304" s="343"/>
      <c r="I304" s="343"/>
      <c r="J304" s="343"/>
      <c r="K304" s="343"/>
    </row>
    <row r="305" spans="1:11">
      <c r="A305" s="343"/>
      <c r="B305" s="343"/>
      <c r="C305" s="343"/>
      <c r="D305" s="343"/>
      <c r="E305" s="343"/>
      <c r="F305" s="343"/>
      <c r="G305" s="343"/>
      <c r="H305" s="343"/>
      <c r="I305" s="343"/>
      <c r="J305" s="343"/>
      <c r="K305" s="343"/>
    </row>
    <row r="306" spans="1:11">
      <c r="A306" s="343"/>
      <c r="B306" s="343"/>
      <c r="C306" s="343"/>
      <c r="D306" s="343"/>
      <c r="E306" s="343"/>
      <c r="F306" s="343"/>
      <c r="G306" s="343"/>
      <c r="H306" s="343"/>
      <c r="I306" s="343"/>
      <c r="J306" s="343"/>
      <c r="K306" s="343"/>
    </row>
    <row r="307" spans="1:11">
      <c r="A307" s="343"/>
      <c r="B307" s="343"/>
      <c r="C307" s="343"/>
      <c r="D307" s="343"/>
      <c r="E307" s="343"/>
      <c r="F307" s="343"/>
      <c r="G307" s="343"/>
      <c r="H307" s="343"/>
      <c r="I307" s="343"/>
      <c r="J307" s="343"/>
      <c r="K307" s="343"/>
    </row>
    <row r="308" spans="1:11">
      <c r="A308" s="343"/>
      <c r="B308" s="343"/>
      <c r="C308" s="343"/>
      <c r="D308" s="343"/>
      <c r="E308" s="343"/>
      <c r="F308" s="343"/>
      <c r="G308" s="343"/>
      <c r="H308" s="343"/>
      <c r="I308" s="343"/>
      <c r="J308" s="343"/>
      <c r="K308" s="343"/>
    </row>
    <row r="309" spans="1:11">
      <c r="A309" s="343"/>
      <c r="B309" s="343"/>
      <c r="C309" s="343"/>
      <c r="D309" s="343"/>
      <c r="E309" s="343"/>
      <c r="F309" s="343"/>
      <c r="G309" s="343"/>
      <c r="H309" s="343"/>
      <c r="I309" s="343"/>
      <c r="J309" s="343"/>
      <c r="K309" s="343"/>
    </row>
    <row r="310" spans="1:11">
      <c r="A310" s="343"/>
      <c r="B310" s="343"/>
      <c r="C310" s="343"/>
      <c r="D310" s="343"/>
      <c r="E310" s="343"/>
      <c r="F310" s="343"/>
      <c r="G310" s="343"/>
      <c r="H310" s="343"/>
      <c r="I310" s="343"/>
      <c r="J310" s="343"/>
      <c r="K310" s="343"/>
    </row>
    <row r="311" spans="1:11">
      <c r="A311" s="343"/>
      <c r="B311" s="343"/>
      <c r="C311" s="343"/>
      <c r="D311" s="343"/>
      <c r="E311" s="343"/>
      <c r="F311" s="343"/>
      <c r="G311" s="343"/>
      <c r="H311" s="343"/>
      <c r="I311" s="343"/>
      <c r="J311" s="343"/>
      <c r="K311" s="343"/>
    </row>
    <row r="312" spans="1:11">
      <c r="A312" s="343"/>
      <c r="B312" s="343"/>
      <c r="C312" s="343"/>
      <c r="D312" s="343"/>
      <c r="E312" s="343"/>
      <c r="F312" s="343"/>
      <c r="G312" s="343"/>
      <c r="H312" s="343"/>
      <c r="I312" s="343"/>
      <c r="J312" s="343"/>
      <c r="K312" s="343"/>
    </row>
    <row r="313" spans="1:11">
      <c r="A313" s="343"/>
      <c r="B313" s="343"/>
      <c r="C313" s="343"/>
      <c r="D313" s="343"/>
      <c r="E313" s="343"/>
      <c r="F313" s="343"/>
      <c r="G313" s="343"/>
      <c r="H313" s="343"/>
      <c r="I313" s="343"/>
      <c r="J313" s="343"/>
      <c r="K313" s="343"/>
    </row>
    <row r="314" spans="1:11">
      <c r="A314" s="343"/>
      <c r="B314" s="343"/>
      <c r="C314" s="343"/>
      <c r="D314" s="343"/>
      <c r="E314" s="343"/>
      <c r="F314" s="343"/>
      <c r="G314" s="343"/>
      <c r="H314" s="343"/>
      <c r="I314" s="343"/>
      <c r="J314" s="343"/>
      <c r="K314" s="343"/>
    </row>
    <row r="315" spans="1:11">
      <c r="A315" s="343"/>
      <c r="B315" s="343"/>
      <c r="C315" s="343"/>
      <c r="D315" s="343"/>
      <c r="E315" s="343"/>
      <c r="F315" s="343"/>
      <c r="G315" s="343"/>
      <c r="H315" s="343"/>
      <c r="I315" s="343"/>
      <c r="J315" s="343"/>
      <c r="K315" s="343"/>
    </row>
    <row r="316" spans="1:11">
      <c r="A316" s="343"/>
      <c r="B316" s="343"/>
      <c r="C316" s="343"/>
      <c r="D316" s="343"/>
      <c r="E316" s="343"/>
      <c r="F316" s="343"/>
      <c r="G316" s="343"/>
      <c r="H316" s="343"/>
      <c r="I316" s="343"/>
      <c r="J316" s="343"/>
      <c r="K316" s="343"/>
    </row>
    <row r="317" spans="1:11">
      <c r="A317" s="343"/>
      <c r="B317" s="343"/>
      <c r="C317" s="343"/>
      <c r="D317" s="343"/>
      <c r="E317" s="343"/>
      <c r="F317" s="343"/>
      <c r="G317" s="343"/>
      <c r="H317" s="343"/>
      <c r="I317" s="343"/>
      <c r="J317" s="343"/>
      <c r="K317" s="343"/>
    </row>
    <row r="318" spans="1:11">
      <c r="A318" s="343"/>
      <c r="B318" s="343"/>
      <c r="C318" s="343"/>
      <c r="D318" s="343"/>
      <c r="E318" s="343"/>
      <c r="F318" s="343"/>
      <c r="G318" s="343"/>
      <c r="H318" s="343"/>
      <c r="I318" s="343"/>
      <c r="J318" s="343"/>
      <c r="K318" s="343"/>
    </row>
    <row r="319" spans="1:11">
      <c r="A319" s="343"/>
      <c r="B319" s="343"/>
      <c r="C319" s="343"/>
      <c r="D319" s="343"/>
      <c r="E319" s="343"/>
      <c r="F319" s="343"/>
      <c r="G319" s="343"/>
      <c r="H319" s="343"/>
      <c r="I319" s="343"/>
      <c r="J319" s="343"/>
      <c r="K319" s="343"/>
    </row>
    <row r="320" spans="1:11">
      <c r="A320" s="343"/>
      <c r="B320" s="343"/>
      <c r="C320" s="343"/>
      <c r="D320" s="343"/>
      <c r="E320" s="343"/>
      <c r="F320" s="343"/>
      <c r="G320" s="343"/>
      <c r="H320" s="343"/>
      <c r="I320" s="343"/>
      <c r="J320" s="343"/>
      <c r="K320" s="343"/>
    </row>
    <row r="321" spans="1:11">
      <c r="A321" s="343"/>
      <c r="B321" s="343"/>
      <c r="C321" s="343"/>
      <c r="D321" s="343"/>
      <c r="E321" s="343"/>
      <c r="F321" s="343"/>
      <c r="G321" s="343"/>
      <c r="H321" s="343"/>
      <c r="I321" s="343"/>
      <c r="J321" s="343"/>
      <c r="K321" s="343"/>
    </row>
    <row r="322" spans="1:11">
      <c r="A322" s="343"/>
      <c r="B322" s="343"/>
      <c r="C322" s="343"/>
      <c r="D322" s="343"/>
      <c r="E322" s="343"/>
      <c r="F322" s="343"/>
      <c r="G322" s="343"/>
      <c r="H322" s="343"/>
      <c r="I322" s="343"/>
      <c r="J322" s="343"/>
      <c r="K322" s="343"/>
    </row>
    <row r="323" spans="1:11">
      <c r="A323" s="343"/>
      <c r="B323" s="343"/>
      <c r="C323" s="343"/>
      <c r="D323" s="343"/>
      <c r="E323" s="343"/>
      <c r="F323" s="343"/>
      <c r="G323" s="343"/>
      <c r="H323" s="343"/>
      <c r="I323" s="343"/>
      <c r="J323" s="343"/>
      <c r="K323" s="343"/>
    </row>
    <row r="324" spans="1:11">
      <c r="A324" s="343"/>
      <c r="B324" s="343"/>
      <c r="C324" s="343"/>
      <c r="D324" s="343"/>
      <c r="E324" s="343"/>
      <c r="F324" s="343"/>
      <c r="G324" s="343"/>
      <c r="H324" s="343"/>
      <c r="I324" s="343"/>
      <c r="J324" s="343"/>
      <c r="K324" s="343"/>
    </row>
    <row r="325" spans="1:11">
      <c r="A325" s="343"/>
      <c r="B325" s="343"/>
      <c r="C325" s="343"/>
      <c r="D325" s="343"/>
      <c r="E325" s="343"/>
      <c r="F325" s="343"/>
      <c r="G325" s="343"/>
      <c r="H325" s="343"/>
      <c r="I325" s="343"/>
      <c r="J325" s="343"/>
      <c r="K325" s="343"/>
    </row>
    <row r="326" spans="1:11">
      <c r="A326" s="343"/>
      <c r="B326" s="343"/>
      <c r="C326" s="343"/>
      <c r="D326" s="343"/>
      <c r="E326" s="343"/>
      <c r="F326" s="343"/>
      <c r="G326" s="343"/>
      <c r="H326" s="343"/>
      <c r="I326" s="343"/>
      <c r="J326" s="343"/>
      <c r="K326" s="343"/>
    </row>
    <row r="327" spans="1:11">
      <c r="A327" s="343"/>
      <c r="B327" s="343"/>
      <c r="C327" s="343"/>
      <c r="D327" s="343"/>
      <c r="E327" s="343"/>
      <c r="F327" s="343"/>
      <c r="G327" s="343"/>
      <c r="H327" s="343"/>
      <c r="I327" s="343"/>
      <c r="J327" s="343"/>
      <c r="K327" s="343"/>
    </row>
    <row r="328" spans="1:11">
      <c r="A328" s="343"/>
      <c r="B328" s="343"/>
      <c r="C328" s="343"/>
      <c r="D328" s="343"/>
      <c r="E328" s="343"/>
      <c r="F328" s="343"/>
      <c r="G328" s="343"/>
      <c r="H328" s="343"/>
      <c r="I328" s="343"/>
      <c r="J328" s="343"/>
      <c r="K328" s="343"/>
    </row>
    <row r="329" spans="1:11">
      <c r="A329" s="343"/>
      <c r="B329" s="343"/>
      <c r="C329" s="343"/>
      <c r="D329" s="343"/>
      <c r="E329" s="343"/>
      <c r="F329" s="343"/>
      <c r="G329" s="343"/>
      <c r="H329" s="343"/>
      <c r="I329" s="343"/>
      <c r="J329" s="343"/>
      <c r="K329" s="343"/>
    </row>
    <row r="330" spans="1:11">
      <c r="A330" s="343"/>
      <c r="B330" s="343"/>
      <c r="C330" s="343"/>
      <c r="D330" s="343"/>
      <c r="E330" s="343"/>
      <c r="F330" s="343"/>
      <c r="G330" s="343"/>
      <c r="H330" s="343"/>
      <c r="I330" s="343"/>
      <c r="J330" s="343"/>
      <c r="K330" s="343"/>
    </row>
    <row r="331" spans="1:11">
      <c r="A331" s="343"/>
      <c r="B331" s="343"/>
      <c r="C331" s="343"/>
      <c r="D331" s="343"/>
      <c r="E331" s="343"/>
      <c r="F331" s="343"/>
      <c r="G331" s="343"/>
      <c r="H331" s="343"/>
      <c r="I331" s="343"/>
      <c r="J331" s="343"/>
      <c r="K331" s="343"/>
    </row>
    <row r="332" spans="1:11">
      <c r="A332" s="343"/>
      <c r="B332" s="343"/>
      <c r="C332" s="343"/>
      <c r="D332" s="343"/>
      <c r="E332" s="343"/>
      <c r="F332" s="343"/>
      <c r="G332" s="343"/>
      <c r="H332" s="343"/>
      <c r="I332" s="343"/>
      <c r="J332" s="343"/>
      <c r="K332" s="343"/>
    </row>
    <row r="333" spans="1:11">
      <c r="A333" s="343"/>
      <c r="B333" s="343"/>
      <c r="C333" s="343"/>
      <c r="D333" s="343"/>
      <c r="E333" s="343"/>
      <c r="F333" s="343"/>
      <c r="G333" s="343"/>
      <c r="H333" s="343"/>
      <c r="I333" s="343"/>
      <c r="J333" s="343"/>
      <c r="K333" s="343"/>
    </row>
    <row r="334" spans="1:11">
      <c r="A334" s="343"/>
      <c r="B334" s="343"/>
      <c r="C334" s="343"/>
      <c r="D334" s="343"/>
      <c r="E334" s="343"/>
      <c r="F334" s="343"/>
      <c r="G334" s="343"/>
      <c r="H334" s="343"/>
      <c r="I334" s="343"/>
      <c r="J334" s="343"/>
      <c r="K334" s="343"/>
    </row>
    <row r="335" spans="1:11">
      <c r="A335" s="343"/>
      <c r="B335" s="343"/>
      <c r="C335" s="343"/>
      <c r="D335" s="343"/>
      <c r="E335" s="343"/>
      <c r="F335" s="343"/>
      <c r="G335" s="343"/>
      <c r="H335" s="343"/>
      <c r="I335" s="343"/>
      <c r="J335" s="343"/>
      <c r="K335" s="343"/>
    </row>
    <row r="336" spans="1:11">
      <c r="A336" s="343"/>
      <c r="B336" s="343"/>
      <c r="C336" s="343"/>
      <c r="D336" s="343"/>
      <c r="E336" s="343"/>
      <c r="F336" s="343"/>
      <c r="G336" s="343"/>
      <c r="H336" s="343"/>
      <c r="I336" s="343"/>
      <c r="J336" s="343"/>
      <c r="K336" s="343"/>
    </row>
    <row r="337" spans="1:11">
      <c r="A337" s="343"/>
      <c r="B337" s="343"/>
      <c r="C337" s="343"/>
      <c r="D337" s="343"/>
      <c r="E337" s="343"/>
      <c r="F337" s="343"/>
      <c r="G337" s="343"/>
      <c r="H337" s="343"/>
      <c r="I337" s="343"/>
      <c r="J337" s="343"/>
      <c r="K337" s="343"/>
    </row>
    <row r="338" spans="1:11">
      <c r="A338" s="343"/>
      <c r="B338" s="343"/>
      <c r="C338" s="343"/>
      <c r="D338" s="343"/>
      <c r="E338" s="343"/>
      <c r="F338" s="343"/>
      <c r="G338" s="343"/>
      <c r="H338" s="343"/>
      <c r="I338" s="343"/>
      <c r="J338" s="343"/>
      <c r="K338" s="343"/>
    </row>
    <row r="339" spans="1:11">
      <c r="A339" s="343"/>
      <c r="B339" s="343"/>
      <c r="C339" s="343"/>
      <c r="D339" s="343"/>
      <c r="E339" s="343"/>
      <c r="F339" s="343"/>
      <c r="G339" s="343"/>
      <c r="H339" s="343"/>
      <c r="I339" s="343"/>
      <c r="J339" s="343"/>
      <c r="K339" s="343"/>
    </row>
    <row r="340" spans="1:11">
      <c r="A340" s="343"/>
      <c r="B340" s="343"/>
      <c r="C340" s="343"/>
      <c r="D340" s="343"/>
      <c r="E340" s="343"/>
      <c r="F340" s="343"/>
      <c r="G340" s="343"/>
      <c r="H340" s="343"/>
      <c r="I340" s="343"/>
      <c r="J340" s="343"/>
      <c r="K340" s="343"/>
    </row>
    <row r="341" spans="1:11">
      <c r="A341" s="343"/>
      <c r="B341" s="343"/>
      <c r="C341" s="343"/>
      <c r="D341" s="343"/>
      <c r="E341" s="343"/>
      <c r="F341" s="343"/>
      <c r="G341" s="343"/>
      <c r="H341" s="343"/>
      <c r="I341" s="343"/>
      <c r="J341" s="343"/>
      <c r="K341" s="343"/>
    </row>
    <row r="342" spans="1:11">
      <c r="A342" s="343"/>
      <c r="B342" s="343"/>
      <c r="C342" s="343"/>
      <c r="D342" s="343"/>
      <c r="E342" s="343"/>
      <c r="F342" s="343"/>
      <c r="G342" s="343"/>
      <c r="H342" s="343"/>
      <c r="I342" s="343"/>
      <c r="J342" s="343"/>
      <c r="K342" s="343"/>
    </row>
    <row r="343" spans="1:11">
      <c r="A343" s="343"/>
      <c r="B343" s="343"/>
      <c r="C343" s="343"/>
      <c r="D343" s="343"/>
      <c r="E343" s="343"/>
      <c r="F343" s="343"/>
      <c r="G343" s="343"/>
      <c r="H343" s="343"/>
      <c r="I343" s="343"/>
      <c r="J343" s="343"/>
      <c r="K343" s="343"/>
    </row>
    <row r="344" spans="1:11">
      <c r="A344" s="343"/>
      <c r="B344" s="343"/>
      <c r="C344" s="343"/>
      <c r="D344" s="343"/>
      <c r="E344" s="343"/>
      <c r="F344" s="343"/>
      <c r="G344" s="343"/>
      <c r="H344" s="343"/>
      <c r="I344" s="343"/>
      <c r="J344" s="343"/>
      <c r="K344" s="343"/>
    </row>
    <row r="345" spans="1:11">
      <c r="A345" s="343"/>
      <c r="B345" s="343"/>
      <c r="C345" s="343"/>
      <c r="D345" s="343"/>
      <c r="E345" s="343"/>
      <c r="F345" s="343"/>
      <c r="G345" s="343"/>
      <c r="H345" s="343"/>
      <c r="I345" s="343"/>
      <c r="J345" s="343"/>
      <c r="K345" s="343"/>
    </row>
    <row r="346" spans="1:11">
      <c r="A346" s="343"/>
      <c r="B346" s="343"/>
      <c r="C346" s="343"/>
      <c r="D346" s="343"/>
      <c r="E346" s="343"/>
      <c r="F346" s="343"/>
      <c r="G346" s="343"/>
      <c r="H346" s="343"/>
      <c r="I346" s="343"/>
      <c r="J346" s="343"/>
      <c r="K346" s="343"/>
    </row>
    <row r="347" spans="1:11">
      <c r="A347" s="343"/>
      <c r="B347" s="343"/>
      <c r="C347" s="343"/>
      <c r="D347" s="343"/>
      <c r="E347" s="343"/>
      <c r="F347" s="343"/>
      <c r="G347" s="343"/>
      <c r="H347" s="343"/>
      <c r="I347" s="343"/>
      <c r="J347" s="343"/>
      <c r="K347" s="343"/>
    </row>
    <row r="348" spans="1:11">
      <c r="A348" s="343"/>
      <c r="B348" s="343"/>
      <c r="C348" s="343"/>
      <c r="D348" s="343"/>
      <c r="E348" s="343"/>
      <c r="F348" s="343"/>
      <c r="G348" s="343"/>
      <c r="H348" s="343"/>
      <c r="I348" s="343"/>
      <c r="J348" s="343"/>
      <c r="K348" s="343"/>
    </row>
    <row r="349" spans="1:11">
      <c r="A349" s="343"/>
      <c r="B349" s="343"/>
      <c r="C349" s="343"/>
      <c r="D349" s="343"/>
      <c r="E349" s="343"/>
      <c r="F349" s="343"/>
      <c r="G349" s="343"/>
      <c r="H349" s="343"/>
      <c r="I349" s="343"/>
      <c r="J349" s="343"/>
      <c r="K349" s="343"/>
    </row>
    <row r="350" spans="1:11">
      <c r="A350" s="343"/>
      <c r="B350" s="343"/>
      <c r="C350" s="343"/>
      <c r="D350" s="343"/>
      <c r="E350" s="343"/>
      <c r="F350" s="343"/>
      <c r="G350" s="343"/>
      <c r="H350" s="343"/>
      <c r="I350" s="343"/>
      <c r="J350" s="343"/>
      <c r="K350" s="343"/>
    </row>
    <row r="351" spans="1:11">
      <c r="A351" s="343"/>
      <c r="B351" s="343"/>
      <c r="C351" s="343"/>
      <c r="D351" s="343"/>
      <c r="E351" s="343"/>
      <c r="F351" s="343"/>
      <c r="G351" s="343"/>
      <c r="H351" s="343"/>
      <c r="I351" s="343"/>
      <c r="J351" s="343"/>
      <c r="K351" s="343"/>
    </row>
    <row r="352" spans="1:11">
      <c r="A352" s="343"/>
      <c r="B352" s="343"/>
      <c r="C352" s="343"/>
      <c r="D352" s="343"/>
      <c r="E352" s="343"/>
      <c r="F352" s="343"/>
      <c r="G352" s="343"/>
      <c r="H352" s="343"/>
      <c r="I352" s="343"/>
      <c r="J352" s="343"/>
      <c r="K352" s="343"/>
    </row>
    <row r="353" spans="1:11">
      <c r="A353" s="343"/>
      <c r="B353" s="343"/>
      <c r="C353" s="343"/>
      <c r="D353" s="343"/>
      <c r="E353" s="343"/>
      <c r="F353" s="343"/>
      <c r="G353" s="343"/>
      <c r="H353" s="343"/>
      <c r="I353" s="343"/>
      <c r="J353" s="343"/>
      <c r="K353" s="343"/>
    </row>
    <row r="354" spans="1:11">
      <c r="A354" s="343"/>
      <c r="B354" s="343"/>
      <c r="C354" s="343"/>
      <c r="D354" s="343"/>
      <c r="E354" s="343"/>
      <c r="F354" s="343"/>
      <c r="G354" s="343"/>
      <c r="H354" s="343"/>
      <c r="I354" s="343"/>
      <c r="J354" s="343"/>
      <c r="K354" s="343"/>
    </row>
    <row r="355" spans="1:11">
      <c r="A355" s="343"/>
      <c r="B355" s="343"/>
      <c r="C355" s="343"/>
      <c r="D355" s="343"/>
      <c r="E355" s="343"/>
      <c r="F355" s="343"/>
      <c r="G355" s="343"/>
      <c r="H355" s="343"/>
      <c r="I355" s="343"/>
      <c r="J355" s="343"/>
      <c r="K355" s="343"/>
    </row>
    <row r="356" spans="1:11">
      <c r="A356" s="343"/>
      <c r="B356" s="343"/>
      <c r="C356" s="343"/>
      <c r="D356" s="343"/>
      <c r="E356" s="343"/>
      <c r="F356" s="343"/>
      <c r="G356" s="343"/>
      <c r="H356" s="343"/>
      <c r="I356" s="343"/>
      <c r="J356" s="343"/>
      <c r="K356" s="343"/>
    </row>
    <row r="357" spans="1:11">
      <c r="A357" s="343"/>
      <c r="B357" s="343"/>
      <c r="C357" s="343"/>
      <c r="D357" s="343"/>
      <c r="E357" s="343"/>
      <c r="F357" s="343"/>
      <c r="G357" s="343"/>
      <c r="H357" s="343"/>
      <c r="I357" s="343"/>
      <c r="J357" s="343"/>
      <c r="K357" s="343"/>
    </row>
    <row r="358" spans="1:11">
      <c r="A358" s="343"/>
      <c r="B358" s="343"/>
      <c r="C358" s="343"/>
      <c r="D358" s="343"/>
      <c r="E358" s="343"/>
      <c r="F358" s="343"/>
      <c r="G358" s="343"/>
      <c r="H358" s="343"/>
      <c r="I358" s="343"/>
      <c r="J358" s="343"/>
      <c r="K358" s="343"/>
    </row>
    <row r="359" spans="1:11">
      <c r="A359" s="343"/>
      <c r="B359" s="343"/>
      <c r="C359" s="343"/>
      <c r="D359" s="343"/>
      <c r="E359" s="343"/>
      <c r="F359" s="343"/>
      <c r="G359" s="343"/>
      <c r="H359" s="343"/>
      <c r="I359" s="343"/>
      <c r="J359" s="343"/>
      <c r="K359" s="343"/>
    </row>
    <row r="360" spans="1:11">
      <c r="A360" s="343"/>
      <c r="B360" s="343"/>
      <c r="C360" s="343"/>
      <c r="D360" s="343"/>
      <c r="E360" s="343"/>
      <c r="F360" s="343"/>
      <c r="G360" s="343"/>
      <c r="H360" s="343"/>
      <c r="I360" s="343"/>
      <c r="J360" s="343"/>
      <c r="K360" s="343"/>
    </row>
    <row r="361" spans="1:11">
      <c r="A361" s="343"/>
      <c r="B361" s="343"/>
      <c r="C361" s="343"/>
      <c r="D361" s="343"/>
      <c r="E361" s="343"/>
      <c r="F361" s="343"/>
      <c r="G361" s="343"/>
      <c r="H361" s="343"/>
      <c r="I361" s="343"/>
      <c r="J361" s="343"/>
      <c r="K361" s="343"/>
    </row>
    <row r="362" spans="1:11">
      <c r="A362" s="343"/>
      <c r="B362" s="343"/>
      <c r="C362" s="343"/>
      <c r="D362" s="343"/>
      <c r="E362" s="343"/>
      <c r="F362" s="343"/>
      <c r="G362" s="343"/>
      <c r="H362" s="343"/>
      <c r="I362" s="343"/>
      <c r="J362" s="343"/>
      <c r="K362" s="343"/>
    </row>
    <row r="363" spans="1:11">
      <c r="A363" s="343"/>
      <c r="B363" s="343"/>
      <c r="C363" s="343"/>
      <c r="D363" s="343"/>
      <c r="E363" s="343"/>
      <c r="F363" s="343"/>
      <c r="G363" s="343"/>
      <c r="H363" s="343"/>
      <c r="I363" s="343"/>
      <c r="J363" s="343"/>
      <c r="K363" s="343"/>
    </row>
    <row r="364" spans="1:11">
      <c r="A364" s="343"/>
      <c r="B364" s="343"/>
      <c r="C364" s="343"/>
      <c r="D364" s="343"/>
      <c r="E364" s="343"/>
      <c r="F364" s="343"/>
      <c r="G364" s="343"/>
      <c r="H364" s="343"/>
      <c r="I364" s="343"/>
      <c r="J364" s="343"/>
      <c r="K364" s="343"/>
    </row>
    <row r="365" spans="1:11">
      <c r="A365" s="343"/>
      <c r="B365" s="343"/>
      <c r="C365" s="343"/>
      <c r="D365" s="343"/>
      <c r="E365" s="343"/>
      <c r="F365" s="343"/>
      <c r="G365" s="343"/>
      <c r="H365" s="343"/>
      <c r="I365" s="343"/>
      <c r="J365" s="343"/>
      <c r="K365" s="343"/>
    </row>
    <row r="366" spans="1:11">
      <c r="A366" s="343"/>
      <c r="B366" s="343"/>
      <c r="C366" s="343"/>
      <c r="D366" s="343"/>
      <c r="E366" s="343"/>
      <c r="F366" s="343"/>
      <c r="G366" s="343"/>
      <c r="H366" s="343"/>
      <c r="I366" s="343"/>
      <c r="J366" s="343"/>
      <c r="K366" s="343"/>
    </row>
    <row r="367" spans="1:11">
      <c r="A367" s="343"/>
      <c r="B367" s="343"/>
      <c r="C367" s="343"/>
      <c r="D367" s="343"/>
      <c r="E367" s="343"/>
      <c r="F367" s="343"/>
      <c r="G367" s="343"/>
      <c r="H367" s="343"/>
      <c r="I367" s="343"/>
      <c r="J367" s="343"/>
      <c r="K367" s="343"/>
    </row>
    <row r="368" spans="1:11">
      <c r="A368" s="343"/>
      <c r="B368" s="343"/>
      <c r="C368" s="343"/>
      <c r="D368" s="343"/>
      <c r="E368" s="343"/>
      <c r="F368" s="343"/>
      <c r="G368" s="343"/>
      <c r="H368" s="343"/>
      <c r="I368" s="343"/>
      <c r="J368" s="343"/>
      <c r="K368" s="343"/>
    </row>
    <row r="369" spans="1:11">
      <c r="A369" s="343"/>
      <c r="B369" s="343"/>
      <c r="C369" s="343"/>
      <c r="D369" s="343"/>
      <c r="E369" s="343"/>
      <c r="F369" s="343"/>
      <c r="G369" s="343"/>
      <c r="H369" s="343"/>
      <c r="I369" s="343"/>
      <c r="J369" s="343"/>
      <c r="K369" s="343"/>
    </row>
    <row r="370" spans="1:11">
      <c r="A370" s="343"/>
      <c r="B370" s="343"/>
      <c r="C370" s="343"/>
      <c r="D370" s="343"/>
      <c r="E370" s="343"/>
      <c r="F370" s="343"/>
      <c r="G370" s="343"/>
      <c r="H370" s="343"/>
      <c r="I370" s="343"/>
      <c r="J370" s="343"/>
      <c r="K370" s="343"/>
    </row>
    <row r="371" spans="1:11">
      <c r="A371" s="343"/>
      <c r="B371" s="343"/>
      <c r="C371" s="343"/>
      <c r="D371" s="343"/>
      <c r="E371" s="343"/>
      <c r="F371" s="343"/>
      <c r="G371" s="343"/>
      <c r="H371" s="343"/>
      <c r="I371" s="343"/>
      <c r="J371" s="343"/>
      <c r="K371" s="343"/>
    </row>
    <row r="372" spans="1:11">
      <c r="A372" s="343"/>
      <c r="B372" s="343"/>
      <c r="C372" s="343"/>
      <c r="D372" s="343"/>
      <c r="E372" s="343"/>
      <c r="F372" s="343"/>
      <c r="G372" s="343"/>
      <c r="H372" s="343"/>
      <c r="I372" s="343"/>
      <c r="J372" s="343"/>
      <c r="K372" s="343"/>
    </row>
    <row r="373" spans="1:11">
      <c r="A373" s="343"/>
      <c r="B373" s="343"/>
      <c r="C373" s="343"/>
      <c r="D373" s="343"/>
      <c r="E373" s="343"/>
      <c r="F373" s="343"/>
      <c r="G373" s="343"/>
      <c r="H373" s="343"/>
      <c r="I373" s="343"/>
      <c r="J373" s="343"/>
      <c r="K373" s="343"/>
    </row>
    <row r="374" spans="1:11">
      <c r="A374" s="343"/>
      <c r="B374" s="343"/>
      <c r="C374" s="343"/>
      <c r="D374" s="343"/>
      <c r="E374" s="343"/>
      <c r="F374" s="343"/>
      <c r="G374" s="343"/>
      <c r="H374" s="343"/>
      <c r="I374" s="343"/>
      <c r="J374" s="343"/>
      <c r="K374" s="343"/>
    </row>
    <row r="375" spans="1:11">
      <c r="A375" s="343"/>
      <c r="B375" s="343"/>
      <c r="C375" s="343"/>
      <c r="D375" s="343"/>
      <c r="E375" s="343"/>
      <c r="F375" s="343"/>
      <c r="G375" s="343"/>
      <c r="H375" s="343"/>
      <c r="I375" s="343"/>
      <c r="J375" s="343"/>
      <c r="K375" s="343"/>
    </row>
    <row r="376" spans="1:11">
      <c r="A376" s="343"/>
      <c r="B376" s="343"/>
      <c r="C376" s="343"/>
      <c r="D376" s="343"/>
      <c r="E376" s="343"/>
      <c r="F376" s="343"/>
      <c r="G376" s="343"/>
      <c r="H376" s="343"/>
      <c r="I376" s="343"/>
      <c r="J376" s="343"/>
      <c r="K376" s="343"/>
    </row>
    <row r="377" spans="1:11">
      <c r="A377" s="343"/>
      <c r="B377" s="343"/>
      <c r="C377" s="343"/>
      <c r="D377" s="343"/>
      <c r="E377" s="343"/>
      <c r="F377" s="343"/>
      <c r="G377" s="343"/>
      <c r="H377" s="343"/>
      <c r="I377" s="343"/>
      <c r="J377" s="343"/>
      <c r="K377" s="343"/>
    </row>
    <row r="378" spans="1:11">
      <c r="A378" s="343"/>
      <c r="B378" s="343"/>
      <c r="C378" s="343"/>
      <c r="D378" s="343"/>
      <c r="E378" s="343"/>
      <c r="F378" s="343"/>
      <c r="G378" s="343"/>
      <c r="H378" s="343"/>
      <c r="I378" s="343"/>
      <c r="J378" s="343"/>
      <c r="K378" s="343"/>
    </row>
    <row r="379" spans="1:11">
      <c r="A379" s="343"/>
      <c r="B379" s="343"/>
      <c r="C379" s="343"/>
      <c r="D379" s="343"/>
      <c r="E379" s="343"/>
      <c r="F379" s="343"/>
      <c r="G379" s="343"/>
      <c r="H379" s="343"/>
      <c r="I379" s="343"/>
      <c r="J379" s="343"/>
      <c r="K379" s="343"/>
    </row>
    <row r="380" spans="1:11">
      <c r="A380" s="343"/>
      <c r="B380" s="343"/>
      <c r="C380" s="343"/>
      <c r="D380" s="343"/>
      <c r="E380" s="343"/>
      <c r="F380" s="343"/>
      <c r="G380" s="343"/>
      <c r="H380" s="343"/>
      <c r="I380" s="343"/>
      <c r="J380" s="343"/>
      <c r="K380" s="343"/>
    </row>
    <row r="381" spans="1:11">
      <c r="A381" s="343"/>
      <c r="B381" s="343"/>
      <c r="C381" s="343"/>
      <c r="D381" s="343"/>
      <c r="E381" s="343"/>
      <c r="F381" s="343"/>
      <c r="G381" s="343"/>
      <c r="H381" s="343"/>
      <c r="I381" s="343"/>
      <c r="J381" s="343"/>
      <c r="K381" s="343"/>
    </row>
    <row r="382" spans="1:11">
      <c r="A382" s="343"/>
      <c r="B382" s="343"/>
      <c r="C382" s="343"/>
      <c r="D382" s="343"/>
      <c r="E382" s="343"/>
      <c r="F382" s="343"/>
      <c r="G382" s="343"/>
      <c r="H382" s="343"/>
      <c r="I382" s="343"/>
      <c r="J382" s="343"/>
      <c r="K382" s="343"/>
    </row>
    <row r="383" spans="1:11">
      <c r="A383" s="343"/>
      <c r="B383" s="343"/>
      <c r="C383" s="343"/>
      <c r="D383" s="343"/>
      <c r="E383" s="343"/>
      <c r="F383" s="343"/>
      <c r="G383" s="343"/>
      <c r="H383" s="343"/>
      <c r="I383" s="343"/>
      <c r="J383" s="343"/>
      <c r="K383" s="343"/>
    </row>
    <row r="384" spans="1:11">
      <c r="A384" s="343"/>
      <c r="B384" s="343"/>
      <c r="C384" s="343"/>
      <c r="D384" s="343"/>
      <c r="E384" s="343"/>
      <c r="F384" s="343"/>
      <c r="G384" s="343"/>
      <c r="H384" s="343"/>
      <c r="I384" s="343"/>
      <c r="J384" s="343"/>
      <c r="K384" s="343"/>
    </row>
    <row r="385" spans="1:11">
      <c r="A385" s="343"/>
      <c r="B385" s="343"/>
      <c r="C385" s="343"/>
      <c r="D385" s="343"/>
      <c r="E385" s="343"/>
      <c r="F385" s="343"/>
      <c r="G385" s="343"/>
      <c r="H385" s="343"/>
      <c r="I385" s="343"/>
      <c r="J385" s="343"/>
      <c r="K385" s="343"/>
    </row>
    <row r="386" spans="1:11">
      <c r="A386" s="343"/>
      <c r="B386" s="343"/>
      <c r="C386" s="343"/>
      <c r="D386" s="343"/>
      <c r="E386" s="343"/>
      <c r="F386" s="343"/>
      <c r="G386" s="343"/>
      <c r="H386" s="343"/>
      <c r="I386" s="343"/>
      <c r="J386" s="343"/>
      <c r="K386" s="343"/>
    </row>
    <row r="387" spans="1:11">
      <c r="A387" s="343"/>
      <c r="B387" s="343"/>
      <c r="C387" s="343"/>
      <c r="D387" s="343"/>
      <c r="E387" s="343"/>
      <c r="F387" s="343"/>
      <c r="G387" s="343"/>
      <c r="H387" s="343"/>
      <c r="I387" s="343"/>
      <c r="J387" s="343"/>
      <c r="K387" s="343"/>
    </row>
    <row r="388" spans="1:11">
      <c r="A388" s="343"/>
      <c r="B388" s="343"/>
      <c r="C388" s="343"/>
      <c r="D388" s="343"/>
      <c r="E388" s="343"/>
      <c r="F388" s="343"/>
      <c r="G388" s="343"/>
      <c r="H388" s="343"/>
      <c r="I388" s="343"/>
      <c r="J388" s="343"/>
      <c r="K388" s="343"/>
    </row>
    <row r="389" spans="1:11">
      <c r="A389" s="343"/>
      <c r="B389" s="343"/>
      <c r="C389" s="343"/>
      <c r="D389" s="343"/>
      <c r="E389" s="343"/>
      <c r="F389" s="343"/>
      <c r="G389" s="343"/>
      <c r="H389" s="343"/>
      <c r="I389" s="343"/>
      <c r="J389" s="343"/>
      <c r="K389" s="343"/>
    </row>
    <row r="390" spans="1:11">
      <c r="A390" s="343"/>
      <c r="B390" s="343"/>
      <c r="C390" s="343"/>
      <c r="D390" s="343"/>
      <c r="E390" s="343"/>
      <c r="F390" s="343"/>
      <c r="G390" s="343"/>
      <c r="H390" s="343"/>
      <c r="I390" s="343"/>
      <c r="J390" s="343"/>
      <c r="K390" s="343"/>
    </row>
    <row r="391" spans="1:11">
      <c r="A391" s="343"/>
      <c r="B391" s="343"/>
      <c r="C391" s="343"/>
      <c r="D391" s="343"/>
      <c r="E391" s="343"/>
      <c r="F391" s="343"/>
      <c r="G391" s="343"/>
      <c r="H391" s="343"/>
      <c r="I391" s="343"/>
      <c r="J391" s="343"/>
      <c r="K391" s="343"/>
    </row>
    <row r="392" spans="1:11">
      <c r="A392" s="343"/>
      <c r="B392" s="343"/>
      <c r="C392" s="343"/>
      <c r="D392" s="343"/>
      <c r="E392" s="343"/>
      <c r="F392" s="343"/>
      <c r="G392" s="343"/>
      <c r="H392" s="343"/>
      <c r="I392" s="343"/>
      <c r="J392" s="343"/>
      <c r="K392" s="343"/>
    </row>
    <row r="393" spans="1:11">
      <c r="A393" s="343"/>
      <c r="B393" s="343"/>
      <c r="C393" s="343"/>
      <c r="D393" s="343"/>
      <c r="E393" s="343"/>
      <c r="F393" s="343"/>
      <c r="G393" s="343"/>
      <c r="H393" s="343"/>
      <c r="I393" s="343"/>
      <c r="J393" s="343"/>
      <c r="K393" s="343"/>
    </row>
    <row r="394" spans="1:11">
      <c r="A394" s="343"/>
      <c r="B394" s="343"/>
      <c r="C394" s="343"/>
      <c r="D394" s="343"/>
      <c r="E394" s="343"/>
      <c r="F394" s="343"/>
      <c r="G394" s="343"/>
      <c r="H394" s="343"/>
      <c r="I394" s="343"/>
      <c r="J394" s="343"/>
      <c r="K394" s="343"/>
    </row>
    <row r="395" spans="1:11">
      <c r="A395" s="343"/>
      <c r="B395" s="343"/>
      <c r="C395" s="343"/>
      <c r="D395" s="343"/>
      <c r="E395" s="343"/>
      <c r="F395" s="343"/>
      <c r="G395" s="343"/>
      <c r="H395" s="343"/>
      <c r="I395" s="343"/>
      <c r="J395" s="343"/>
      <c r="K395" s="343"/>
    </row>
    <row r="396" spans="1:11">
      <c r="A396" s="343"/>
      <c r="B396" s="343"/>
      <c r="C396" s="343"/>
      <c r="D396" s="343"/>
      <c r="E396" s="343"/>
      <c r="F396" s="343"/>
      <c r="G396" s="343"/>
      <c r="H396" s="343"/>
      <c r="I396" s="343"/>
      <c r="J396" s="343"/>
      <c r="K396" s="343"/>
    </row>
    <row r="397" spans="1:11">
      <c r="A397" s="343"/>
      <c r="B397" s="343"/>
      <c r="C397" s="343"/>
      <c r="D397" s="343"/>
      <c r="E397" s="343"/>
      <c r="F397" s="343"/>
      <c r="G397" s="343"/>
      <c r="H397" s="343"/>
      <c r="I397" s="343"/>
      <c r="J397" s="343"/>
      <c r="K397" s="343"/>
    </row>
    <row r="398" spans="1:11">
      <c r="A398" s="343"/>
      <c r="B398" s="343"/>
      <c r="C398" s="343"/>
      <c r="D398" s="343"/>
      <c r="E398" s="343"/>
      <c r="F398" s="343"/>
      <c r="G398" s="343"/>
      <c r="H398" s="343"/>
      <c r="I398" s="343"/>
      <c r="J398" s="343"/>
      <c r="K398" s="343"/>
    </row>
    <row r="399" spans="1:11">
      <c r="A399" s="343"/>
      <c r="B399" s="343"/>
      <c r="C399" s="343"/>
      <c r="D399" s="343"/>
      <c r="E399" s="343"/>
      <c r="F399" s="343"/>
      <c r="G399" s="343"/>
      <c r="H399" s="343"/>
      <c r="I399" s="343"/>
      <c r="J399" s="343"/>
      <c r="K399" s="343"/>
    </row>
    <row r="400" spans="1:11">
      <c r="A400" s="343"/>
      <c r="B400" s="343"/>
      <c r="C400" s="343"/>
      <c r="D400" s="343"/>
      <c r="E400" s="343"/>
      <c r="F400" s="343"/>
      <c r="G400" s="343"/>
      <c r="H400" s="343"/>
      <c r="I400" s="343"/>
      <c r="J400" s="343"/>
      <c r="K400" s="343"/>
    </row>
    <row r="401" spans="1:11">
      <c r="A401" s="343"/>
      <c r="B401" s="343"/>
      <c r="C401" s="343"/>
      <c r="D401" s="343"/>
      <c r="E401" s="343"/>
      <c r="F401" s="343"/>
      <c r="G401" s="343"/>
      <c r="H401" s="343"/>
      <c r="I401" s="343"/>
      <c r="J401" s="343"/>
      <c r="K401" s="343"/>
    </row>
    <row r="402" spans="1:11">
      <c r="A402" s="343"/>
      <c r="B402" s="343"/>
      <c r="C402" s="343"/>
      <c r="D402" s="343"/>
      <c r="E402" s="343"/>
      <c r="F402" s="343"/>
      <c r="G402" s="343"/>
      <c r="H402" s="343"/>
      <c r="I402" s="343"/>
      <c r="J402" s="343"/>
      <c r="K402" s="343"/>
    </row>
    <row r="403" spans="1:11">
      <c r="A403" s="343"/>
      <c r="B403" s="343"/>
      <c r="C403" s="343"/>
      <c r="D403" s="343"/>
      <c r="E403" s="343"/>
      <c r="F403" s="343"/>
      <c r="G403" s="343"/>
      <c r="H403" s="343"/>
      <c r="I403" s="343"/>
      <c r="J403" s="343"/>
      <c r="K403" s="343"/>
    </row>
    <row r="404" spans="1:11">
      <c r="A404" s="343"/>
      <c r="B404" s="343"/>
      <c r="C404" s="343"/>
      <c r="D404" s="343"/>
      <c r="E404" s="343"/>
      <c r="F404" s="343"/>
      <c r="G404" s="343"/>
      <c r="H404" s="343"/>
      <c r="I404" s="343"/>
      <c r="J404" s="343"/>
      <c r="K404" s="343"/>
    </row>
    <row r="405" spans="1:11">
      <c r="A405" s="343"/>
      <c r="B405" s="343"/>
      <c r="C405" s="343"/>
      <c r="D405" s="343"/>
      <c r="E405" s="343"/>
      <c r="F405" s="343"/>
      <c r="G405" s="343"/>
      <c r="H405" s="343"/>
      <c r="I405" s="343"/>
      <c r="J405" s="343"/>
      <c r="K405" s="343"/>
    </row>
    <row r="406" spans="1:11">
      <c r="A406" s="343"/>
      <c r="B406" s="343"/>
      <c r="C406" s="343"/>
      <c r="D406" s="343"/>
      <c r="E406" s="343"/>
      <c r="F406" s="343"/>
      <c r="G406" s="343"/>
      <c r="H406" s="343"/>
      <c r="I406" s="343"/>
      <c r="J406" s="343"/>
      <c r="K406" s="343"/>
    </row>
    <row r="407" spans="1:11">
      <c r="A407" s="343"/>
      <c r="B407" s="343"/>
      <c r="C407" s="343"/>
      <c r="D407" s="343"/>
      <c r="E407" s="343"/>
      <c r="F407" s="343"/>
      <c r="G407" s="343"/>
      <c r="H407" s="343"/>
      <c r="I407" s="343"/>
      <c r="J407" s="343"/>
      <c r="K407" s="343"/>
    </row>
    <row r="408" spans="1:11">
      <c r="A408" s="343"/>
      <c r="B408" s="343"/>
      <c r="C408" s="343"/>
      <c r="D408" s="343"/>
      <c r="E408" s="343"/>
      <c r="F408" s="343"/>
      <c r="G408" s="343"/>
      <c r="H408" s="343"/>
      <c r="I408" s="343"/>
      <c r="J408" s="343"/>
      <c r="K408" s="343"/>
    </row>
    <row r="409" spans="1:11">
      <c r="A409" s="343"/>
      <c r="B409" s="343"/>
      <c r="C409" s="343"/>
      <c r="D409" s="343"/>
      <c r="E409" s="343"/>
      <c r="F409" s="343"/>
      <c r="G409" s="343"/>
      <c r="H409" s="343"/>
      <c r="I409" s="343"/>
      <c r="J409" s="343"/>
      <c r="K409" s="343"/>
    </row>
    <row r="410" spans="1:11">
      <c r="A410" s="343"/>
      <c r="B410" s="343"/>
      <c r="C410" s="343"/>
      <c r="D410" s="343"/>
      <c r="E410" s="343"/>
      <c r="F410" s="343"/>
      <c r="G410" s="343"/>
      <c r="H410" s="343"/>
      <c r="I410" s="343"/>
      <c r="J410" s="343"/>
      <c r="K410" s="343"/>
    </row>
    <row r="411" spans="1:11">
      <c r="A411" s="343"/>
      <c r="B411" s="343"/>
      <c r="C411" s="343"/>
      <c r="D411" s="343"/>
      <c r="E411" s="343"/>
      <c r="F411" s="343"/>
      <c r="G411" s="343"/>
      <c r="H411" s="343"/>
      <c r="I411" s="343"/>
      <c r="J411" s="343"/>
      <c r="K411" s="343"/>
    </row>
    <row r="412" spans="1:11">
      <c r="A412" s="343"/>
      <c r="B412" s="343"/>
      <c r="C412" s="343"/>
      <c r="D412" s="343"/>
      <c r="E412" s="343"/>
      <c r="F412" s="343"/>
      <c r="G412" s="343"/>
      <c r="H412" s="343"/>
      <c r="I412" s="343"/>
      <c r="J412" s="343"/>
      <c r="K412" s="343"/>
    </row>
    <row r="413" spans="1:11">
      <c r="A413" s="343"/>
      <c r="B413" s="343"/>
      <c r="C413" s="343"/>
      <c r="D413" s="343"/>
      <c r="E413" s="343"/>
      <c r="F413" s="343"/>
      <c r="G413" s="343"/>
      <c r="H413" s="343"/>
      <c r="I413" s="343"/>
      <c r="J413" s="343"/>
      <c r="K413" s="343"/>
    </row>
    <row r="414" spans="1:11">
      <c r="A414" s="343"/>
      <c r="B414" s="343"/>
      <c r="C414" s="343"/>
      <c r="D414" s="343"/>
      <c r="E414" s="343"/>
      <c r="F414" s="343"/>
      <c r="G414" s="343"/>
      <c r="H414" s="343"/>
      <c r="I414" s="343"/>
      <c r="J414" s="343"/>
      <c r="K414" s="343"/>
    </row>
    <row r="415" spans="1:11">
      <c r="A415" s="343"/>
      <c r="B415" s="343"/>
      <c r="C415" s="343"/>
      <c r="D415" s="343"/>
      <c r="E415" s="343"/>
      <c r="F415" s="343"/>
      <c r="G415" s="343"/>
      <c r="H415" s="343"/>
      <c r="I415" s="343"/>
      <c r="J415" s="343"/>
      <c r="K415" s="343"/>
    </row>
    <row r="416" spans="1:11">
      <c r="A416" s="343"/>
      <c r="B416" s="343"/>
      <c r="C416" s="343"/>
      <c r="D416" s="343"/>
      <c r="E416" s="343"/>
      <c r="F416" s="343"/>
      <c r="G416" s="343"/>
      <c r="H416" s="343"/>
      <c r="I416" s="343"/>
      <c r="J416" s="343"/>
      <c r="K416" s="343"/>
    </row>
    <row r="417" spans="1:11">
      <c r="A417" s="343"/>
      <c r="B417" s="343"/>
      <c r="C417" s="343"/>
      <c r="D417" s="343"/>
      <c r="E417" s="343"/>
      <c r="F417" s="343"/>
      <c r="G417" s="343"/>
      <c r="H417" s="343"/>
      <c r="I417" s="343"/>
      <c r="J417" s="343"/>
      <c r="K417" s="343"/>
    </row>
    <row r="418" spans="1:11">
      <c r="A418" s="343"/>
      <c r="B418" s="343"/>
      <c r="C418" s="343"/>
      <c r="D418" s="343"/>
      <c r="E418" s="343"/>
      <c r="F418" s="343"/>
      <c r="G418" s="343"/>
      <c r="H418" s="343"/>
      <c r="I418" s="343"/>
      <c r="J418" s="343"/>
      <c r="K418" s="343"/>
    </row>
    <row r="419" spans="1:11">
      <c r="A419" s="343"/>
      <c r="B419" s="343"/>
      <c r="C419" s="343"/>
      <c r="D419" s="343"/>
      <c r="E419" s="343"/>
      <c r="F419" s="343"/>
      <c r="G419" s="343"/>
      <c r="H419" s="343"/>
      <c r="I419" s="343"/>
      <c r="J419" s="343"/>
      <c r="K419" s="343"/>
    </row>
    <row r="420" spans="1:11">
      <c r="A420" s="343"/>
      <c r="B420" s="343"/>
      <c r="C420" s="343"/>
      <c r="D420" s="343"/>
      <c r="E420" s="343"/>
      <c r="F420" s="343"/>
      <c r="G420" s="343"/>
      <c r="H420" s="343"/>
      <c r="I420" s="343"/>
      <c r="J420" s="343"/>
      <c r="K420" s="343"/>
    </row>
    <row r="421" spans="1:11">
      <c r="A421" s="343"/>
      <c r="B421" s="343"/>
      <c r="C421" s="343"/>
      <c r="D421" s="343"/>
      <c r="E421" s="343"/>
      <c r="F421" s="343"/>
      <c r="G421" s="343"/>
      <c r="H421" s="343"/>
      <c r="I421" s="343"/>
      <c r="J421" s="343"/>
      <c r="K421" s="343"/>
    </row>
    <row r="422" spans="1:11">
      <c r="A422" s="343"/>
      <c r="B422" s="343"/>
      <c r="C422" s="343"/>
      <c r="D422" s="343"/>
      <c r="E422" s="343"/>
      <c r="F422" s="343"/>
      <c r="G422" s="343"/>
      <c r="H422" s="343"/>
      <c r="I422" s="343"/>
      <c r="J422" s="343"/>
      <c r="K422" s="343"/>
    </row>
    <row r="423" spans="1:11">
      <c r="A423" s="343"/>
      <c r="B423" s="343"/>
      <c r="C423" s="343"/>
      <c r="D423" s="343"/>
      <c r="E423" s="343"/>
      <c r="F423" s="343"/>
      <c r="G423" s="343"/>
      <c r="H423" s="343"/>
      <c r="I423" s="343"/>
      <c r="J423" s="343"/>
      <c r="K423" s="343"/>
    </row>
    <row r="424" spans="1:11">
      <c r="A424" s="343"/>
      <c r="B424" s="343"/>
      <c r="C424" s="343"/>
      <c r="D424" s="343"/>
      <c r="E424" s="343"/>
      <c r="F424" s="343"/>
      <c r="G424" s="343"/>
      <c r="H424" s="343"/>
      <c r="I424" s="343"/>
      <c r="J424" s="343"/>
      <c r="K424" s="343"/>
    </row>
    <row r="425" spans="1:11">
      <c r="A425" s="343"/>
      <c r="B425" s="343"/>
      <c r="C425" s="343"/>
      <c r="D425" s="343"/>
      <c r="E425" s="343"/>
      <c r="F425" s="343"/>
      <c r="G425" s="343"/>
      <c r="H425" s="343"/>
      <c r="I425" s="343"/>
      <c r="J425" s="343"/>
      <c r="K425" s="343"/>
    </row>
    <row r="426" spans="1:11">
      <c r="A426" s="343"/>
      <c r="B426" s="343"/>
      <c r="C426" s="343"/>
      <c r="D426" s="343"/>
      <c r="E426" s="343"/>
      <c r="F426" s="343"/>
      <c r="G426" s="343"/>
      <c r="H426" s="343"/>
      <c r="I426" s="343"/>
      <c r="J426" s="343"/>
      <c r="K426" s="343"/>
    </row>
    <row r="427" spans="1:11">
      <c r="A427" s="343"/>
      <c r="B427" s="343"/>
      <c r="C427" s="343"/>
      <c r="D427" s="343"/>
      <c r="E427" s="343"/>
      <c r="F427" s="343"/>
      <c r="G427" s="343"/>
      <c r="H427" s="343"/>
      <c r="I427" s="343"/>
      <c r="J427" s="343"/>
      <c r="K427" s="343"/>
    </row>
    <row r="428" spans="1:11">
      <c r="A428" s="343"/>
      <c r="B428" s="343"/>
      <c r="C428" s="343"/>
      <c r="D428" s="343"/>
      <c r="E428" s="343"/>
      <c r="F428" s="343"/>
      <c r="G428" s="343"/>
      <c r="H428" s="343"/>
      <c r="I428" s="343"/>
      <c r="J428" s="343"/>
      <c r="K428" s="343"/>
    </row>
    <row r="429" spans="1:11">
      <c r="A429" s="343"/>
      <c r="B429" s="343"/>
      <c r="C429" s="343"/>
      <c r="D429" s="343"/>
      <c r="E429" s="343"/>
      <c r="F429" s="343"/>
      <c r="G429" s="343"/>
      <c r="H429" s="343"/>
      <c r="I429" s="343"/>
      <c r="J429" s="343"/>
      <c r="K429" s="343"/>
    </row>
  </sheetData>
  <mergeCells count="1">
    <mergeCell ref="A42:K42"/>
  </mergeCells>
  <pageMargins left="1.05" right="0.7" top="1" bottom="0.75" header="0.3" footer="0.3"/>
  <pageSetup scale="70" orientation="landscape"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6FF33"/>
    <pageSetUpPr fitToPage="1"/>
  </sheetPr>
  <dimension ref="A1:K338"/>
  <sheetViews>
    <sheetView topLeftCell="A36" workbookViewId="0">
      <selection sqref="A1:XFD42"/>
    </sheetView>
  </sheetViews>
  <sheetFormatPr baseColWidth="10" defaultColWidth="9.1640625" defaultRowHeight="15"/>
  <cols>
    <col min="1" max="1" width="10.6640625" style="348" customWidth="1"/>
    <col min="2" max="2" width="29" style="345" customWidth="1"/>
    <col min="3" max="3" width="13.6640625" style="348" customWidth="1"/>
    <col min="4" max="4" width="11.5" style="345" customWidth="1"/>
    <col min="5" max="5" width="11" style="348" customWidth="1"/>
    <col min="6" max="6" width="14.6640625" style="345" customWidth="1"/>
    <col min="7" max="7" width="13.83203125" style="348" customWidth="1"/>
    <col min="8" max="8" width="14.5" style="345" customWidth="1"/>
    <col min="9" max="9" width="17" style="349" customWidth="1"/>
    <col min="10" max="10" width="16" style="350" customWidth="1"/>
    <col min="11" max="11" width="16.1640625" style="345" customWidth="1"/>
    <col min="12" max="12" width="3" style="345" customWidth="1"/>
    <col min="13" max="16384" width="9.1640625" style="345"/>
  </cols>
  <sheetData>
    <row r="1" spans="1:11" s="232" customFormat="1" ht="18">
      <c r="A1" s="229" t="s">
        <v>94</v>
      </c>
      <c r="B1" s="230"/>
      <c r="C1" s="230"/>
      <c r="D1" s="230"/>
      <c r="E1" s="230"/>
      <c r="F1" s="231"/>
      <c r="G1" s="231"/>
      <c r="H1" s="231"/>
      <c r="I1" s="230"/>
      <c r="J1" s="230"/>
      <c r="K1" s="230"/>
    </row>
    <row r="2" spans="1:11" s="232" customFormat="1" ht="18">
      <c r="A2" s="234" t="s">
        <v>31</v>
      </c>
      <c r="B2" s="235"/>
      <c r="C2" s="235"/>
      <c r="D2" s="235"/>
      <c r="E2" s="235"/>
      <c r="F2" s="236"/>
      <c r="G2" s="236"/>
      <c r="H2" s="236"/>
      <c r="I2" s="235"/>
      <c r="J2" s="235"/>
      <c r="K2" s="235"/>
    </row>
    <row r="3" spans="1:11" s="232" customFormat="1" ht="18.75" customHeight="1">
      <c r="A3" s="237"/>
      <c r="B3" s="235"/>
      <c r="C3" s="235"/>
      <c r="D3" s="235"/>
      <c r="E3" s="235"/>
      <c r="F3" s="238"/>
      <c r="G3" s="236"/>
      <c r="H3" s="236"/>
      <c r="I3" s="235"/>
      <c r="J3" s="235"/>
      <c r="K3" s="235"/>
    </row>
    <row r="4" spans="1:11" s="232" customFormat="1" ht="18">
      <c r="A4" s="239" t="s">
        <v>95</v>
      </c>
      <c r="B4" s="240"/>
      <c r="C4" s="241"/>
      <c r="D4" s="242"/>
      <c r="E4" s="242"/>
      <c r="F4" s="241"/>
      <c r="G4" s="240"/>
      <c r="H4" s="240"/>
      <c r="I4" s="240"/>
      <c r="J4" s="240"/>
      <c r="K4" s="243" t="s">
        <v>79</v>
      </c>
    </row>
    <row r="5" spans="1:11" s="232" customFormat="1">
      <c r="A5" s="244"/>
      <c r="B5" s="245"/>
      <c r="C5" s="246"/>
      <c r="D5" s="247"/>
      <c r="E5" s="248"/>
      <c r="F5" s="245"/>
      <c r="G5" s="248"/>
      <c r="H5" s="245"/>
      <c r="I5" s="249" t="s">
        <v>32</v>
      </c>
      <c r="J5" s="250"/>
      <c r="K5" s="251"/>
    </row>
    <row r="6" spans="1:11" s="232" customFormat="1">
      <c r="A6" s="244"/>
      <c r="B6" s="252"/>
      <c r="C6" s="246"/>
      <c r="D6" s="247"/>
      <c r="E6" s="248"/>
      <c r="F6" s="245"/>
      <c r="G6" s="244"/>
      <c r="H6" s="245"/>
      <c r="I6" s="253"/>
      <c r="J6" s="254" t="s">
        <v>33</v>
      </c>
      <c r="K6" s="255" t="s">
        <v>34</v>
      </c>
    </row>
    <row r="7" spans="1:11" s="232" customFormat="1">
      <c r="A7" s="244" t="s">
        <v>35</v>
      </c>
      <c r="B7" s="256" t="s">
        <v>36</v>
      </c>
      <c r="C7" s="244" t="s">
        <v>66</v>
      </c>
      <c r="D7" s="252"/>
      <c r="E7" s="248"/>
      <c r="F7" s="257" t="s">
        <v>67</v>
      </c>
      <c r="G7" s="244"/>
      <c r="H7" s="247"/>
      <c r="I7" s="258" t="s">
        <v>34</v>
      </c>
      <c r="J7" s="351" t="s">
        <v>37</v>
      </c>
      <c r="K7" s="255" t="s">
        <v>38</v>
      </c>
    </row>
    <row r="8" spans="1:11" s="232" customFormat="1">
      <c r="A8" s="244"/>
      <c r="B8" s="252"/>
      <c r="C8" s="244" t="s">
        <v>43</v>
      </c>
      <c r="D8" s="256" t="s">
        <v>39</v>
      </c>
      <c r="E8" s="244" t="s">
        <v>40</v>
      </c>
      <c r="F8" s="247" t="s">
        <v>43</v>
      </c>
      <c r="G8" s="244" t="s">
        <v>33</v>
      </c>
      <c r="H8" s="257" t="s">
        <v>41</v>
      </c>
      <c r="I8" s="258" t="s">
        <v>66</v>
      </c>
      <c r="J8" s="351" t="s">
        <v>42</v>
      </c>
      <c r="K8" s="255" t="s">
        <v>43</v>
      </c>
    </row>
    <row r="9" spans="1:11" s="232" customFormat="1">
      <c r="A9" s="244"/>
      <c r="B9" s="252"/>
      <c r="C9" s="260" t="s">
        <v>68</v>
      </c>
      <c r="D9" s="256" t="s">
        <v>44</v>
      </c>
      <c r="E9" s="248"/>
      <c r="F9" s="247" t="s">
        <v>69</v>
      </c>
      <c r="G9" s="246" t="s">
        <v>45</v>
      </c>
      <c r="H9" s="247" t="s">
        <v>46</v>
      </c>
      <c r="I9" s="258" t="s">
        <v>70</v>
      </c>
      <c r="J9" s="351" t="s">
        <v>41</v>
      </c>
      <c r="K9" s="251"/>
    </row>
    <row r="10" spans="1:11" s="232" customFormat="1">
      <c r="A10" s="244"/>
      <c r="B10" s="245"/>
      <c r="C10" s="248"/>
      <c r="D10" s="245"/>
      <c r="E10" s="248"/>
      <c r="F10" s="247"/>
      <c r="G10" s="246"/>
      <c r="H10" s="247"/>
      <c r="I10" s="261"/>
      <c r="J10" s="352" t="s">
        <v>46</v>
      </c>
      <c r="K10" s="251"/>
    </row>
    <row r="11" spans="1:11" s="232" customFormat="1" ht="13" customHeight="1">
      <c r="A11" s="263"/>
      <c r="B11" s="264" t="s">
        <v>47</v>
      </c>
      <c r="C11" s="265"/>
      <c r="D11" s="266"/>
      <c r="E11" s="265"/>
      <c r="F11" s="266"/>
      <c r="G11" s="265"/>
      <c r="H11" s="266"/>
      <c r="I11" s="267"/>
      <c r="J11" s="268"/>
      <c r="K11" s="269"/>
    </row>
    <row r="12" spans="1:11" s="232" customFormat="1" ht="13" customHeight="1">
      <c r="A12" s="270"/>
      <c r="B12" s="271" t="s">
        <v>48</v>
      </c>
      <c r="C12" s="272"/>
      <c r="D12" s="273"/>
      <c r="E12" s="272"/>
      <c r="F12" s="273"/>
      <c r="G12" s="272"/>
      <c r="H12" s="273"/>
      <c r="I12" s="274"/>
      <c r="J12" s="275"/>
      <c r="K12" s="276"/>
    </row>
    <row r="13" spans="1:11" s="232" customFormat="1" ht="13.5" customHeight="1">
      <c r="A13" s="277">
        <v>2012</v>
      </c>
      <c r="B13" s="278" t="s">
        <v>49</v>
      </c>
      <c r="C13" s="279">
        <v>141089.84317437964</v>
      </c>
      <c r="D13" s="279">
        <v>1278.7234244945296</v>
      </c>
      <c r="E13" s="279">
        <v>1674.3893395642101</v>
      </c>
      <c r="F13" s="279">
        <v>43888.907843503192</v>
      </c>
      <c r="G13" s="279">
        <v>9248.7106721449254</v>
      </c>
      <c r="H13" s="279">
        <v>48691.243552493215</v>
      </c>
      <c r="I13" s="353">
        <v>184978.75101788284</v>
      </c>
      <c r="J13" s="354">
        <v>57939.954224638139</v>
      </c>
      <c r="K13" s="292">
        <v>245871.81800657974</v>
      </c>
    </row>
    <row r="14" spans="1:11" s="232" customFormat="1" ht="13.5" customHeight="1">
      <c r="A14" s="285">
        <v>2011</v>
      </c>
      <c r="B14" s="271"/>
      <c r="C14" s="286">
        <v>140602.77364264024</v>
      </c>
      <c r="D14" s="279">
        <v>1242.7235600756314</v>
      </c>
      <c r="E14" s="279">
        <v>1669.9164306208631</v>
      </c>
      <c r="F14" s="279">
        <v>42960.76198224158</v>
      </c>
      <c r="G14" s="279">
        <v>9495.3874890488532</v>
      </c>
      <c r="H14" s="355">
        <v>47615.923888002835</v>
      </c>
      <c r="I14" s="287">
        <v>183563.53562488183</v>
      </c>
      <c r="J14" s="288">
        <v>57111.311377051687</v>
      </c>
      <c r="K14" s="289">
        <v>243587.48699263</v>
      </c>
    </row>
    <row r="15" spans="1:11" s="232" customFormat="1" ht="13.5" customHeight="1">
      <c r="A15" s="277">
        <v>2012</v>
      </c>
      <c r="B15" s="278" t="s">
        <v>50</v>
      </c>
      <c r="C15" s="290">
        <v>231314.05830125057</v>
      </c>
      <c r="D15" s="290">
        <v>2879.603650608421</v>
      </c>
      <c r="E15" s="290">
        <v>2035.8798861510663</v>
      </c>
      <c r="F15" s="290">
        <v>88841.566427860598</v>
      </c>
      <c r="G15" s="290">
        <v>17193.655071034435</v>
      </c>
      <c r="H15" s="290">
        <v>29689.191344355109</v>
      </c>
      <c r="I15" s="287">
        <v>320155.62472911115</v>
      </c>
      <c r="J15" s="288">
        <v>46882.846415389547</v>
      </c>
      <c r="K15" s="292">
        <v>371953.95468126022</v>
      </c>
    </row>
    <row r="16" spans="1:11" s="232" customFormat="1" ht="13.5" customHeight="1">
      <c r="A16" s="285">
        <v>2011</v>
      </c>
      <c r="B16" s="271"/>
      <c r="C16" s="286">
        <v>232433.20370844088</v>
      </c>
      <c r="D16" s="294">
        <v>2814.8972312835954</v>
      </c>
      <c r="E16" s="293">
        <v>1982.2045716426665</v>
      </c>
      <c r="F16" s="294">
        <v>89666.650299310902</v>
      </c>
      <c r="G16" s="293">
        <v>16951.461361362708</v>
      </c>
      <c r="H16" s="294">
        <v>29327.839728099138</v>
      </c>
      <c r="I16" s="287">
        <v>322099.8540077518</v>
      </c>
      <c r="J16" s="288">
        <v>46279.301089461849</v>
      </c>
      <c r="K16" s="289">
        <v>373176.25690013991</v>
      </c>
    </row>
    <row r="17" spans="1:11" s="232" customFormat="1" ht="13.5" customHeight="1">
      <c r="A17" s="277">
        <v>2012</v>
      </c>
      <c r="B17" s="278" t="s">
        <v>51</v>
      </c>
      <c r="C17" s="295">
        <v>226777.31174318132</v>
      </c>
      <c r="D17" s="295">
        <v>3357.6333708775906</v>
      </c>
      <c r="E17" s="295">
        <v>2030.9765792497149</v>
      </c>
      <c r="F17" s="295">
        <v>94355.940966961352</v>
      </c>
      <c r="G17" s="295">
        <v>17960.779262645177</v>
      </c>
      <c r="H17" s="295">
        <v>14315.9859951366</v>
      </c>
      <c r="I17" s="287">
        <v>321133.25271014264</v>
      </c>
      <c r="J17" s="288">
        <v>32276.765257781779</v>
      </c>
      <c r="K17" s="297">
        <v>358798.62791805173</v>
      </c>
    </row>
    <row r="18" spans="1:11" s="232" customFormat="1" ht="13.5" customHeight="1">
      <c r="A18" s="285">
        <v>2011</v>
      </c>
      <c r="B18" s="271"/>
      <c r="C18" s="279">
        <v>227026.92712991196</v>
      </c>
      <c r="D18" s="298">
        <v>3032.6340681789115</v>
      </c>
      <c r="E18" s="279">
        <v>2068.6510737349067</v>
      </c>
      <c r="F18" s="298">
        <v>93913.784515232066</v>
      </c>
      <c r="G18" s="279">
        <v>18223.810623769732</v>
      </c>
      <c r="H18" s="298">
        <v>14762.232131865854</v>
      </c>
      <c r="I18" s="287">
        <v>320940.71164514404</v>
      </c>
      <c r="J18" s="288">
        <v>32986.042755635586</v>
      </c>
      <c r="K18" s="289">
        <v>359028.03954269341</v>
      </c>
    </row>
    <row r="19" spans="1:11" s="232" customFormat="1" ht="13.5" customHeight="1">
      <c r="A19" s="299">
        <v>2012</v>
      </c>
      <c r="B19" s="300" t="s">
        <v>52</v>
      </c>
      <c r="C19" s="301">
        <v>599181.21321881155</v>
      </c>
      <c r="D19" s="302">
        <v>7515.9604459805414</v>
      </c>
      <c r="E19" s="301">
        <v>5741.2458049649913</v>
      </c>
      <c r="F19" s="302">
        <v>227086.41523832513</v>
      </c>
      <c r="G19" s="301">
        <v>44403.145005824539</v>
      </c>
      <c r="H19" s="302">
        <v>92696.420891984919</v>
      </c>
      <c r="I19" s="303">
        <v>826267.62845713669</v>
      </c>
      <c r="J19" s="304">
        <v>137099.56589780946</v>
      </c>
      <c r="K19" s="305">
        <v>976624.40060589171</v>
      </c>
    </row>
    <row r="20" spans="1:11" s="232" customFormat="1" ht="13.5" customHeight="1">
      <c r="A20" s="285">
        <v>2011</v>
      </c>
      <c r="B20" s="271"/>
      <c r="C20" s="306">
        <v>600062.90448099305</v>
      </c>
      <c r="D20" s="307">
        <v>7090.2548595381386</v>
      </c>
      <c r="E20" s="306">
        <v>5720.7720759984368</v>
      </c>
      <c r="F20" s="307">
        <v>226541.19679678453</v>
      </c>
      <c r="G20" s="306">
        <v>44670.659474181288</v>
      </c>
      <c r="H20" s="307">
        <v>91705.995747967827</v>
      </c>
      <c r="I20" s="308">
        <v>826604.10127777758</v>
      </c>
      <c r="J20" s="309">
        <v>136376.6552221491</v>
      </c>
      <c r="K20" s="310">
        <v>975791.78343546332</v>
      </c>
    </row>
    <row r="21" spans="1:11" s="232" customFormat="1" ht="13.5" customHeight="1">
      <c r="A21" s="299">
        <v>2012</v>
      </c>
      <c r="B21" s="300" t="s">
        <v>53</v>
      </c>
      <c r="C21" s="295">
        <v>345090.53089533153</v>
      </c>
      <c r="D21" s="295">
        <v>2814.7520500251635</v>
      </c>
      <c r="E21" s="295">
        <v>2359.1707950036912</v>
      </c>
      <c r="F21" s="295">
        <v>84129.69375673747</v>
      </c>
      <c r="G21" s="295">
        <v>14538.671072298439</v>
      </c>
      <c r="H21" s="295">
        <v>35614.477804797039</v>
      </c>
      <c r="I21" s="287">
        <v>429220.22465206898</v>
      </c>
      <c r="J21" s="288">
        <v>50153.148877095475</v>
      </c>
      <c r="K21" s="289">
        <v>484547.29637419333</v>
      </c>
    </row>
    <row r="22" spans="1:11" s="232" customFormat="1" ht="13.5" customHeight="1">
      <c r="A22" s="285">
        <v>2011</v>
      </c>
      <c r="B22" s="271"/>
      <c r="C22" s="295">
        <v>341865.04199230368</v>
      </c>
      <c r="D22" s="296">
        <v>2133.925694887701</v>
      </c>
      <c r="E22" s="295">
        <v>2112.0060363677253</v>
      </c>
      <c r="F22" s="296">
        <v>82651.700590527718</v>
      </c>
      <c r="G22" s="295">
        <v>14126.245932084365</v>
      </c>
      <c r="H22" s="296">
        <v>33815.483567058778</v>
      </c>
      <c r="I22" s="287">
        <v>424516.74258283142</v>
      </c>
      <c r="J22" s="288">
        <v>47941.729499143141</v>
      </c>
      <c r="K22" s="289">
        <v>476704.40381322999</v>
      </c>
    </row>
    <row r="23" spans="1:11" s="232" customFormat="1" ht="13.5" customHeight="1">
      <c r="A23" s="277">
        <v>2012</v>
      </c>
      <c r="B23" s="278" t="s">
        <v>54</v>
      </c>
      <c r="C23" s="295">
        <v>1119084.9838690164</v>
      </c>
      <c r="D23" s="295">
        <v>10966.883222154727</v>
      </c>
      <c r="E23" s="295">
        <v>6654.1483906310841</v>
      </c>
      <c r="F23" s="295">
        <v>289871.70492200193</v>
      </c>
      <c r="G23" s="295">
        <v>46018.288769800747</v>
      </c>
      <c r="H23" s="295">
        <v>35047.198285516846</v>
      </c>
      <c r="I23" s="287">
        <v>1408956.6887910184</v>
      </c>
      <c r="J23" s="288">
        <v>81065.487055317586</v>
      </c>
      <c r="K23" s="289">
        <v>1507643.2074591219</v>
      </c>
    </row>
    <row r="24" spans="1:11" s="232" customFormat="1" ht="13.5" customHeight="1">
      <c r="A24" s="285">
        <v>2011</v>
      </c>
      <c r="B24" s="271"/>
      <c r="C24" s="295">
        <v>1104354.4851666223</v>
      </c>
      <c r="D24" s="296">
        <v>9318.0529602336264</v>
      </c>
      <c r="E24" s="295">
        <v>5974.5671654525067</v>
      </c>
      <c r="F24" s="296">
        <v>294982.57594531955</v>
      </c>
      <c r="G24" s="295">
        <v>45006.12486671572</v>
      </c>
      <c r="H24" s="296">
        <v>38269.813803993835</v>
      </c>
      <c r="I24" s="287">
        <v>1399337.0611119419</v>
      </c>
      <c r="J24" s="288">
        <v>83275.938670709555</v>
      </c>
      <c r="K24" s="289">
        <v>1497905.6199083375</v>
      </c>
    </row>
    <row r="25" spans="1:11" s="232" customFormat="1" ht="13.5" customHeight="1">
      <c r="A25" s="299">
        <v>2012</v>
      </c>
      <c r="B25" s="300" t="s">
        <v>63</v>
      </c>
      <c r="C25" s="356">
        <v>1464175.514764348</v>
      </c>
      <c r="D25" s="357">
        <v>13781.63527217989</v>
      </c>
      <c r="E25" s="356">
        <v>9013.3191856347748</v>
      </c>
      <c r="F25" s="357">
        <v>374001.39867873938</v>
      </c>
      <c r="G25" s="356">
        <v>60556.959842099182</v>
      </c>
      <c r="H25" s="357">
        <v>70661.676090313878</v>
      </c>
      <c r="I25" s="303">
        <v>1838176.9134430874</v>
      </c>
      <c r="J25" s="304">
        <v>131218.63593241305</v>
      </c>
      <c r="K25" s="305">
        <v>1992190.5038333151</v>
      </c>
    </row>
    <row r="26" spans="1:11" s="232" customFormat="1" ht="13.5" customHeight="1">
      <c r="A26" s="285">
        <v>2011</v>
      </c>
      <c r="B26" s="271"/>
      <c r="C26" s="306">
        <v>1446219.527158926</v>
      </c>
      <c r="D26" s="307">
        <v>11451.978655121327</v>
      </c>
      <c r="E26" s="306">
        <v>8086.5732018202325</v>
      </c>
      <c r="F26" s="307">
        <v>377634.27653584728</v>
      </c>
      <c r="G26" s="306">
        <v>59132.370798800082</v>
      </c>
      <c r="H26" s="307">
        <v>72085.297371052613</v>
      </c>
      <c r="I26" s="308">
        <v>1823853.8036947732</v>
      </c>
      <c r="J26" s="309">
        <v>131217.6681698527</v>
      </c>
      <c r="K26" s="310">
        <v>1974610.0237215676</v>
      </c>
    </row>
    <row r="27" spans="1:11" s="232" customFormat="1" ht="13.5" customHeight="1">
      <c r="A27" s="358">
        <v>2012</v>
      </c>
      <c r="B27" s="300" t="s">
        <v>71</v>
      </c>
      <c r="C27" s="295">
        <v>2063356.7279831595</v>
      </c>
      <c r="D27" s="357">
        <v>21297.595718160432</v>
      </c>
      <c r="E27" s="356">
        <v>14754.564990599767</v>
      </c>
      <c r="F27" s="357">
        <v>601087.81391706457</v>
      </c>
      <c r="G27" s="356">
        <v>104960.10484792372</v>
      </c>
      <c r="H27" s="357">
        <v>163358.0969822988</v>
      </c>
      <c r="I27" s="303">
        <v>2664444.5419002241</v>
      </c>
      <c r="J27" s="304">
        <v>268318.2018302225</v>
      </c>
      <c r="K27" s="305">
        <v>2968814.9044392072</v>
      </c>
    </row>
    <row r="28" spans="1:11" s="232" customFormat="1" ht="13.5" customHeight="1">
      <c r="A28" s="285">
        <v>2011</v>
      </c>
      <c r="B28" s="271"/>
      <c r="C28" s="306">
        <v>2046282.4316399191</v>
      </c>
      <c r="D28" s="307">
        <v>18542.233514659467</v>
      </c>
      <c r="E28" s="306">
        <v>13807.345277818669</v>
      </c>
      <c r="F28" s="307">
        <v>604175.47333263187</v>
      </c>
      <c r="G28" s="306">
        <v>103803.03027298137</v>
      </c>
      <c r="H28" s="307">
        <v>163791.29311902044</v>
      </c>
      <c r="I28" s="308">
        <v>2650457.9049725509</v>
      </c>
      <c r="J28" s="309">
        <v>267594.3233920018</v>
      </c>
      <c r="K28" s="310">
        <v>2950401.8071570308</v>
      </c>
    </row>
    <row r="29" spans="1:11" s="232" customFormat="1" ht="13.5" customHeight="1">
      <c r="A29" s="299">
        <v>2012</v>
      </c>
      <c r="B29" s="300" t="s">
        <v>55</v>
      </c>
      <c r="C29" s="295">
        <v>183171881.63708633</v>
      </c>
      <c r="D29" s="296">
        <v>8454939</v>
      </c>
      <c r="E29" s="295">
        <v>764509</v>
      </c>
      <c r="F29" s="296">
        <v>50588676.217331372</v>
      </c>
      <c r="G29" s="295">
        <v>8190286.3639322873</v>
      </c>
      <c r="H29" s="296">
        <v>2469093.8507155199</v>
      </c>
      <c r="I29" s="303">
        <v>233760557.85441771</v>
      </c>
      <c r="J29" s="304">
        <v>10659380.214647807</v>
      </c>
      <c r="K29" s="289">
        <v>253639386.06906551</v>
      </c>
    </row>
    <row r="30" spans="1:11" s="232" customFormat="1" ht="13.5" customHeight="1">
      <c r="A30" s="285">
        <v>2011</v>
      </c>
      <c r="B30" s="318" t="s">
        <v>72</v>
      </c>
      <c r="C30" s="359">
        <v>183522634.75062853</v>
      </c>
      <c r="D30" s="296">
        <v>8437502</v>
      </c>
      <c r="E30" s="359">
        <v>666064</v>
      </c>
      <c r="F30" s="296">
        <v>50318787.310771935</v>
      </c>
      <c r="G30" s="359">
        <v>7819054.7455276884</v>
      </c>
      <c r="H30" s="296">
        <v>2451638.1930718268</v>
      </c>
      <c r="I30" s="287">
        <v>233841422.06140047</v>
      </c>
      <c r="J30" s="288">
        <v>10270692.938599516</v>
      </c>
      <c r="K30" s="289">
        <v>253215680.99999997</v>
      </c>
    </row>
    <row r="31" spans="1:11" s="232" customFormat="1" ht="13.5" customHeight="1">
      <c r="A31" s="277">
        <v>2012</v>
      </c>
      <c r="B31" s="278" t="s">
        <v>56</v>
      </c>
      <c r="C31" s="359">
        <v>11264.593176321867</v>
      </c>
      <c r="D31" s="296">
        <v>2518.9532080787844</v>
      </c>
      <c r="E31" s="359">
        <v>19299.39999476758</v>
      </c>
      <c r="F31" s="296">
        <v>11881.864853208703</v>
      </c>
      <c r="G31" s="359">
        <v>12815.193533420081</v>
      </c>
      <c r="H31" s="296">
        <v>66161.153386275371</v>
      </c>
      <c r="I31" s="313">
        <v>11398.17840253272</v>
      </c>
      <c r="J31" s="314">
        <v>25172.026555681681</v>
      </c>
      <c r="K31" s="315">
        <v>11704.865519706014</v>
      </c>
    </row>
    <row r="32" spans="1:11" s="232" customFormat="1" ht="13.5" customHeight="1">
      <c r="A32" s="285">
        <v>2011</v>
      </c>
      <c r="B32" s="318" t="s">
        <v>57</v>
      </c>
      <c r="C32" s="295">
        <v>11150.027539765968</v>
      </c>
      <c r="D32" s="296">
        <v>2197.5975252698568</v>
      </c>
      <c r="E32" s="295">
        <v>20729.757617614327</v>
      </c>
      <c r="F32" s="296">
        <v>12006.956161347984</v>
      </c>
      <c r="G32" s="295">
        <v>13275.649506400274</v>
      </c>
      <c r="H32" s="296">
        <v>66808.917230072606</v>
      </c>
      <c r="I32" s="313">
        <v>11334.424335978472</v>
      </c>
      <c r="J32" s="314">
        <v>26054.164503966786</v>
      </c>
      <c r="K32" s="315">
        <v>11651.734187651005</v>
      </c>
    </row>
    <row r="33" spans="1:11" s="232" customFormat="1" ht="13.5" customHeight="1">
      <c r="A33" s="277">
        <v>2012</v>
      </c>
      <c r="B33" s="278" t="s">
        <v>73</v>
      </c>
      <c r="C33" s="295">
        <v>2866797.3866328327</v>
      </c>
      <c r="D33" s="295">
        <v>22940.002622671323</v>
      </c>
      <c r="E33" s="295">
        <v>312796.777800715</v>
      </c>
      <c r="F33" s="295">
        <v>803023.36058756569</v>
      </c>
      <c r="G33" s="295">
        <v>104960.10484792372</v>
      </c>
      <c r="H33" s="360">
        <v>163358.0969822988</v>
      </c>
      <c r="I33" s="297">
        <v>3669820.7472203984</v>
      </c>
      <c r="J33" s="317">
        <v>268318.2018302225</v>
      </c>
      <c r="K33" s="297">
        <v>4273875.7294740072</v>
      </c>
    </row>
    <row r="34" spans="1:11" s="232" customFormat="1" ht="13.5" customHeight="1">
      <c r="A34" s="285">
        <v>2011</v>
      </c>
      <c r="B34" s="361" t="s">
        <v>58</v>
      </c>
      <c r="C34" s="319">
        <v>2843074.6112777242</v>
      </c>
      <c r="D34" s="319">
        <v>19972.155124241061</v>
      </c>
      <c r="E34" s="319">
        <v>292715.71988975571</v>
      </c>
      <c r="F34" s="319">
        <v>807148.31967479293</v>
      </c>
      <c r="G34" s="319">
        <v>103803.03027298137</v>
      </c>
      <c r="H34" s="362">
        <v>163791.29311902044</v>
      </c>
      <c r="I34" s="289">
        <v>3650222.9309525173</v>
      </c>
      <c r="J34" s="321">
        <v>267594.3233920018</v>
      </c>
      <c r="K34" s="289">
        <v>4230505.1293585161</v>
      </c>
    </row>
    <row r="35" spans="1:11" s="232" customFormat="1" ht="13.5" customHeight="1">
      <c r="A35" s="363">
        <v>2012</v>
      </c>
      <c r="B35" s="278" t="s">
        <v>74</v>
      </c>
      <c r="C35" s="364">
        <v>88541453.458327845</v>
      </c>
      <c r="D35" s="364">
        <v>489114.51397297526</v>
      </c>
      <c r="E35" s="364">
        <v>2059304.8937484943</v>
      </c>
      <c r="F35" s="364">
        <v>35093223.87679287</v>
      </c>
      <c r="G35" s="364">
        <v>14286504.890631568</v>
      </c>
      <c r="H35" s="365">
        <v>27925585.190525863</v>
      </c>
      <c r="I35" s="289">
        <v>123634677.33512071</v>
      </c>
      <c r="J35" s="321">
        <v>42212090.081157431</v>
      </c>
      <c r="K35" s="289">
        <v>168395186.82399958</v>
      </c>
    </row>
    <row r="36" spans="1:11" s="232" customFormat="1" ht="13.5" customHeight="1">
      <c r="A36" s="366">
        <v>2011</v>
      </c>
      <c r="B36" s="361" t="s">
        <v>59</v>
      </c>
      <c r="C36" s="322">
        <v>88358664.357737064</v>
      </c>
      <c r="D36" s="324">
        <v>426377.53603938338</v>
      </c>
      <c r="E36" s="322">
        <v>1936150.9258492745</v>
      </c>
      <c r="F36" s="324">
        <v>35334618.042061962</v>
      </c>
      <c r="G36" s="322">
        <v>14215430.675135747</v>
      </c>
      <c r="H36" s="324">
        <v>28181038.98717631</v>
      </c>
      <c r="I36" s="289">
        <v>123693282.39979902</v>
      </c>
      <c r="J36" s="321">
        <v>42396469.662312061</v>
      </c>
      <c r="K36" s="289">
        <v>168452280.52399975</v>
      </c>
    </row>
    <row r="37" spans="1:11" s="232" customFormat="1" ht="13.5" customHeight="1">
      <c r="A37" s="277">
        <v>2012</v>
      </c>
      <c r="B37" s="278" t="s">
        <v>60</v>
      </c>
      <c r="C37" s="322">
        <v>483.37906815715701</v>
      </c>
      <c r="D37" s="322">
        <v>57.849561537105735</v>
      </c>
      <c r="E37" s="322">
        <v>2693.6306750456756</v>
      </c>
      <c r="F37" s="322">
        <v>693.69721646857693</v>
      </c>
      <c r="G37" s="322">
        <v>1744.3230011523538</v>
      </c>
      <c r="H37" s="365">
        <v>11310.054165188292</v>
      </c>
      <c r="I37" s="315">
        <v>528.89451697885829</v>
      </c>
      <c r="J37" s="314">
        <v>3960.0886009442479</v>
      </c>
      <c r="K37" s="315">
        <v>663.91576416348005</v>
      </c>
    </row>
    <row r="38" spans="1:11" s="232" customFormat="1" ht="13.5" customHeight="1">
      <c r="A38" s="285">
        <v>2011</v>
      </c>
      <c r="B38" s="367" t="s">
        <v>75</v>
      </c>
      <c r="C38" s="322">
        <v>481.45921879227188</v>
      </c>
      <c r="D38" s="322">
        <v>50.533621922623951</v>
      </c>
      <c r="E38" s="322">
        <v>2906.8541849571129</v>
      </c>
      <c r="F38" s="322">
        <v>702.21521484278196</v>
      </c>
      <c r="G38" s="322">
        <v>1818.0497691574076</v>
      </c>
      <c r="H38" s="365">
        <v>11494.778906126578</v>
      </c>
      <c r="I38" s="315">
        <v>528.96223992052398</v>
      </c>
      <c r="J38" s="314">
        <v>4127.9074270614037</v>
      </c>
      <c r="K38" s="315">
        <v>665.2521670804415</v>
      </c>
    </row>
    <row r="39" spans="1:11" s="232" customFormat="1" ht="13.5" customHeight="1">
      <c r="A39" s="277">
        <v>2012</v>
      </c>
      <c r="B39" s="278" t="s">
        <v>61</v>
      </c>
      <c r="C39" s="325">
        <v>23.303849749363795</v>
      </c>
      <c r="D39" s="325">
        <v>43.543168541788916</v>
      </c>
      <c r="E39" s="325">
        <v>7.1648278190328822</v>
      </c>
      <c r="F39" s="325">
        <v>17.128315598116465</v>
      </c>
      <c r="G39" s="325">
        <v>7.346800750178704</v>
      </c>
      <c r="H39" s="368">
        <v>5.849764503331528</v>
      </c>
      <c r="I39" s="327">
        <v>21.550948320737355</v>
      </c>
      <c r="J39" s="328">
        <v>6.3564301439315365</v>
      </c>
      <c r="K39" s="327">
        <v>17.630046086424681</v>
      </c>
    </row>
    <row r="40" spans="1:11" s="232" customFormat="1" ht="13.5" customHeight="1">
      <c r="A40" s="329">
        <v>2011</v>
      </c>
      <c r="B40" s="330" t="s">
        <v>76</v>
      </c>
      <c r="C40" s="331">
        <v>23.158820320723169</v>
      </c>
      <c r="D40" s="331">
        <v>43.48782932351007</v>
      </c>
      <c r="E40" s="331">
        <v>7.1313372803115573</v>
      </c>
      <c r="F40" s="331">
        <v>17.098684146335689</v>
      </c>
      <c r="G40" s="331">
        <v>7.3021375605976946</v>
      </c>
      <c r="H40" s="332">
        <v>5.8121098087814689</v>
      </c>
      <c r="I40" s="333">
        <v>21.427662469217953</v>
      </c>
      <c r="J40" s="334">
        <v>6.3117124025512261</v>
      </c>
      <c r="K40" s="335">
        <v>17.514763219466658</v>
      </c>
    </row>
    <row r="41" spans="1:11" s="232" customFormat="1" ht="5.25" customHeight="1">
      <c r="A41" s="336"/>
      <c r="B41" s="337"/>
      <c r="C41" s="338"/>
      <c r="D41" s="338"/>
      <c r="E41" s="338"/>
      <c r="F41" s="338"/>
      <c r="G41" s="338"/>
      <c r="H41" s="338"/>
      <c r="I41" s="338"/>
      <c r="J41" s="338"/>
      <c r="K41" s="339"/>
    </row>
    <row r="42" spans="1:11" s="340" customFormat="1" ht="120" customHeight="1">
      <c r="A42" s="480" t="s">
        <v>96</v>
      </c>
      <c r="B42" s="481"/>
      <c r="C42" s="481"/>
      <c r="D42" s="481"/>
      <c r="E42" s="481"/>
      <c r="F42" s="481"/>
      <c r="G42" s="481"/>
      <c r="H42" s="481"/>
      <c r="I42" s="481"/>
      <c r="J42" s="481"/>
      <c r="K42" s="482"/>
    </row>
    <row r="43" spans="1:11">
      <c r="A43" s="342"/>
      <c r="B43" s="343"/>
      <c r="C43" s="343"/>
      <c r="D43" s="343"/>
      <c r="E43" s="343"/>
      <c r="F43" s="343"/>
      <c r="G43" s="343"/>
      <c r="H43" s="343"/>
      <c r="I43" s="343"/>
      <c r="J43" s="343"/>
      <c r="K43" s="343"/>
    </row>
    <row r="44" spans="1:11">
      <c r="A44" s="343"/>
      <c r="B44" s="343"/>
      <c r="C44" s="343"/>
      <c r="D44" s="343"/>
      <c r="E44" s="343"/>
      <c r="F44" s="343"/>
      <c r="G44" s="343"/>
      <c r="H44" s="343"/>
      <c r="I44" s="343"/>
      <c r="J44" s="343"/>
      <c r="K44" s="343"/>
    </row>
    <row r="45" spans="1:11">
      <c r="A45" s="343"/>
      <c r="B45" s="343"/>
      <c r="C45" s="343"/>
      <c r="D45" s="343"/>
      <c r="E45" s="343"/>
      <c r="F45" s="343"/>
      <c r="G45" s="343"/>
      <c r="H45" s="343"/>
      <c r="I45" s="343"/>
      <c r="J45" s="343"/>
      <c r="K45" s="343"/>
    </row>
    <row r="46" spans="1:11">
      <c r="A46" s="343"/>
      <c r="B46" s="343"/>
      <c r="C46" s="343"/>
      <c r="D46" s="343"/>
      <c r="E46" s="343"/>
      <c r="F46" s="343"/>
      <c r="G46" s="343"/>
      <c r="H46" s="343"/>
      <c r="I46" s="343"/>
      <c r="J46" s="343"/>
      <c r="K46" s="343"/>
    </row>
    <row r="47" spans="1:11">
      <c r="A47" s="343"/>
      <c r="B47" s="343"/>
      <c r="C47" s="343"/>
      <c r="D47" s="343"/>
      <c r="E47" s="343"/>
      <c r="F47" s="343"/>
      <c r="G47" s="343"/>
      <c r="H47" s="343"/>
      <c r="I47" s="343"/>
      <c r="J47" s="343"/>
      <c r="K47" s="343"/>
    </row>
    <row r="48" spans="1:11">
      <c r="A48" s="343"/>
      <c r="B48" s="343"/>
      <c r="C48" s="343"/>
      <c r="D48" s="343"/>
      <c r="E48" s="343"/>
      <c r="F48" s="343"/>
      <c r="G48" s="343"/>
      <c r="H48" s="343"/>
      <c r="I48" s="343"/>
      <c r="J48" s="343"/>
      <c r="K48" s="343"/>
    </row>
    <row r="49" spans="1:11">
      <c r="A49" s="343"/>
      <c r="B49" s="343"/>
      <c r="C49" s="343"/>
      <c r="D49" s="343"/>
      <c r="E49" s="343"/>
      <c r="F49" s="343"/>
      <c r="G49" s="343"/>
      <c r="H49" s="343"/>
      <c r="I49" s="343"/>
      <c r="J49" s="343"/>
      <c r="K49" s="343"/>
    </row>
    <row r="50" spans="1:11">
      <c r="A50" s="343"/>
      <c r="B50" s="343"/>
      <c r="C50" s="343"/>
      <c r="D50" s="343"/>
      <c r="E50" s="343"/>
      <c r="F50" s="343"/>
      <c r="G50" s="343"/>
      <c r="H50" s="343"/>
      <c r="I50" s="343"/>
      <c r="J50" s="343"/>
      <c r="K50" s="343"/>
    </row>
    <row r="51" spans="1:11">
      <c r="A51" s="343"/>
      <c r="B51" s="343"/>
      <c r="C51" s="343"/>
      <c r="D51" s="343"/>
      <c r="E51" s="343"/>
      <c r="F51" s="343"/>
      <c r="G51" s="343"/>
      <c r="H51" s="343"/>
      <c r="I51" s="343"/>
      <c r="J51" s="343"/>
      <c r="K51" s="343"/>
    </row>
    <row r="52" spans="1:11">
      <c r="A52" s="343"/>
      <c r="B52" s="343"/>
      <c r="C52" s="343"/>
      <c r="D52" s="343"/>
      <c r="E52" s="343"/>
      <c r="F52" s="343"/>
      <c r="G52" s="343"/>
      <c r="H52" s="343"/>
      <c r="I52" s="343"/>
      <c r="J52" s="343"/>
      <c r="K52" s="343"/>
    </row>
    <row r="53" spans="1:11">
      <c r="A53" s="343"/>
      <c r="B53" s="343"/>
      <c r="C53" s="343"/>
      <c r="D53" s="343"/>
      <c r="E53" s="343"/>
      <c r="F53" s="343"/>
      <c r="G53" s="343"/>
      <c r="H53" s="343"/>
      <c r="I53" s="343"/>
      <c r="J53" s="343"/>
      <c r="K53" s="343"/>
    </row>
    <row r="54" spans="1:11">
      <c r="A54" s="343"/>
      <c r="B54" s="343"/>
      <c r="C54" s="343"/>
      <c r="D54" s="343"/>
      <c r="E54" s="343"/>
      <c r="F54" s="343"/>
      <c r="G54" s="343"/>
      <c r="H54" s="343"/>
      <c r="I54" s="343"/>
      <c r="J54" s="343"/>
      <c r="K54" s="343"/>
    </row>
    <row r="55" spans="1:11">
      <c r="A55" s="343"/>
      <c r="B55" s="343"/>
      <c r="C55" s="343"/>
      <c r="D55" s="343"/>
      <c r="E55" s="343"/>
      <c r="F55" s="343"/>
      <c r="G55" s="343"/>
      <c r="H55" s="343"/>
      <c r="I55" s="343"/>
      <c r="J55" s="343"/>
      <c r="K55" s="343"/>
    </row>
    <row r="56" spans="1:11">
      <c r="A56" s="343"/>
      <c r="B56" s="343"/>
      <c r="C56" s="343"/>
      <c r="D56" s="343"/>
      <c r="E56" s="343"/>
      <c r="F56" s="343"/>
      <c r="G56" s="343"/>
      <c r="H56" s="343"/>
      <c r="I56" s="343"/>
      <c r="J56" s="343"/>
      <c r="K56" s="343"/>
    </row>
    <row r="57" spans="1:11">
      <c r="A57" s="343"/>
      <c r="B57" s="343"/>
      <c r="C57" s="343"/>
      <c r="D57" s="343"/>
      <c r="E57" s="343"/>
      <c r="F57" s="343"/>
      <c r="G57" s="343"/>
      <c r="H57" s="343"/>
      <c r="I57" s="343"/>
      <c r="J57" s="343"/>
      <c r="K57" s="343"/>
    </row>
    <row r="58" spans="1:11">
      <c r="A58" s="343"/>
      <c r="B58" s="343"/>
      <c r="C58" s="343"/>
      <c r="D58" s="343"/>
      <c r="E58" s="343"/>
      <c r="F58" s="343"/>
      <c r="G58" s="343"/>
      <c r="H58" s="343"/>
      <c r="I58" s="343"/>
      <c r="J58" s="343"/>
      <c r="K58" s="343"/>
    </row>
    <row r="59" spans="1:11">
      <c r="A59" s="343"/>
      <c r="B59" s="343"/>
      <c r="C59" s="343"/>
      <c r="D59" s="343"/>
      <c r="E59" s="343"/>
      <c r="F59" s="343"/>
      <c r="G59" s="343"/>
      <c r="H59" s="343"/>
      <c r="I59" s="343"/>
      <c r="J59" s="343"/>
      <c r="K59" s="343"/>
    </row>
    <row r="60" spans="1:11">
      <c r="A60" s="343"/>
      <c r="B60" s="343"/>
      <c r="C60" s="343"/>
      <c r="D60" s="343"/>
      <c r="E60" s="343"/>
      <c r="F60" s="343"/>
      <c r="G60" s="343"/>
      <c r="H60" s="343"/>
      <c r="I60" s="343"/>
      <c r="J60" s="343"/>
      <c r="K60" s="343"/>
    </row>
    <row r="61" spans="1:11">
      <c r="A61" s="343"/>
      <c r="B61" s="343"/>
      <c r="C61" s="343"/>
      <c r="D61" s="343"/>
      <c r="E61" s="343"/>
      <c r="F61" s="343"/>
      <c r="G61" s="343"/>
      <c r="H61" s="343"/>
      <c r="I61" s="343"/>
      <c r="J61" s="343"/>
      <c r="K61" s="343"/>
    </row>
    <row r="62" spans="1:11">
      <c r="A62" s="343"/>
      <c r="B62" s="343"/>
      <c r="C62" s="343"/>
      <c r="D62" s="343"/>
      <c r="E62" s="343"/>
      <c r="F62" s="343"/>
      <c r="G62" s="343"/>
      <c r="H62" s="343"/>
      <c r="I62" s="343"/>
      <c r="J62" s="343"/>
      <c r="K62" s="343"/>
    </row>
    <row r="63" spans="1:11">
      <c r="A63" s="343"/>
      <c r="B63" s="343"/>
      <c r="C63" s="343"/>
      <c r="D63" s="343"/>
      <c r="E63" s="343"/>
      <c r="F63" s="343"/>
      <c r="G63" s="343"/>
      <c r="H63" s="343"/>
      <c r="I63" s="343"/>
      <c r="J63" s="343"/>
      <c r="K63" s="343"/>
    </row>
    <row r="64" spans="1:11">
      <c r="A64" s="343"/>
      <c r="B64" s="343"/>
      <c r="C64" s="343"/>
      <c r="D64" s="343"/>
      <c r="E64" s="343"/>
      <c r="F64" s="343"/>
      <c r="G64" s="343"/>
      <c r="H64" s="343"/>
      <c r="I64" s="343"/>
      <c r="J64" s="343"/>
      <c r="K64" s="343"/>
    </row>
    <row r="65" spans="1:11">
      <c r="A65" s="343"/>
      <c r="B65" s="343"/>
      <c r="C65" s="343"/>
      <c r="D65" s="343"/>
      <c r="E65" s="343"/>
      <c r="F65" s="343"/>
      <c r="G65" s="343"/>
      <c r="H65" s="343"/>
      <c r="I65" s="343"/>
      <c r="J65" s="343"/>
      <c r="K65" s="343"/>
    </row>
    <row r="66" spans="1:11">
      <c r="A66" s="343"/>
      <c r="B66" s="343"/>
      <c r="C66" s="343"/>
      <c r="D66" s="343"/>
      <c r="E66" s="343"/>
      <c r="F66" s="343"/>
      <c r="G66" s="343"/>
      <c r="H66" s="343"/>
      <c r="I66" s="343"/>
      <c r="J66" s="343"/>
      <c r="K66" s="343"/>
    </row>
    <row r="67" spans="1:11">
      <c r="A67" s="343"/>
      <c r="B67" s="343"/>
      <c r="C67" s="343"/>
      <c r="D67" s="343"/>
      <c r="E67" s="343"/>
      <c r="F67" s="343"/>
      <c r="G67" s="343"/>
      <c r="H67" s="343"/>
      <c r="I67" s="343"/>
      <c r="J67" s="343"/>
      <c r="K67" s="343"/>
    </row>
    <row r="68" spans="1:11">
      <c r="A68" s="343"/>
      <c r="B68" s="343"/>
      <c r="C68" s="343"/>
      <c r="D68" s="343"/>
      <c r="E68" s="343"/>
      <c r="F68" s="343"/>
      <c r="G68" s="343"/>
      <c r="H68" s="343"/>
      <c r="I68" s="343"/>
      <c r="J68" s="343"/>
      <c r="K68" s="343"/>
    </row>
    <row r="69" spans="1:11">
      <c r="A69" s="343"/>
      <c r="B69" s="343"/>
      <c r="C69" s="343"/>
      <c r="D69" s="343"/>
      <c r="E69" s="343"/>
      <c r="F69" s="343"/>
      <c r="G69" s="343"/>
      <c r="H69" s="343"/>
      <c r="I69" s="343"/>
      <c r="J69" s="343"/>
      <c r="K69" s="343"/>
    </row>
    <row r="70" spans="1:11">
      <c r="A70" s="343"/>
      <c r="B70" s="343"/>
      <c r="C70" s="343"/>
      <c r="D70" s="343"/>
      <c r="E70" s="343"/>
      <c r="F70" s="343"/>
      <c r="G70" s="343"/>
      <c r="H70" s="343"/>
      <c r="I70" s="343"/>
      <c r="J70" s="343"/>
      <c r="K70" s="343"/>
    </row>
    <row r="71" spans="1:11">
      <c r="A71" s="343"/>
      <c r="B71" s="343"/>
      <c r="C71" s="343"/>
      <c r="D71" s="343"/>
      <c r="E71" s="343"/>
      <c r="F71" s="343"/>
      <c r="G71" s="343"/>
      <c r="H71" s="343"/>
      <c r="I71" s="343"/>
      <c r="J71" s="343"/>
      <c r="K71" s="343"/>
    </row>
    <row r="72" spans="1:11">
      <c r="A72" s="343"/>
      <c r="B72" s="343"/>
      <c r="C72" s="343"/>
      <c r="D72" s="343"/>
      <c r="E72" s="343"/>
      <c r="F72" s="343"/>
      <c r="G72" s="343"/>
      <c r="H72" s="343"/>
      <c r="I72" s="343"/>
      <c r="J72" s="343"/>
      <c r="K72" s="343"/>
    </row>
    <row r="73" spans="1:11">
      <c r="A73" s="343"/>
      <c r="B73" s="343"/>
      <c r="C73" s="343"/>
      <c r="D73" s="343"/>
      <c r="E73" s="343"/>
      <c r="F73" s="343"/>
      <c r="G73" s="343"/>
      <c r="H73" s="343"/>
      <c r="I73" s="343"/>
      <c r="J73" s="343"/>
      <c r="K73" s="343"/>
    </row>
    <row r="74" spans="1:11">
      <c r="A74" s="343"/>
      <c r="B74" s="343"/>
      <c r="C74" s="343"/>
      <c r="D74" s="343"/>
      <c r="E74" s="343"/>
      <c r="F74" s="343"/>
      <c r="G74" s="343"/>
      <c r="H74" s="343"/>
      <c r="I74" s="343"/>
      <c r="J74" s="343"/>
      <c r="K74" s="343"/>
    </row>
    <row r="75" spans="1:11">
      <c r="A75" s="343"/>
      <c r="B75" s="343"/>
      <c r="C75" s="343"/>
      <c r="D75" s="343"/>
      <c r="E75" s="343"/>
      <c r="F75" s="343"/>
      <c r="G75" s="343"/>
      <c r="H75" s="343"/>
      <c r="I75" s="343"/>
      <c r="J75" s="343"/>
      <c r="K75" s="343"/>
    </row>
    <row r="76" spans="1:11">
      <c r="A76" s="343"/>
      <c r="B76" s="343"/>
      <c r="C76" s="343"/>
      <c r="D76" s="343"/>
      <c r="E76" s="343"/>
      <c r="F76" s="343"/>
      <c r="G76" s="343"/>
      <c r="H76" s="343"/>
      <c r="I76" s="343"/>
      <c r="J76" s="343"/>
      <c r="K76" s="343"/>
    </row>
    <row r="77" spans="1:11">
      <c r="A77" s="343"/>
      <c r="B77" s="343"/>
      <c r="C77" s="343"/>
      <c r="D77" s="343"/>
      <c r="E77" s="343"/>
      <c r="F77" s="343"/>
      <c r="G77" s="343"/>
      <c r="H77" s="343"/>
      <c r="I77" s="343"/>
      <c r="J77" s="343"/>
      <c r="K77" s="343"/>
    </row>
    <row r="78" spans="1:11">
      <c r="A78" s="343"/>
      <c r="B78" s="343"/>
      <c r="C78" s="343"/>
      <c r="D78" s="343"/>
      <c r="E78" s="343"/>
      <c r="F78" s="343"/>
      <c r="G78" s="343"/>
      <c r="H78" s="343"/>
      <c r="I78" s="343"/>
      <c r="J78" s="343"/>
      <c r="K78" s="343"/>
    </row>
    <row r="79" spans="1:11">
      <c r="A79" s="343"/>
      <c r="B79" s="343"/>
      <c r="C79" s="343"/>
      <c r="D79" s="343"/>
      <c r="E79" s="343"/>
      <c r="F79" s="343"/>
      <c r="G79" s="343"/>
      <c r="H79" s="343"/>
      <c r="I79" s="343"/>
      <c r="J79" s="343"/>
      <c r="K79" s="343"/>
    </row>
    <row r="80" spans="1:11">
      <c r="A80" s="343"/>
      <c r="B80" s="343"/>
      <c r="C80" s="343"/>
      <c r="D80" s="343"/>
      <c r="E80" s="343"/>
      <c r="F80" s="343"/>
      <c r="G80" s="343"/>
      <c r="H80" s="343"/>
      <c r="I80" s="343"/>
      <c r="J80" s="343"/>
      <c r="K80" s="343"/>
    </row>
    <row r="81" spans="1:11">
      <c r="A81" s="343"/>
      <c r="B81" s="343"/>
      <c r="C81" s="343"/>
      <c r="D81" s="343"/>
      <c r="E81" s="343"/>
      <c r="F81" s="343"/>
      <c r="G81" s="343"/>
      <c r="H81" s="343"/>
      <c r="I81" s="343"/>
      <c r="J81" s="343"/>
      <c r="K81" s="343"/>
    </row>
    <row r="82" spans="1:11">
      <c r="A82" s="343"/>
      <c r="B82" s="343"/>
      <c r="C82" s="343"/>
      <c r="D82" s="343"/>
      <c r="E82" s="343"/>
      <c r="F82" s="343"/>
      <c r="G82" s="343"/>
      <c r="H82" s="343"/>
      <c r="I82" s="343"/>
      <c r="J82" s="343"/>
      <c r="K82" s="343"/>
    </row>
    <row r="83" spans="1:11">
      <c r="A83" s="343"/>
      <c r="B83" s="343"/>
      <c r="C83" s="343"/>
      <c r="D83" s="343"/>
      <c r="E83" s="343"/>
      <c r="F83" s="343"/>
      <c r="G83" s="343"/>
      <c r="H83" s="343"/>
      <c r="I83" s="343"/>
      <c r="J83" s="343"/>
      <c r="K83" s="343"/>
    </row>
    <row r="84" spans="1:11">
      <c r="A84" s="343"/>
      <c r="B84" s="343"/>
      <c r="C84" s="343"/>
      <c r="D84" s="343"/>
      <c r="E84" s="343"/>
      <c r="F84" s="343"/>
      <c r="G84" s="343"/>
      <c r="H84" s="343"/>
      <c r="I84" s="343"/>
      <c r="J84" s="343"/>
      <c r="K84" s="343"/>
    </row>
    <row r="85" spans="1:11">
      <c r="A85" s="343"/>
      <c r="B85" s="343"/>
      <c r="C85" s="343"/>
      <c r="D85" s="343"/>
      <c r="E85" s="343"/>
      <c r="F85" s="343"/>
      <c r="G85" s="343"/>
      <c r="H85" s="343"/>
      <c r="I85" s="343"/>
      <c r="J85" s="343"/>
      <c r="K85" s="343"/>
    </row>
    <row r="86" spans="1:11">
      <c r="A86" s="343"/>
      <c r="B86" s="343"/>
      <c r="C86" s="343"/>
      <c r="D86" s="343"/>
      <c r="E86" s="343"/>
      <c r="F86" s="343"/>
      <c r="G86" s="343"/>
      <c r="H86" s="343"/>
      <c r="I86" s="343"/>
      <c r="J86" s="343"/>
      <c r="K86" s="343"/>
    </row>
    <row r="87" spans="1:11">
      <c r="A87" s="343"/>
      <c r="B87" s="343"/>
      <c r="C87" s="343"/>
      <c r="D87" s="343"/>
      <c r="E87" s="343"/>
      <c r="F87" s="343"/>
      <c r="G87" s="343"/>
      <c r="H87" s="343"/>
      <c r="I87" s="343"/>
      <c r="J87" s="343"/>
      <c r="K87" s="343"/>
    </row>
    <row r="88" spans="1:11">
      <c r="A88" s="343"/>
      <c r="B88" s="343"/>
      <c r="C88" s="343"/>
      <c r="D88" s="343"/>
      <c r="E88" s="343"/>
      <c r="F88" s="343"/>
      <c r="G88" s="343"/>
      <c r="H88" s="343"/>
      <c r="I88" s="343"/>
      <c r="J88" s="343"/>
      <c r="K88" s="343"/>
    </row>
    <row r="89" spans="1:11">
      <c r="A89" s="343"/>
      <c r="B89" s="343"/>
      <c r="C89" s="343"/>
      <c r="D89" s="343"/>
      <c r="E89" s="343"/>
      <c r="F89" s="343"/>
      <c r="G89" s="343"/>
      <c r="H89" s="343"/>
      <c r="I89" s="343"/>
      <c r="J89" s="343"/>
      <c r="K89" s="343"/>
    </row>
    <row r="90" spans="1:11">
      <c r="A90" s="343"/>
      <c r="B90" s="343"/>
      <c r="C90" s="343"/>
      <c r="D90" s="343"/>
      <c r="E90" s="343"/>
      <c r="F90" s="343"/>
      <c r="G90" s="343"/>
      <c r="H90" s="343"/>
      <c r="I90" s="343"/>
      <c r="J90" s="343"/>
      <c r="K90" s="343"/>
    </row>
    <row r="91" spans="1:11">
      <c r="A91" s="343"/>
      <c r="B91" s="343"/>
      <c r="C91" s="343"/>
      <c r="D91" s="343"/>
      <c r="E91" s="343"/>
      <c r="F91" s="343"/>
      <c r="G91" s="343"/>
      <c r="H91" s="343"/>
      <c r="I91" s="343"/>
      <c r="J91" s="343"/>
      <c r="K91" s="343"/>
    </row>
    <row r="92" spans="1:11">
      <c r="A92" s="343"/>
      <c r="B92" s="343"/>
      <c r="C92" s="343"/>
      <c r="D92" s="343"/>
      <c r="E92" s="343"/>
      <c r="F92" s="343"/>
      <c r="G92" s="343"/>
      <c r="H92" s="343"/>
      <c r="I92" s="343"/>
      <c r="J92" s="343"/>
      <c r="K92" s="343"/>
    </row>
    <row r="93" spans="1:11">
      <c r="A93" s="343"/>
      <c r="B93" s="343"/>
      <c r="C93" s="343"/>
      <c r="D93" s="343"/>
      <c r="E93" s="343"/>
      <c r="F93" s="343"/>
      <c r="G93" s="343"/>
      <c r="H93" s="343"/>
      <c r="I93" s="343"/>
      <c r="J93" s="343"/>
      <c r="K93" s="343"/>
    </row>
    <row r="94" spans="1:11">
      <c r="A94" s="343"/>
      <c r="B94" s="343"/>
      <c r="C94" s="343"/>
      <c r="D94" s="343"/>
      <c r="E94" s="343"/>
      <c r="F94" s="343"/>
      <c r="G94" s="343"/>
      <c r="H94" s="343"/>
      <c r="I94" s="343"/>
      <c r="J94" s="343"/>
      <c r="K94" s="343"/>
    </row>
    <row r="95" spans="1:11">
      <c r="A95" s="343"/>
      <c r="B95" s="343"/>
      <c r="C95" s="343"/>
      <c r="D95" s="343"/>
      <c r="E95" s="343"/>
      <c r="F95" s="343"/>
      <c r="G95" s="343"/>
      <c r="H95" s="343"/>
      <c r="I95" s="343"/>
      <c r="J95" s="343"/>
      <c r="K95" s="343"/>
    </row>
    <row r="96" spans="1:11">
      <c r="A96" s="343"/>
      <c r="B96" s="343"/>
      <c r="C96" s="343"/>
      <c r="D96" s="343"/>
      <c r="E96" s="343"/>
      <c r="F96" s="343"/>
      <c r="G96" s="343"/>
      <c r="H96" s="343"/>
      <c r="I96" s="343"/>
      <c r="J96" s="343"/>
      <c r="K96" s="343"/>
    </row>
    <row r="97" spans="1:11">
      <c r="A97" s="343"/>
      <c r="B97" s="343"/>
      <c r="C97" s="343"/>
      <c r="D97" s="343"/>
      <c r="E97" s="343"/>
      <c r="F97" s="343"/>
      <c r="G97" s="343"/>
      <c r="H97" s="343"/>
      <c r="I97" s="343"/>
      <c r="J97" s="343"/>
      <c r="K97" s="343"/>
    </row>
    <row r="98" spans="1:11">
      <c r="A98" s="343"/>
      <c r="B98" s="343"/>
      <c r="C98" s="343"/>
      <c r="D98" s="343"/>
      <c r="E98" s="343"/>
      <c r="F98" s="343"/>
      <c r="G98" s="343"/>
      <c r="H98" s="343"/>
      <c r="I98" s="343"/>
      <c r="J98" s="343"/>
      <c r="K98" s="343"/>
    </row>
    <row r="99" spans="1:11">
      <c r="A99" s="343"/>
      <c r="B99" s="343"/>
      <c r="C99" s="343"/>
      <c r="D99" s="343"/>
      <c r="E99" s="343"/>
      <c r="F99" s="343"/>
      <c r="G99" s="343"/>
      <c r="H99" s="343"/>
      <c r="I99" s="343"/>
      <c r="J99" s="343"/>
      <c r="K99" s="343"/>
    </row>
    <row r="100" spans="1:11">
      <c r="A100" s="343"/>
      <c r="B100" s="343"/>
      <c r="C100" s="343"/>
      <c r="D100" s="343"/>
      <c r="E100" s="343"/>
      <c r="F100" s="343"/>
      <c r="G100" s="343"/>
      <c r="H100" s="343"/>
      <c r="I100" s="343"/>
      <c r="J100" s="343"/>
      <c r="K100" s="343"/>
    </row>
    <row r="101" spans="1:11">
      <c r="A101" s="343"/>
      <c r="B101" s="343"/>
      <c r="C101" s="343"/>
      <c r="D101" s="343"/>
      <c r="E101" s="343"/>
      <c r="F101" s="343"/>
      <c r="G101" s="343"/>
      <c r="H101" s="343"/>
      <c r="I101" s="343"/>
      <c r="J101" s="343"/>
      <c r="K101" s="343"/>
    </row>
    <row r="102" spans="1:11">
      <c r="A102" s="343"/>
      <c r="B102" s="343"/>
      <c r="C102" s="343"/>
      <c r="D102" s="343"/>
      <c r="E102" s="343"/>
      <c r="F102" s="343"/>
      <c r="G102" s="343"/>
      <c r="H102" s="343"/>
      <c r="I102" s="343"/>
      <c r="J102" s="343"/>
      <c r="K102" s="343"/>
    </row>
    <row r="103" spans="1:11">
      <c r="A103" s="343"/>
      <c r="B103" s="343"/>
      <c r="C103" s="343"/>
      <c r="D103" s="343"/>
      <c r="E103" s="343"/>
      <c r="F103" s="343"/>
      <c r="G103" s="343"/>
      <c r="H103" s="343"/>
      <c r="I103" s="343"/>
      <c r="J103" s="343"/>
      <c r="K103" s="343"/>
    </row>
    <row r="104" spans="1:11">
      <c r="A104" s="343"/>
      <c r="B104" s="343"/>
      <c r="C104" s="343"/>
      <c r="D104" s="343"/>
      <c r="E104" s="343"/>
      <c r="F104" s="343"/>
      <c r="G104" s="343"/>
      <c r="H104" s="343"/>
      <c r="I104" s="343"/>
      <c r="J104" s="343"/>
      <c r="K104" s="343"/>
    </row>
    <row r="105" spans="1:11">
      <c r="A105" s="343"/>
      <c r="B105" s="343"/>
      <c r="C105" s="343"/>
      <c r="D105" s="343"/>
      <c r="E105" s="343"/>
      <c r="F105" s="343"/>
      <c r="G105" s="343"/>
      <c r="H105" s="343"/>
      <c r="I105" s="343"/>
      <c r="J105" s="343"/>
      <c r="K105" s="343"/>
    </row>
    <row r="106" spans="1:11">
      <c r="A106" s="343"/>
      <c r="B106" s="343"/>
      <c r="C106" s="343"/>
      <c r="D106" s="343"/>
      <c r="E106" s="343"/>
      <c r="F106" s="343"/>
      <c r="G106" s="343"/>
      <c r="H106" s="343"/>
      <c r="I106" s="343"/>
      <c r="J106" s="343"/>
      <c r="K106" s="343"/>
    </row>
    <row r="107" spans="1:11">
      <c r="A107" s="343"/>
      <c r="B107" s="343"/>
      <c r="C107" s="343"/>
      <c r="D107" s="343"/>
      <c r="E107" s="343"/>
      <c r="F107" s="343"/>
      <c r="G107" s="343"/>
      <c r="H107" s="343"/>
      <c r="I107" s="343"/>
      <c r="J107" s="343"/>
      <c r="K107" s="343"/>
    </row>
    <row r="108" spans="1:11">
      <c r="A108" s="343"/>
      <c r="B108" s="343"/>
      <c r="C108" s="343"/>
      <c r="D108" s="343"/>
      <c r="E108" s="343"/>
      <c r="F108" s="343"/>
      <c r="G108" s="343"/>
      <c r="H108" s="343"/>
      <c r="I108" s="343"/>
      <c r="J108" s="343"/>
      <c r="K108" s="343"/>
    </row>
    <row r="109" spans="1:11">
      <c r="A109" s="343"/>
      <c r="B109" s="343"/>
      <c r="C109" s="343"/>
      <c r="D109" s="343"/>
      <c r="E109" s="343"/>
      <c r="F109" s="343"/>
      <c r="G109" s="343"/>
      <c r="H109" s="343"/>
      <c r="I109" s="343"/>
      <c r="J109" s="343"/>
      <c r="K109" s="343"/>
    </row>
    <row r="110" spans="1:11">
      <c r="A110" s="343"/>
      <c r="B110" s="343"/>
      <c r="C110" s="343"/>
      <c r="D110" s="343"/>
      <c r="E110" s="343"/>
      <c r="F110" s="343"/>
      <c r="G110" s="343"/>
      <c r="H110" s="343"/>
      <c r="I110" s="343"/>
      <c r="J110" s="343"/>
      <c r="K110" s="343"/>
    </row>
    <row r="111" spans="1:11">
      <c r="A111" s="343"/>
      <c r="B111" s="343"/>
      <c r="C111" s="343"/>
      <c r="D111" s="343"/>
      <c r="E111" s="343"/>
      <c r="F111" s="343"/>
      <c r="G111" s="343"/>
      <c r="H111" s="343"/>
      <c r="I111" s="343"/>
      <c r="J111" s="343"/>
      <c r="K111" s="343"/>
    </row>
    <row r="112" spans="1:11">
      <c r="A112" s="343"/>
      <c r="B112" s="343"/>
      <c r="C112" s="343"/>
      <c r="D112" s="343"/>
      <c r="E112" s="343"/>
      <c r="F112" s="343"/>
      <c r="G112" s="343"/>
      <c r="H112" s="343"/>
      <c r="I112" s="343"/>
      <c r="J112" s="343"/>
      <c r="K112" s="343"/>
    </row>
    <row r="113" spans="1:11">
      <c r="A113" s="343"/>
      <c r="B113" s="343"/>
      <c r="C113" s="343"/>
      <c r="D113" s="343"/>
      <c r="E113" s="343"/>
      <c r="F113" s="343"/>
      <c r="G113" s="343"/>
      <c r="H113" s="343"/>
      <c r="I113" s="343"/>
      <c r="J113" s="343"/>
      <c r="K113" s="343"/>
    </row>
    <row r="114" spans="1:11">
      <c r="A114" s="343"/>
      <c r="B114" s="343"/>
      <c r="C114" s="343"/>
      <c r="D114" s="343"/>
      <c r="E114" s="343"/>
      <c r="F114" s="343"/>
      <c r="G114" s="343"/>
      <c r="H114" s="343"/>
      <c r="I114" s="343"/>
      <c r="J114" s="343"/>
      <c r="K114" s="343"/>
    </row>
    <row r="115" spans="1:11">
      <c r="A115" s="343"/>
      <c r="B115" s="343"/>
      <c r="C115" s="343"/>
      <c r="D115" s="343"/>
      <c r="E115" s="343"/>
      <c r="F115" s="343"/>
      <c r="G115" s="343"/>
      <c r="H115" s="343"/>
      <c r="I115" s="343"/>
      <c r="J115" s="343"/>
      <c r="K115" s="343"/>
    </row>
    <row r="116" spans="1:11">
      <c r="A116" s="343"/>
      <c r="B116" s="343"/>
      <c r="C116" s="343"/>
      <c r="D116" s="343"/>
      <c r="E116" s="343"/>
      <c r="F116" s="343"/>
      <c r="G116" s="343"/>
      <c r="H116" s="343"/>
      <c r="I116" s="343"/>
      <c r="J116" s="343"/>
      <c r="K116" s="343"/>
    </row>
    <row r="117" spans="1:11">
      <c r="A117" s="343"/>
      <c r="B117" s="343"/>
      <c r="C117" s="343"/>
      <c r="D117" s="343"/>
      <c r="E117" s="343"/>
      <c r="F117" s="343"/>
      <c r="G117" s="343"/>
      <c r="H117" s="343"/>
      <c r="I117" s="343"/>
      <c r="J117" s="343"/>
      <c r="K117" s="343"/>
    </row>
    <row r="118" spans="1:11">
      <c r="A118" s="343"/>
      <c r="B118" s="343"/>
      <c r="C118" s="343"/>
      <c r="D118" s="343"/>
      <c r="E118" s="343"/>
      <c r="F118" s="343"/>
      <c r="G118" s="343"/>
      <c r="H118" s="343"/>
      <c r="I118" s="343"/>
      <c r="J118" s="343"/>
      <c r="K118" s="343"/>
    </row>
    <row r="119" spans="1:11">
      <c r="A119" s="343"/>
      <c r="B119" s="343"/>
      <c r="C119" s="343"/>
      <c r="D119" s="343"/>
      <c r="E119" s="343"/>
      <c r="F119" s="343"/>
      <c r="G119" s="343"/>
      <c r="H119" s="343"/>
      <c r="I119" s="343"/>
      <c r="J119" s="343"/>
      <c r="K119" s="343"/>
    </row>
    <row r="120" spans="1:11">
      <c r="A120" s="343"/>
      <c r="B120" s="343"/>
      <c r="C120" s="343"/>
      <c r="D120" s="343"/>
      <c r="E120" s="343"/>
      <c r="F120" s="343"/>
      <c r="G120" s="343"/>
      <c r="H120" s="343"/>
      <c r="I120" s="343"/>
      <c r="J120" s="343"/>
      <c r="K120" s="343"/>
    </row>
    <row r="121" spans="1:11">
      <c r="A121" s="343"/>
      <c r="B121" s="343"/>
      <c r="C121" s="343"/>
      <c r="D121" s="343"/>
      <c r="E121" s="343"/>
      <c r="F121" s="343"/>
      <c r="G121" s="343"/>
      <c r="H121" s="343"/>
      <c r="I121" s="343"/>
      <c r="J121" s="343"/>
      <c r="K121" s="343"/>
    </row>
    <row r="122" spans="1:11">
      <c r="A122" s="343"/>
      <c r="B122" s="343"/>
      <c r="C122" s="343"/>
      <c r="D122" s="343"/>
      <c r="E122" s="343"/>
      <c r="F122" s="343"/>
      <c r="G122" s="343"/>
      <c r="H122" s="343"/>
      <c r="I122" s="343"/>
      <c r="J122" s="343"/>
      <c r="K122" s="343"/>
    </row>
    <row r="123" spans="1:11">
      <c r="A123" s="343"/>
      <c r="B123" s="343"/>
      <c r="C123" s="343"/>
      <c r="D123" s="343"/>
      <c r="E123" s="343"/>
      <c r="F123" s="343"/>
      <c r="G123" s="343"/>
      <c r="H123" s="343"/>
      <c r="I123" s="343"/>
      <c r="J123" s="343"/>
      <c r="K123" s="343"/>
    </row>
    <row r="124" spans="1:11">
      <c r="A124" s="343"/>
      <c r="B124" s="343"/>
      <c r="C124" s="343"/>
      <c r="D124" s="343"/>
      <c r="E124" s="343"/>
      <c r="F124" s="343"/>
      <c r="G124" s="343"/>
      <c r="H124" s="343"/>
      <c r="I124" s="343"/>
      <c r="J124" s="343"/>
      <c r="K124" s="343"/>
    </row>
    <row r="125" spans="1:11">
      <c r="A125" s="343"/>
      <c r="B125" s="343"/>
      <c r="C125" s="343"/>
      <c r="D125" s="343"/>
      <c r="E125" s="343"/>
      <c r="F125" s="343"/>
      <c r="G125" s="343"/>
      <c r="H125" s="343"/>
      <c r="I125" s="343"/>
      <c r="J125" s="343"/>
      <c r="K125" s="343"/>
    </row>
    <row r="126" spans="1:11">
      <c r="A126" s="343"/>
      <c r="B126" s="343"/>
      <c r="C126" s="343"/>
      <c r="D126" s="343"/>
      <c r="E126" s="343"/>
      <c r="F126" s="343"/>
      <c r="G126" s="343"/>
      <c r="H126" s="343"/>
      <c r="I126" s="343"/>
      <c r="J126" s="343"/>
      <c r="K126" s="343"/>
    </row>
    <row r="127" spans="1:11">
      <c r="A127" s="343"/>
      <c r="B127" s="343"/>
      <c r="C127" s="343"/>
      <c r="D127" s="343"/>
      <c r="E127" s="343"/>
      <c r="F127" s="343"/>
      <c r="G127" s="343"/>
      <c r="H127" s="343"/>
      <c r="I127" s="343"/>
      <c r="J127" s="343"/>
      <c r="K127" s="343"/>
    </row>
    <row r="128" spans="1:11">
      <c r="A128" s="343"/>
      <c r="B128" s="343"/>
      <c r="C128" s="343"/>
      <c r="D128" s="343"/>
      <c r="E128" s="343"/>
      <c r="F128" s="343"/>
      <c r="G128" s="343"/>
      <c r="H128" s="343"/>
      <c r="I128" s="343"/>
      <c r="J128" s="343"/>
      <c r="K128" s="343"/>
    </row>
    <row r="129" spans="1:11">
      <c r="A129" s="343"/>
      <c r="B129" s="343"/>
      <c r="C129" s="343"/>
      <c r="D129" s="343"/>
      <c r="E129" s="343"/>
      <c r="F129" s="343"/>
      <c r="G129" s="343"/>
      <c r="H129" s="343"/>
      <c r="I129" s="343"/>
      <c r="J129" s="343"/>
      <c r="K129" s="343"/>
    </row>
    <row r="130" spans="1:11">
      <c r="A130" s="343"/>
      <c r="B130" s="343"/>
      <c r="C130" s="343"/>
      <c r="D130" s="343"/>
      <c r="E130" s="343"/>
      <c r="F130" s="343"/>
      <c r="G130" s="343"/>
      <c r="H130" s="343"/>
      <c r="I130" s="343"/>
      <c r="J130" s="343"/>
      <c r="K130" s="343"/>
    </row>
    <row r="131" spans="1:11">
      <c r="A131" s="343"/>
      <c r="B131" s="343"/>
      <c r="C131" s="343"/>
      <c r="D131" s="343"/>
      <c r="E131" s="343"/>
      <c r="F131" s="343"/>
      <c r="G131" s="343"/>
      <c r="H131" s="343"/>
      <c r="I131" s="343"/>
      <c r="J131" s="343"/>
      <c r="K131" s="343"/>
    </row>
    <row r="132" spans="1:11">
      <c r="A132" s="343"/>
      <c r="B132" s="343"/>
      <c r="C132" s="343"/>
      <c r="D132" s="343"/>
      <c r="E132" s="343"/>
      <c r="F132" s="343"/>
      <c r="G132" s="343"/>
      <c r="H132" s="343"/>
      <c r="I132" s="343"/>
      <c r="J132" s="343"/>
      <c r="K132" s="343"/>
    </row>
    <row r="133" spans="1:11">
      <c r="A133" s="343"/>
      <c r="B133" s="343"/>
      <c r="C133" s="343"/>
      <c r="D133" s="343"/>
      <c r="E133" s="343"/>
      <c r="F133" s="343"/>
      <c r="G133" s="343"/>
      <c r="H133" s="343"/>
      <c r="I133" s="343"/>
      <c r="J133" s="343"/>
      <c r="K133" s="343"/>
    </row>
    <row r="134" spans="1:11">
      <c r="A134" s="343"/>
      <c r="B134" s="343"/>
      <c r="C134" s="343"/>
      <c r="D134" s="343"/>
      <c r="E134" s="343"/>
      <c r="F134" s="343"/>
      <c r="G134" s="343"/>
      <c r="H134" s="343"/>
      <c r="I134" s="343"/>
      <c r="J134" s="343"/>
      <c r="K134" s="343"/>
    </row>
    <row r="135" spans="1:11">
      <c r="A135" s="343"/>
      <c r="B135" s="343"/>
      <c r="C135" s="343"/>
      <c r="D135" s="343"/>
      <c r="E135" s="343"/>
      <c r="F135" s="343"/>
      <c r="G135" s="343"/>
      <c r="H135" s="343"/>
      <c r="I135" s="343"/>
      <c r="J135" s="343"/>
      <c r="K135" s="343"/>
    </row>
    <row r="136" spans="1:11">
      <c r="A136" s="343"/>
      <c r="B136" s="343"/>
      <c r="C136" s="343"/>
      <c r="D136" s="343"/>
      <c r="E136" s="343"/>
      <c r="F136" s="343"/>
      <c r="G136" s="343"/>
      <c r="H136" s="343"/>
      <c r="I136" s="343"/>
      <c r="J136" s="343"/>
      <c r="K136" s="343"/>
    </row>
    <row r="137" spans="1:11">
      <c r="A137" s="343"/>
      <c r="B137" s="343"/>
      <c r="C137" s="343"/>
      <c r="D137" s="343"/>
      <c r="E137" s="343"/>
      <c r="F137" s="343"/>
      <c r="G137" s="343"/>
      <c r="H137" s="343"/>
      <c r="I137" s="343"/>
      <c r="J137" s="343"/>
      <c r="K137" s="343"/>
    </row>
    <row r="138" spans="1:11">
      <c r="A138" s="343"/>
      <c r="B138" s="343"/>
      <c r="C138" s="343"/>
      <c r="D138" s="343"/>
      <c r="E138" s="343"/>
      <c r="F138" s="343"/>
      <c r="G138" s="343"/>
      <c r="H138" s="343"/>
      <c r="I138" s="343"/>
      <c r="J138" s="343"/>
      <c r="K138" s="343"/>
    </row>
    <row r="139" spans="1:11">
      <c r="A139" s="343"/>
      <c r="B139" s="343"/>
      <c r="C139" s="343"/>
      <c r="D139" s="343"/>
      <c r="E139" s="343"/>
      <c r="F139" s="343"/>
      <c r="G139" s="343"/>
      <c r="H139" s="343"/>
      <c r="I139" s="343"/>
      <c r="J139" s="343"/>
      <c r="K139" s="343"/>
    </row>
    <row r="140" spans="1:11">
      <c r="A140" s="343"/>
      <c r="B140" s="343"/>
      <c r="C140" s="343"/>
      <c r="D140" s="343"/>
      <c r="E140" s="343"/>
      <c r="F140" s="343"/>
      <c r="G140" s="343"/>
      <c r="H140" s="343"/>
      <c r="I140" s="343"/>
      <c r="J140" s="343"/>
      <c r="K140" s="343"/>
    </row>
    <row r="141" spans="1:11">
      <c r="A141" s="343"/>
      <c r="B141" s="343"/>
      <c r="C141" s="343"/>
      <c r="D141" s="343"/>
      <c r="E141" s="343"/>
      <c r="F141" s="343"/>
      <c r="G141" s="343"/>
      <c r="H141" s="343"/>
      <c r="I141" s="343"/>
      <c r="J141" s="343"/>
      <c r="K141" s="343"/>
    </row>
    <row r="142" spans="1:11">
      <c r="A142" s="343"/>
      <c r="B142" s="343"/>
      <c r="C142" s="343"/>
      <c r="D142" s="343"/>
      <c r="E142" s="343"/>
      <c r="F142" s="343"/>
      <c r="G142" s="343"/>
      <c r="H142" s="343"/>
      <c r="I142" s="343"/>
      <c r="J142" s="343"/>
      <c r="K142" s="343"/>
    </row>
    <row r="143" spans="1:11">
      <c r="A143" s="343"/>
      <c r="B143" s="343"/>
      <c r="C143" s="343"/>
      <c r="D143" s="343"/>
      <c r="E143" s="343"/>
      <c r="F143" s="343"/>
      <c r="G143" s="343"/>
      <c r="H143" s="343"/>
      <c r="I143" s="343"/>
      <c r="J143" s="343"/>
      <c r="K143" s="343"/>
    </row>
    <row r="144" spans="1:11">
      <c r="A144" s="343"/>
      <c r="B144" s="343"/>
      <c r="C144" s="343"/>
      <c r="D144" s="343"/>
      <c r="E144" s="343"/>
      <c r="F144" s="343"/>
      <c r="G144" s="343"/>
      <c r="H144" s="343"/>
      <c r="I144" s="343"/>
      <c r="J144" s="343"/>
      <c r="K144" s="343"/>
    </row>
    <row r="145" spans="1:11">
      <c r="A145" s="343"/>
      <c r="B145" s="343"/>
      <c r="C145" s="343"/>
      <c r="D145" s="343"/>
      <c r="E145" s="343"/>
      <c r="F145" s="343"/>
      <c r="G145" s="343"/>
      <c r="H145" s="343"/>
      <c r="I145" s="343"/>
      <c r="J145" s="343"/>
      <c r="K145" s="343"/>
    </row>
    <row r="146" spans="1:11">
      <c r="A146" s="343"/>
      <c r="B146" s="343"/>
      <c r="C146" s="343"/>
      <c r="D146" s="343"/>
      <c r="E146" s="343"/>
      <c r="F146" s="343"/>
      <c r="G146" s="343"/>
      <c r="H146" s="343"/>
      <c r="I146" s="343"/>
      <c r="J146" s="343"/>
      <c r="K146" s="343"/>
    </row>
    <row r="147" spans="1:11">
      <c r="A147" s="343"/>
      <c r="B147" s="343"/>
      <c r="C147" s="343"/>
      <c r="D147" s="343"/>
      <c r="E147" s="343"/>
      <c r="F147" s="343"/>
      <c r="G147" s="343"/>
      <c r="H147" s="343"/>
      <c r="I147" s="343"/>
      <c r="J147" s="343"/>
      <c r="K147" s="343"/>
    </row>
    <row r="148" spans="1:11">
      <c r="A148" s="343"/>
      <c r="B148" s="343"/>
      <c r="C148" s="343"/>
      <c r="D148" s="343"/>
      <c r="E148" s="343"/>
      <c r="F148" s="343"/>
      <c r="G148" s="343"/>
      <c r="H148" s="343"/>
      <c r="I148" s="343"/>
      <c r="J148" s="343"/>
      <c r="K148" s="343"/>
    </row>
    <row r="149" spans="1:11">
      <c r="A149" s="343"/>
      <c r="B149" s="343"/>
      <c r="C149" s="343"/>
      <c r="D149" s="343"/>
      <c r="E149" s="343"/>
      <c r="F149" s="343"/>
      <c r="G149" s="343"/>
      <c r="H149" s="343"/>
      <c r="I149" s="343"/>
      <c r="J149" s="343"/>
      <c r="K149" s="343"/>
    </row>
    <row r="150" spans="1:11">
      <c r="A150" s="343"/>
      <c r="B150" s="343"/>
      <c r="C150" s="343"/>
      <c r="D150" s="343"/>
      <c r="E150" s="343"/>
      <c r="F150" s="343"/>
      <c r="G150" s="343"/>
      <c r="H150" s="343"/>
      <c r="I150" s="343"/>
      <c r="J150" s="343"/>
      <c r="K150" s="343"/>
    </row>
    <row r="151" spans="1:11">
      <c r="A151" s="343"/>
      <c r="B151" s="343"/>
      <c r="C151" s="343"/>
      <c r="D151" s="343"/>
      <c r="E151" s="343"/>
      <c r="F151" s="343"/>
      <c r="G151" s="343"/>
      <c r="H151" s="343"/>
      <c r="I151" s="343"/>
      <c r="J151" s="343"/>
      <c r="K151" s="343"/>
    </row>
    <row r="152" spans="1:11">
      <c r="A152" s="343"/>
      <c r="B152" s="343"/>
      <c r="C152" s="343"/>
      <c r="D152" s="343"/>
      <c r="E152" s="343"/>
      <c r="F152" s="343"/>
      <c r="G152" s="343"/>
      <c r="H152" s="343"/>
      <c r="I152" s="343"/>
      <c r="J152" s="343"/>
      <c r="K152" s="343"/>
    </row>
    <row r="153" spans="1:11">
      <c r="A153" s="343"/>
      <c r="B153" s="343"/>
      <c r="C153" s="343"/>
      <c r="D153" s="343"/>
      <c r="E153" s="343"/>
      <c r="F153" s="343"/>
      <c r="G153" s="343"/>
      <c r="H153" s="343"/>
      <c r="I153" s="343"/>
      <c r="J153" s="343"/>
      <c r="K153" s="343"/>
    </row>
    <row r="154" spans="1:11">
      <c r="A154" s="343"/>
      <c r="B154" s="343"/>
      <c r="C154" s="343"/>
      <c r="D154" s="343"/>
      <c r="E154" s="343"/>
      <c r="F154" s="343"/>
      <c r="G154" s="343"/>
      <c r="H154" s="343"/>
      <c r="I154" s="343"/>
      <c r="J154" s="343"/>
      <c r="K154" s="343"/>
    </row>
    <row r="155" spans="1:11">
      <c r="A155" s="343"/>
      <c r="B155" s="343"/>
      <c r="C155" s="343"/>
      <c r="D155" s="343"/>
      <c r="E155" s="343"/>
      <c r="F155" s="343"/>
      <c r="G155" s="343"/>
      <c r="H155" s="343"/>
      <c r="I155" s="343"/>
      <c r="J155" s="343"/>
      <c r="K155" s="343"/>
    </row>
    <row r="156" spans="1:11">
      <c r="A156" s="343"/>
      <c r="B156" s="343"/>
      <c r="C156" s="343"/>
      <c r="D156" s="343"/>
      <c r="E156" s="343"/>
      <c r="F156" s="343"/>
      <c r="G156" s="343"/>
      <c r="H156" s="343"/>
      <c r="I156" s="343"/>
      <c r="J156" s="343"/>
      <c r="K156" s="343"/>
    </row>
    <row r="157" spans="1:11">
      <c r="A157" s="343"/>
      <c r="B157" s="343"/>
      <c r="C157" s="343"/>
      <c r="D157" s="343"/>
      <c r="E157" s="343"/>
      <c r="F157" s="343"/>
      <c r="G157" s="343"/>
      <c r="H157" s="343"/>
      <c r="I157" s="343"/>
      <c r="J157" s="343"/>
      <c r="K157" s="343"/>
    </row>
    <row r="158" spans="1:11">
      <c r="A158" s="343"/>
      <c r="B158" s="343"/>
      <c r="C158" s="343"/>
      <c r="D158" s="343"/>
      <c r="E158" s="343"/>
      <c r="F158" s="343"/>
      <c r="G158" s="343"/>
      <c r="H158" s="343"/>
      <c r="I158" s="343"/>
      <c r="J158" s="343"/>
      <c r="K158" s="343"/>
    </row>
    <row r="159" spans="1:11">
      <c r="A159" s="343"/>
      <c r="B159" s="343"/>
      <c r="C159" s="343"/>
      <c r="D159" s="343"/>
      <c r="E159" s="343"/>
      <c r="F159" s="343"/>
      <c r="G159" s="343"/>
      <c r="H159" s="343"/>
      <c r="I159" s="343"/>
      <c r="J159" s="343"/>
      <c r="K159" s="343"/>
    </row>
    <row r="160" spans="1:11">
      <c r="A160" s="343"/>
      <c r="B160" s="343"/>
      <c r="C160" s="343"/>
      <c r="D160" s="343"/>
      <c r="E160" s="343"/>
      <c r="F160" s="343"/>
      <c r="G160" s="343"/>
      <c r="H160" s="343"/>
      <c r="I160" s="343"/>
      <c r="J160" s="343"/>
      <c r="K160" s="343"/>
    </row>
    <row r="161" spans="1:11">
      <c r="A161" s="343"/>
      <c r="B161" s="343"/>
      <c r="C161" s="343"/>
      <c r="D161" s="343"/>
      <c r="E161" s="343"/>
      <c r="F161" s="343"/>
      <c r="G161" s="343"/>
      <c r="H161" s="343"/>
      <c r="I161" s="343"/>
      <c r="J161" s="343"/>
      <c r="K161" s="343"/>
    </row>
    <row r="162" spans="1:11">
      <c r="A162" s="343"/>
      <c r="B162" s="343"/>
      <c r="C162" s="343"/>
      <c r="D162" s="343"/>
      <c r="E162" s="343"/>
      <c r="F162" s="343"/>
      <c r="G162" s="343"/>
      <c r="H162" s="343"/>
      <c r="I162" s="343"/>
      <c r="J162" s="343"/>
      <c r="K162" s="343"/>
    </row>
    <row r="163" spans="1:11">
      <c r="A163" s="343"/>
      <c r="B163" s="343"/>
      <c r="C163" s="343"/>
      <c r="D163" s="343"/>
      <c r="E163" s="343"/>
      <c r="F163" s="343"/>
      <c r="G163" s="343"/>
      <c r="H163" s="343"/>
      <c r="I163" s="343"/>
      <c r="J163" s="343"/>
      <c r="K163" s="343"/>
    </row>
    <row r="164" spans="1:11">
      <c r="A164" s="343"/>
      <c r="B164" s="343"/>
      <c r="C164" s="343"/>
      <c r="D164" s="343"/>
      <c r="E164" s="343"/>
      <c r="F164" s="343"/>
      <c r="G164" s="343"/>
      <c r="H164" s="343"/>
      <c r="I164" s="343"/>
      <c r="J164" s="343"/>
      <c r="K164" s="343"/>
    </row>
    <row r="165" spans="1:11">
      <c r="A165" s="343"/>
      <c r="B165" s="343"/>
      <c r="C165" s="343"/>
      <c r="D165" s="343"/>
      <c r="E165" s="343"/>
      <c r="F165" s="343"/>
      <c r="G165" s="343"/>
      <c r="H165" s="343"/>
      <c r="I165" s="343"/>
      <c r="J165" s="343"/>
      <c r="K165" s="343"/>
    </row>
    <row r="166" spans="1:11">
      <c r="A166" s="343"/>
      <c r="B166" s="343"/>
      <c r="C166" s="343"/>
      <c r="D166" s="343"/>
      <c r="E166" s="343"/>
      <c r="F166" s="343"/>
      <c r="G166" s="343"/>
      <c r="H166" s="343"/>
      <c r="I166" s="343"/>
      <c r="J166" s="343"/>
      <c r="K166" s="343"/>
    </row>
    <row r="167" spans="1:11">
      <c r="A167" s="343"/>
      <c r="B167" s="343"/>
      <c r="C167" s="343"/>
      <c r="D167" s="343"/>
      <c r="E167" s="343"/>
      <c r="F167" s="343"/>
      <c r="G167" s="343"/>
      <c r="H167" s="343"/>
      <c r="I167" s="343"/>
      <c r="J167" s="343"/>
      <c r="K167" s="343"/>
    </row>
    <row r="168" spans="1:11">
      <c r="A168" s="343"/>
      <c r="B168" s="343"/>
      <c r="C168" s="343"/>
      <c r="D168" s="343"/>
      <c r="E168" s="343"/>
      <c r="F168" s="343"/>
      <c r="G168" s="343"/>
      <c r="H168" s="343"/>
      <c r="I168" s="343"/>
      <c r="J168" s="343"/>
      <c r="K168" s="343"/>
    </row>
    <row r="169" spans="1:11">
      <c r="A169" s="343"/>
      <c r="B169" s="343"/>
      <c r="C169" s="343"/>
      <c r="D169" s="343"/>
      <c r="E169" s="343"/>
      <c r="F169" s="343"/>
      <c r="G169" s="343"/>
      <c r="H169" s="343"/>
      <c r="I169" s="343"/>
      <c r="J169" s="343"/>
      <c r="K169" s="343"/>
    </row>
    <row r="170" spans="1:11">
      <c r="A170" s="343"/>
      <c r="B170" s="343"/>
      <c r="C170" s="343"/>
      <c r="D170" s="343"/>
      <c r="E170" s="343"/>
      <c r="F170" s="343"/>
      <c r="G170" s="343"/>
      <c r="H170" s="343"/>
      <c r="I170" s="343"/>
      <c r="J170" s="343"/>
      <c r="K170" s="343"/>
    </row>
    <row r="171" spans="1:11">
      <c r="A171" s="343"/>
      <c r="B171" s="343"/>
      <c r="C171" s="343"/>
      <c r="D171" s="343"/>
      <c r="E171" s="343"/>
      <c r="F171" s="343"/>
      <c r="G171" s="343"/>
      <c r="H171" s="343"/>
      <c r="I171" s="343"/>
      <c r="J171" s="343"/>
      <c r="K171" s="343"/>
    </row>
    <row r="172" spans="1:11">
      <c r="A172" s="343"/>
      <c r="B172" s="343"/>
      <c r="C172" s="343"/>
      <c r="D172" s="343"/>
      <c r="E172" s="343"/>
      <c r="F172" s="343"/>
      <c r="G172" s="343"/>
      <c r="H172" s="343"/>
      <c r="I172" s="343"/>
      <c r="J172" s="343"/>
      <c r="K172" s="343"/>
    </row>
    <row r="173" spans="1:11">
      <c r="A173" s="343"/>
      <c r="B173" s="343"/>
      <c r="C173" s="343"/>
      <c r="D173" s="343"/>
      <c r="E173" s="343"/>
      <c r="F173" s="343"/>
      <c r="G173" s="343"/>
      <c r="H173" s="343"/>
      <c r="I173" s="343"/>
      <c r="J173" s="343"/>
      <c r="K173" s="343"/>
    </row>
    <row r="174" spans="1:11">
      <c r="A174" s="343"/>
      <c r="B174" s="343"/>
      <c r="C174" s="343"/>
      <c r="D174" s="343"/>
      <c r="E174" s="343"/>
      <c r="F174" s="343"/>
      <c r="G174" s="343"/>
      <c r="H174" s="343"/>
      <c r="I174" s="343"/>
      <c r="J174" s="343"/>
      <c r="K174" s="343"/>
    </row>
    <row r="175" spans="1:11">
      <c r="A175" s="343"/>
      <c r="B175" s="343"/>
      <c r="C175" s="343"/>
      <c r="D175" s="343"/>
      <c r="E175" s="343"/>
      <c r="F175" s="343"/>
      <c r="G175" s="343"/>
      <c r="H175" s="343"/>
      <c r="I175" s="343"/>
      <c r="J175" s="343"/>
      <c r="K175" s="343"/>
    </row>
    <row r="176" spans="1:11">
      <c r="A176" s="343"/>
      <c r="B176" s="343"/>
      <c r="C176" s="343"/>
      <c r="D176" s="343"/>
      <c r="E176" s="343"/>
      <c r="F176" s="343"/>
      <c r="G176" s="343"/>
      <c r="H176" s="343"/>
      <c r="I176" s="343"/>
      <c r="J176" s="343"/>
      <c r="K176" s="343"/>
    </row>
    <row r="177" spans="1:11">
      <c r="A177" s="343"/>
      <c r="B177" s="343"/>
      <c r="C177" s="343"/>
      <c r="D177" s="343"/>
      <c r="E177" s="343"/>
      <c r="F177" s="343"/>
      <c r="G177" s="343"/>
      <c r="H177" s="343"/>
      <c r="I177" s="343"/>
      <c r="J177" s="343"/>
      <c r="K177" s="343"/>
    </row>
    <row r="178" spans="1:11">
      <c r="A178" s="343"/>
      <c r="B178" s="343"/>
      <c r="C178" s="343"/>
      <c r="D178" s="343"/>
      <c r="E178" s="343"/>
      <c r="F178" s="343"/>
      <c r="G178" s="343"/>
      <c r="H178" s="343"/>
      <c r="I178" s="343"/>
      <c r="J178" s="343"/>
      <c r="K178" s="343"/>
    </row>
    <row r="179" spans="1:11">
      <c r="A179" s="343"/>
      <c r="B179" s="343"/>
      <c r="C179" s="343"/>
      <c r="D179" s="343"/>
      <c r="E179" s="343"/>
      <c r="F179" s="343"/>
      <c r="G179" s="343"/>
      <c r="H179" s="343"/>
      <c r="I179" s="343"/>
      <c r="J179" s="343"/>
      <c r="K179" s="343"/>
    </row>
    <row r="180" spans="1:11">
      <c r="A180" s="343"/>
      <c r="B180" s="343"/>
      <c r="C180" s="343"/>
      <c r="D180" s="343"/>
      <c r="E180" s="343"/>
      <c r="F180" s="343"/>
      <c r="G180" s="343"/>
      <c r="H180" s="343"/>
      <c r="I180" s="343"/>
      <c r="J180" s="343"/>
      <c r="K180" s="343"/>
    </row>
    <row r="181" spans="1:11">
      <c r="A181" s="343"/>
      <c r="B181" s="343"/>
      <c r="C181" s="343"/>
      <c r="D181" s="343"/>
      <c r="E181" s="343"/>
      <c r="F181" s="343"/>
      <c r="G181" s="343"/>
      <c r="H181" s="343"/>
      <c r="I181" s="343"/>
      <c r="J181" s="343"/>
      <c r="K181" s="343"/>
    </row>
    <row r="182" spans="1:11">
      <c r="A182" s="343"/>
      <c r="B182" s="343"/>
      <c r="C182" s="343"/>
      <c r="D182" s="343"/>
      <c r="E182" s="343"/>
      <c r="F182" s="343"/>
      <c r="G182" s="343"/>
      <c r="H182" s="343"/>
      <c r="I182" s="343"/>
      <c r="J182" s="343"/>
      <c r="K182" s="343"/>
    </row>
    <row r="183" spans="1:11">
      <c r="A183" s="343"/>
      <c r="B183" s="343"/>
      <c r="C183" s="343"/>
      <c r="D183" s="343"/>
      <c r="E183" s="343"/>
      <c r="F183" s="343"/>
      <c r="G183" s="343"/>
      <c r="H183" s="343"/>
      <c r="I183" s="343"/>
      <c r="J183" s="343"/>
      <c r="K183" s="343"/>
    </row>
    <row r="184" spans="1:11">
      <c r="A184" s="343"/>
      <c r="B184" s="343"/>
      <c r="C184" s="343"/>
      <c r="D184" s="343"/>
      <c r="E184" s="343"/>
      <c r="F184" s="343"/>
      <c r="G184" s="343"/>
      <c r="H184" s="343"/>
      <c r="I184" s="343"/>
      <c r="J184" s="343"/>
      <c r="K184" s="343"/>
    </row>
    <row r="185" spans="1:11">
      <c r="A185" s="343"/>
      <c r="B185" s="343"/>
      <c r="C185" s="343"/>
      <c r="D185" s="343"/>
      <c r="E185" s="343"/>
      <c r="F185" s="343"/>
      <c r="G185" s="343"/>
      <c r="H185" s="343"/>
      <c r="I185" s="343"/>
      <c r="J185" s="343"/>
      <c r="K185" s="343"/>
    </row>
    <row r="186" spans="1:11">
      <c r="A186" s="343"/>
      <c r="B186" s="343"/>
      <c r="C186" s="343"/>
      <c r="D186" s="343"/>
      <c r="E186" s="343"/>
      <c r="F186" s="343"/>
      <c r="G186" s="343"/>
      <c r="H186" s="343"/>
      <c r="I186" s="343"/>
      <c r="J186" s="343"/>
      <c r="K186" s="343"/>
    </row>
    <row r="187" spans="1:11">
      <c r="A187" s="343"/>
      <c r="B187" s="343"/>
      <c r="C187" s="343"/>
      <c r="D187" s="343"/>
      <c r="E187" s="343"/>
      <c r="F187" s="343"/>
      <c r="G187" s="343"/>
      <c r="H187" s="343"/>
      <c r="I187" s="343"/>
      <c r="J187" s="343"/>
      <c r="K187" s="343"/>
    </row>
    <row r="188" spans="1:11">
      <c r="A188" s="343"/>
      <c r="B188" s="343"/>
      <c r="C188" s="343"/>
      <c r="D188" s="343"/>
      <c r="E188" s="343"/>
      <c r="F188" s="343"/>
      <c r="G188" s="343"/>
      <c r="H188" s="343"/>
      <c r="I188" s="343"/>
      <c r="J188" s="343"/>
      <c r="K188" s="343"/>
    </row>
    <row r="189" spans="1:11">
      <c r="A189" s="343"/>
      <c r="B189" s="343"/>
      <c r="C189" s="343"/>
      <c r="D189" s="343"/>
      <c r="E189" s="343"/>
      <c r="F189" s="343"/>
      <c r="G189" s="343"/>
      <c r="H189" s="343"/>
      <c r="I189" s="343"/>
      <c r="J189" s="343"/>
      <c r="K189" s="343"/>
    </row>
    <row r="190" spans="1:11">
      <c r="A190" s="343"/>
      <c r="B190" s="343"/>
      <c r="C190" s="343"/>
      <c r="D190" s="343"/>
      <c r="E190" s="343"/>
      <c r="F190" s="343"/>
      <c r="G190" s="343"/>
      <c r="H190" s="343"/>
      <c r="I190" s="343"/>
      <c r="J190" s="343"/>
      <c r="K190" s="343"/>
    </row>
    <row r="191" spans="1:11">
      <c r="A191" s="343"/>
      <c r="B191" s="343"/>
      <c r="C191" s="343"/>
      <c r="D191" s="343"/>
      <c r="E191" s="343"/>
      <c r="F191" s="343"/>
      <c r="G191" s="343"/>
      <c r="H191" s="343"/>
      <c r="I191" s="343"/>
      <c r="J191" s="343"/>
      <c r="K191" s="343"/>
    </row>
    <row r="192" spans="1:11">
      <c r="A192" s="343"/>
      <c r="B192" s="343"/>
      <c r="C192" s="343"/>
      <c r="D192" s="343"/>
      <c r="E192" s="343"/>
      <c r="F192" s="343"/>
      <c r="G192" s="343"/>
      <c r="H192" s="343"/>
      <c r="I192" s="343"/>
      <c r="J192" s="343"/>
      <c r="K192" s="343"/>
    </row>
    <row r="193" spans="1:11">
      <c r="A193" s="343"/>
      <c r="B193" s="343"/>
      <c r="C193" s="343"/>
      <c r="D193" s="343"/>
      <c r="E193" s="343"/>
      <c r="F193" s="343"/>
      <c r="G193" s="343"/>
      <c r="H193" s="343"/>
      <c r="I193" s="343"/>
      <c r="J193" s="343"/>
      <c r="K193" s="343"/>
    </row>
    <row r="194" spans="1:11">
      <c r="A194" s="343"/>
      <c r="B194" s="343"/>
      <c r="C194" s="343"/>
      <c r="D194" s="343"/>
      <c r="E194" s="343"/>
      <c r="F194" s="343"/>
      <c r="G194" s="343"/>
      <c r="H194" s="343"/>
      <c r="I194" s="343"/>
      <c r="J194" s="343"/>
      <c r="K194" s="343"/>
    </row>
    <row r="195" spans="1:11">
      <c r="A195" s="343"/>
      <c r="B195" s="343"/>
      <c r="C195" s="343"/>
      <c r="D195" s="343"/>
      <c r="E195" s="343"/>
      <c r="F195" s="343"/>
      <c r="G195" s="343"/>
      <c r="H195" s="343"/>
      <c r="I195" s="343"/>
      <c r="J195" s="343"/>
      <c r="K195" s="343"/>
    </row>
    <row r="196" spans="1:11">
      <c r="A196" s="343"/>
      <c r="B196" s="343"/>
      <c r="C196" s="343"/>
      <c r="D196" s="343"/>
      <c r="E196" s="343"/>
      <c r="F196" s="343"/>
      <c r="G196" s="343"/>
      <c r="H196" s="343"/>
      <c r="I196" s="343"/>
      <c r="J196" s="343"/>
      <c r="K196" s="343"/>
    </row>
    <row r="197" spans="1:11">
      <c r="A197" s="343"/>
      <c r="B197" s="343"/>
      <c r="C197" s="343"/>
      <c r="D197" s="343"/>
      <c r="E197" s="343"/>
      <c r="F197" s="343"/>
      <c r="G197" s="343"/>
      <c r="H197" s="343"/>
      <c r="I197" s="343"/>
      <c r="J197" s="343"/>
      <c r="K197" s="343"/>
    </row>
    <row r="198" spans="1:11">
      <c r="A198" s="343"/>
      <c r="B198" s="343"/>
      <c r="C198" s="343"/>
      <c r="D198" s="343"/>
      <c r="E198" s="343"/>
      <c r="F198" s="343"/>
      <c r="G198" s="343"/>
      <c r="H198" s="343"/>
      <c r="I198" s="343"/>
      <c r="J198" s="343"/>
      <c r="K198" s="343"/>
    </row>
    <row r="199" spans="1:11">
      <c r="A199" s="343"/>
      <c r="B199" s="343"/>
      <c r="C199" s="343"/>
      <c r="D199" s="343"/>
      <c r="E199" s="343"/>
      <c r="F199" s="343"/>
      <c r="G199" s="343"/>
      <c r="H199" s="343"/>
      <c r="I199" s="343"/>
      <c r="J199" s="343"/>
      <c r="K199" s="343"/>
    </row>
    <row r="200" spans="1:11">
      <c r="A200" s="343"/>
      <c r="B200" s="343"/>
      <c r="C200" s="343"/>
      <c r="D200" s="343"/>
      <c r="E200" s="343"/>
      <c r="F200" s="343"/>
      <c r="G200" s="343"/>
      <c r="H200" s="343"/>
      <c r="I200" s="343"/>
      <c r="J200" s="343"/>
      <c r="K200" s="343"/>
    </row>
    <row r="201" spans="1:11">
      <c r="A201" s="343"/>
      <c r="B201" s="343"/>
      <c r="C201" s="343"/>
      <c r="D201" s="343"/>
      <c r="E201" s="343"/>
      <c r="F201" s="343"/>
      <c r="G201" s="343"/>
      <c r="H201" s="343"/>
      <c r="I201" s="343"/>
      <c r="J201" s="343"/>
      <c r="K201" s="343"/>
    </row>
    <row r="202" spans="1:11">
      <c r="A202" s="343"/>
      <c r="B202" s="343"/>
      <c r="C202" s="343"/>
      <c r="D202" s="343"/>
      <c r="E202" s="343"/>
      <c r="F202" s="343"/>
      <c r="G202" s="343"/>
      <c r="H202" s="343"/>
      <c r="I202" s="343"/>
      <c r="J202" s="343"/>
      <c r="K202" s="343"/>
    </row>
    <row r="203" spans="1:11">
      <c r="A203" s="343"/>
      <c r="B203" s="343"/>
      <c r="C203" s="343"/>
      <c r="D203" s="343"/>
      <c r="E203" s="343"/>
      <c r="F203" s="343"/>
      <c r="G203" s="343"/>
      <c r="H203" s="343"/>
      <c r="I203" s="343"/>
      <c r="J203" s="343"/>
      <c r="K203" s="343"/>
    </row>
    <row r="204" spans="1:11">
      <c r="A204" s="343"/>
      <c r="B204" s="343"/>
      <c r="C204" s="343"/>
      <c r="D204" s="343"/>
      <c r="E204" s="343"/>
      <c r="F204" s="343"/>
      <c r="G204" s="343"/>
      <c r="H204" s="343"/>
      <c r="I204" s="343"/>
      <c r="J204" s="343"/>
      <c r="K204" s="343"/>
    </row>
    <row r="205" spans="1:11">
      <c r="A205" s="343"/>
      <c r="B205" s="343"/>
      <c r="C205" s="343"/>
      <c r="D205" s="343"/>
      <c r="E205" s="343"/>
      <c r="F205" s="343"/>
      <c r="G205" s="343"/>
      <c r="H205" s="343"/>
      <c r="I205" s="343"/>
      <c r="J205" s="343"/>
      <c r="K205" s="343"/>
    </row>
    <row r="206" spans="1:11">
      <c r="A206" s="343"/>
      <c r="B206" s="343"/>
      <c r="C206" s="343"/>
      <c r="D206" s="343"/>
      <c r="E206" s="343"/>
      <c r="F206" s="343"/>
      <c r="G206" s="343"/>
      <c r="H206" s="343"/>
      <c r="I206" s="343"/>
      <c r="J206" s="343"/>
      <c r="K206" s="343"/>
    </row>
    <row r="207" spans="1:11">
      <c r="A207" s="343"/>
      <c r="B207" s="343"/>
      <c r="C207" s="343"/>
      <c r="D207" s="343"/>
      <c r="E207" s="343"/>
      <c r="F207" s="343"/>
      <c r="G207" s="343"/>
      <c r="H207" s="343"/>
      <c r="I207" s="343"/>
      <c r="J207" s="343"/>
      <c r="K207" s="343"/>
    </row>
    <row r="208" spans="1:11">
      <c r="A208" s="343"/>
      <c r="B208" s="343"/>
      <c r="C208" s="343"/>
      <c r="D208" s="343"/>
      <c r="E208" s="343"/>
      <c r="F208" s="343"/>
      <c r="G208" s="343"/>
      <c r="H208" s="343"/>
      <c r="I208" s="343"/>
      <c r="J208" s="343"/>
      <c r="K208" s="343"/>
    </row>
    <row r="209" spans="1:11">
      <c r="A209" s="343"/>
      <c r="B209" s="343"/>
      <c r="C209" s="343"/>
      <c r="D209" s="343"/>
      <c r="E209" s="343"/>
      <c r="F209" s="343"/>
      <c r="G209" s="343"/>
      <c r="H209" s="343"/>
      <c r="I209" s="343"/>
      <c r="J209" s="343"/>
      <c r="K209" s="343"/>
    </row>
    <row r="210" spans="1:11">
      <c r="A210" s="343"/>
      <c r="B210" s="343"/>
      <c r="C210" s="343"/>
      <c r="D210" s="343"/>
      <c r="E210" s="343"/>
      <c r="F210" s="343"/>
      <c r="G210" s="343"/>
      <c r="H210" s="343"/>
      <c r="I210" s="343"/>
      <c r="J210" s="343"/>
      <c r="K210" s="343"/>
    </row>
    <row r="211" spans="1:11">
      <c r="A211" s="343"/>
      <c r="B211" s="343"/>
      <c r="C211" s="343"/>
      <c r="D211" s="343"/>
      <c r="E211" s="343"/>
      <c r="F211" s="343"/>
      <c r="G211" s="343"/>
      <c r="H211" s="343"/>
      <c r="I211" s="343"/>
      <c r="J211" s="343"/>
      <c r="K211" s="343"/>
    </row>
    <row r="212" spans="1:11">
      <c r="A212" s="343"/>
      <c r="B212" s="343"/>
      <c r="C212" s="343"/>
      <c r="D212" s="343"/>
      <c r="E212" s="343"/>
      <c r="F212" s="343"/>
      <c r="G212" s="343"/>
      <c r="H212" s="343"/>
      <c r="I212" s="343"/>
      <c r="J212" s="343"/>
      <c r="K212" s="343"/>
    </row>
    <row r="213" spans="1:11">
      <c r="A213" s="343"/>
      <c r="B213" s="343"/>
      <c r="C213" s="343"/>
      <c r="D213" s="343"/>
      <c r="E213" s="343"/>
      <c r="F213" s="343"/>
      <c r="G213" s="343"/>
      <c r="H213" s="343"/>
      <c r="I213" s="343"/>
      <c r="J213" s="343"/>
      <c r="K213" s="343"/>
    </row>
    <row r="214" spans="1:11">
      <c r="A214" s="343"/>
      <c r="B214" s="343"/>
      <c r="C214" s="343"/>
      <c r="D214" s="343"/>
      <c r="E214" s="343"/>
      <c r="F214" s="343"/>
      <c r="G214" s="343"/>
      <c r="H214" s="343"/>
      <c r="I214" s="343"/>
      <c r="J214" s="343"/>
      <c r="K214" s="343"/>
    </row>
    <row r="215" spans="1:11">
      <c r="A215" s="343"/>
      <c r="B215" s="343"/>
      <c r="C215" s="343"/>
      <c r="D215" s="343"/>
      <c r="E215" s="343"/>
      <c r="F215" s="343"/>
      <c r="G215" s="343"/>
      <c r="H215" s="343"/>
      <c r="I215" s="343"/>
      <c r="J215" s="343"/>
      <c r="K215" s="343"/>
    </row>
    <row r="216" spans="1:11">
      <c r="A216" s="343"/>
      <c r="B216" s="343"/>
      <c r="C216" s="343"/>
      <c r="D216" s="343"/>
      <c r="E216" s="343"/>
      <c r="F216" s="343"/>
      <c r="G216" s="343"/>
      <c r="H216" s="343"/>
      <c r="I216" s="343"/>
      <c r="J216" s="343"/>
      <c r="K216" s="343"/>
    </row>
    <row r="217" spans="1:11">
      <c r="A217" s="343"/>
      <c r="B217" s="343"/>
      <c r="C217" s="343"/>
      <c r="D217" s="343"/>
      <c r="E217" s="343"/>
      <c r="F217" s="343"/>
      <c r="G217" s="343"/>
      <c r="H217" s="343"/>
      <c r="I217" s="343"/>
      <c r="J217" s="343"/>
      <c r="K217" s="343"/>
    </row>
    <row r="218" spans="1:11">
      <c r="A218" s="343"/>
      <c r="B218" s="343"/>
      <c r="C218" s="343"/>
      <c r="D218" s="343"/>
      <c r="E218" s="343"/>
      <c r="F218" s="343"/>
      <c r="G218" s="343"/>
      <c r="H218" s="343"/>
      <c r="I218" s="343"/>
      <c r="J218" s="343"/>
      <c r="K218" s="343"/>
    </row>
    <row r="219" spans="1:11">
      <c r="A219" s="343"/>
      <c r="B219" s="343"/>
      <c r="C219" s="343"/>
      <c r="D219" s="343"/>
      <c r="E219" s="343"/>
      <c r="F219" s="343"/>
      <c r="G219" s="343"/>
      <c r="H219" s="343"/>
      <c r="I219" s="343"/>
      <c r="J219" s="343"/>
      <c r="K219" s="343"/>
    </row>
    <row r="220" spans="1:11">
      <c r="A220" s="343"/>
      <c r="B220" s="343"/>
      <c r="C220" s="343"/>
      <c r="D220" s="343"/>
      <c r="E220" s="343"/>
      <c r="F220" s="343"/>
      <c r="G220" s="343"/>
      <c r="H220" s="343"/>
      <c r="I220" s="343"/>
      <c r="J220" s="343"/>
      <c r="K220" s="343"/>
    </row>
    <row r="221" spans="1:11">
      <c r="A221" s="343"/>
      <c r="B221" s="343"/>
      <c r="C221" s="343"/>
      <c r="D221" s="343"/>
      <c r="E221" s="343"/>
      <c r="F221" s="343"/>
      <c r="G221" s="343"/>
      <c r="H221" s="343"/>
      <c r="I221" s="343"/>
      <c r="J221" s="343"/>
      <c r="K221" s="343"/>
    </row>
    <row r="222" spans="1:11">
      <c r="A222" s="343"/>
      <c r="B222" s="343"/>
      <c r="C222" s="343"/>
      <c r="D222" s="343"/>
      <c r="E222" s="343"/>
      <c r="F222" s="343"/>
      <c r="G222" s="343"/>
      <c r="H222" s="343"/>
      <c r="I222" s="343"/>
      <c r="J222" s="343"/>
      <c r="K222" s="343"/>
    </row>
    <row r="223" spans="1:11">
      <c r="A223" s="343"/>
      <c r="B223" s="343"/>
      <c r="C223" s="343"/>
      <c r="D223" s="343"/>
      <c r="E223" s="343"/>
      <c r="F223" s="343"/>
      <c r="G223" s="343"/>
      <c r="H223" s="343"/>
      <c r="I223" s="343"/>
      <c r="J223" s="343"/>
      <c r="K223" s="343"/>
    </row>
    <row r="224" spans="1:11">
      <c r="A224" s="343"/>
      <c r="B224" s="343"/>
      <c r="C224" s="343"/>
      <c r="D224" s="343"/>
      <c r="E224" s="343"/>
      <c r="F224" s="343"/>
      <c r="G224" s="343"/>
      <c r="H224" s="343"/>
      <c r="I224" s="343"/>
      <c r="J224" s="343"/>
      <c r="K224" s="343"/>
    </row>
    <row r="225" spans="1:11">
      <c r="A225" s="343"/>
      <c r="B225" s="343"/>
      <c r="C225" s="343"/>
      <c r="D225" s="343"/>
      <c r="E225" s="343"/>
      <c r="F225" s="343"/>
      <c r="G225" s="343"/>
      <c r="H225" s="343"/>
      <c r="I225" s="343"/>
      <c r="J225" s="343"/>
      <c r="K225" s="343"/>
    </row>
    <row r="226" spans="1:11">
      <c r="A226" s="343"/>
      <c r="B226" s="343"/>
      <c r="C226" s="343"/>
      <c r="D226" s="343"/>
      <c r="E226" s="343"/>
      <c r="F226" s="343"/>
      <c r="G226" s="343"/>
      <c r="H226" s="343"/>
      <c r="I226" s="343"/>
      <c r="J226" s="343"/>
      <c r="K226" s="343"/>
    </row>
    <row r="227" spans="1:11">
      <c r="A227" s="343"/>
      <c r="B227" s="343"/>
      <c r="C227" s="343"/>
      <c r="D227" s="343"/>
      <c r="E227" s="343"/>
      <c r="F227" s="343"/>
      <c r="G227" s="343"/>
      <c r="H227" s="343"/>
      <c r="I227" s="343"/>
      <c r="J227" s="343"/>
      <c r="K227" s="343"/>
    </row>
    <row r="228" spans="1:11">
      <c r="A228" s="343"/>
      <c r="B228" s="343"/>
      <c r="C228" s="343"/>
      <c r="D228" s="343"/>
      <c r="E228" s="343"/>
      <c r="F228" s="343"/>
      <c r="G228" s="343"/>
      <c r="H228" s="343"/>
      <c r="I228" s="343"/>
      <c r="J228" s="343"/>
      <c r="K228" s="343"/>
    </row>
    <row r="229" spans="1:11">
      <c r="A229" s="343"/>
      <c r="B229" s="343"/>
      <c r="C229" s="343"/>
      <c r="D229" s="343"/>
      <c r="E229" s="343"/>
      <c r="F229" s="343"/>
      <c r="G229" s="343"/>
      <c r="H229" s="343"/>
      <c r="I229" s="343"/>
      <c r="J229" s="343"/>
      <c r="K229" s="343"/>
    </row>
    <row r="230" spans="1:11">
      <c r="A230" s="343"/>
      <c r="B230" s="343"/>
      <c r="C230" s="343"/>
      <c r="D230" s="343"/>
      <c r="E230" s="343"/>
      <c r="F230" s="343"/>
      <c r="G230" s="343"/>
      <c r="H230" s="343"/>
      <c r="I230" s="343"/>
      <c r="J230" s="343"/>
      <c r="K230" s="343"/>
    </row>
    <row r="231" spans="1:11">
      <c r="A231" s="343"/>
      <c r="B231" s="343"/>
      <c r="C231" s="343"/>
      <c r="D231" s="343"/>
      <c r="E231" s="343"/>
      <c r="F231" s="343"/>
      <c r="G231" s="343"/>
      <c r="H231" s="343"/>
      <c r="I231" s="343"/>
      <c r="J231" s="343"/>
      <c r="K231" s="343"/>
    </row>
    <row r="232" spans="1:11">
      <c r="A232" s="343"/>
      <c r="B232" s="343"/>
      <c r="C232" s="343"/>
      <c r="D232" s="343"/>
      <c r="E232" s="343"/>
      <c r="F232" s="343"/>
      <c r="G232" s="343"/>
      <c r="H232" s="343"/>
      <c r="I232" s="343"/>
      <c r="J232" s="343"/>
      <c r="K232" s="343"/>
    </row>
    <row r="233" spans="1:11">
      <c r="A233" s="343"/>
      <c r="B233" s="343"/>
      <c r="C233" s="343"/>
      <c r="D233" s="343"/>
      <c r="E233" s="343"/>
      <c r="F233" s="343"/>
      <c r="G233" s="343"/>
      <c r="H233" s="343"/>
      <c r="I233" s="343"/>
      <c r="J233" s="343"/>
      <c r="K233" s="343"/>
    </row>
    <row r="234" spans="1:11">
      <c r="A234" s="343"/>
      <c r="B234" s="343"/>
      <c r="C234" s="343"/>
      <c r="D234" s="343"/>
      <c r="E234" s="343"/>
      <c r="F234" s="343"/>
      <c r="G234" s="343"/>
      <c r="H234" s="343"/>
      <c r="I234" s="343"/>
      <c r="J234" s="343"/>
      <c r="K234" s="343"/>
    </row>
    <row r="235" spans="1:11">
      <c r="A235" s="343"/>
      <c r="B235" s="343"/>
      <c r="C235" s="343"/>
      <c r="D235" s="343"/>
      <c r="E235" s="343"/>
      <c r="F235" s="343"/>
      <c r="G235" s="343"/>
      <c r="H235" s="343"/>
      <c r="I235" s="343"/>
      <c r="J235" s="343"/>
      <c r="K235" s="343"/>
    </row>
    <row r="236" spans="1:11">
      <c r="A236" s="343"/>
      <c r="B236" s="343"/>
      <c r="C236" s="343"/>
      <c r="D236" s="343"/>
      <c r="E236" s="343"/>
      <c r="F236" s="343"/>
      <c r="G236" s="343"/>
      <c r="H236" s="343"/>
      <c r="I236" s="343"/>
      <c r="J236" s="343"/>
      <c r="K236" s="343"/>
    </row>
    <row r="237" spans="1:11">
      <c r="A237" s="343"/>
      <c r="B237" s="343"/>
      <c r="C237" s="343"/>
      <c r="D237" s="343"/>
      <c r="E237" s="343"/>
      <c r="F237" s="343"/>
      <c r="G237" s="343"/>
      <c r="H237" s="343"/>
      <c r="I237" s="343"/>
      <c r="J237" s="343"/>
      <c r="K237" s="343"/>
    </row>
    <row r="238" spans="1:11">
      <c r="A238" s="343"/>
      <c r="B238" s="343"/>
      <c r="C238" s="343"/>
      <c r="D238" s="343"/>
      <c r="E238" s="343"/>
      <c r="F238" s="343"/>
      <c r="G238" s="343"/>
      <c r="H238" s="343"/>
      <c r="I238" s="343"/>
      <c r="J238" s="343"/>
      <c r="K238" s="343"/>
    </row>
    <row r="239" spans="1:11">
      <c r="A239" s="343"/>
      <c r="B239" s="343"/>
      <c r="C239" s="343"/>
      <c r="D239" s="343"/>
      <c r="E239" s="343"/>
      <c r="F239" s="343"/>
      <c r="G239" s="343"/>
      <c r="H239" s="343"/>
      <c r="I239" s="343"/>
      <c r="J239" s="343"/>
      <c r="K239" s="343"/>
    </row>
    <row r="240" spans="1:11">
      <c r="A240" s="343"/>
      <c r="B240" s="343"/>
      <c r="C240" s="343"/>
      <c r="D240" s="343"/>
      <c r="E240" s="343"/>
      <c r="F240" s="343"/>
      <c r="G240" s="343"/>
      <c r="H240" s="343"/>
      <c r="I240" s="343"/>
      <c r="J240" s="343"/>
      <c r="K240" s="343"/>
    </row>
    <row r="241" spans="1:11">
      <c r="A241" s="343"/>
      <c r="B241" s="343"/>
      <c r="C241" s="343"/>
      <c r="D241" s="343"/>
      <c r="E241" s="343"/>
      <c r="F241" s="343"/>
      <c r="G241" s="343"/>
      <c r="H241" s="343"/>
      <c r="I241" s="343"/>
      <c r="J241" s="343"/>
      <c r="K241" s="343"/>
    </row>
    <row r="242" spans="1:11">
      <c r="A242" s="343"/>
      <c r="B242" s="343"/>
      <c r="C242" s="343"/>
      <c r="D242" s="343"/>
      <c r="E242" s="343"/>
      <c r="F242" s="343"/>
      <c r="G242" s="343"/>
      <c r="H242" s="343"/>
      <c r="I242" s="343"/>
      <c r="J242" s="343"/>
      <c r="K242" s="343"/>
    </row>
    <row r="243" spans="1:11">
      <c r="A243" s="343"/>
      <c r="B243" s="343"/>
      <c r="C243" s="343"/>
      <c r="D243" s="343"/>
      <c r="E243" s="343"/>
      <c r="F243" s="343"/>
      <c r="G243" s="343"/>
      <c r="H243" s="343"/>
      <c r="I243" s="343"/>
      <c r="J243" s="343"/>
      <c r="K243" s="343"/>
    </row>
    <row r="244" spans="1:11">
      <c r="A244" s="343"/>
      <c r="B244" s="343"/>
      <c r="C244" s="343"/>
      <c r="D244" s="343"/>
      <c r="E244" s="343"/>
      <c r="F244" s="343"/>
      <c r="G244" s="343"/>
      <c r="H244" s="343"/>
      <c r="I244" s="343"/>
      <c r="J244" s="343"/>
      <c r="K244" s="343"/>
    </row>
    <row r="245" spans="1:11">
      <c r="A245" s="343"/>
      <c r="B245" s="343"/>
      <c r="C245" s="343"/>
      <c r="D245" s="343"/>
      <c r="E245" s="343"/>
      <c r="F245" s="343"/>
      <c r="G245" s="343"/>
      <c r="H245" s="343"/>
      <c r="I245" s="343"/>
      <c r="J245" s="343"/>
      <c r="K245" s="343"/>
    </row>
    <row r="246" spans="1:11">
      <c r="A246" s="343"/>
      <c r="B246" s="343"/>
      <c r="C246" s="343"/>
      <c r="D246" s="343"/>
      <c r="E246" s="343"/>
      <c r="F246" s="343"/>
      <c r="G246" s="343"/>
      <c r="H246" s="343"/>
      <c r="I246" s="343"/>
      <c r="J246" s="343"/>
      <c r="K246" s="343"/>
    </row>
    <row r="247" spans="1:11">
      <c r="A247" s="343"/>
      <c r="B247" s="343"/>
      <c r="C247" s="343"/>
      <c r="D247" s="343"/>
      <c r="E247" s="343"/>
      <c r="F247" s="343"/>
      <c r="G247" s="343"/>
      <c r="H247" s="343"/>
      <c r="I247" s="343"/>
      <c r="J247" s="343"/>
      <c r="K247" s="343"/>
    </row>
    <row r="248" spans="1:11">
      <c r="A248" s="343"/>
      <c r="B248" s="343"/>
      <c r="C248" s="343"/>
      <c r="D248" s="343"/>
      <c r="E248" s="343"/>
      <c r="F248" s="343"/>
      <c r="G248" s="343"/>
      <c r="H248" s="343"/>
      <c r="I248" s="343"/>
      <c r="J248" s="343"/>
      <c r="K248" s="343"/>
    </row>
    <row r="249" spans="1:11">
      <c r="A249" s="343"/>
      <c r="B249" s="343"/>
      <c r="C249" s="343"/>
      <c r="D249" s="343"/>
      <c r="E249" s="343"/>
      <c r="F249" s="343"/>
      <c r="G249" s="343"/>
      <c r="H249" s="343"/>
      <c r="I249" s="343"/>
      <c r="J249" s="343"/>
      <c r="K249" s="343"/>
    </row>
    <row r="250" spans="1:11">
      <c r="A250" s="343"/>
      <c r="B250" s="343"/>
      <c r="C250" s="343"/>
      <c r="D250" s="343"/>
      <c r="E250" s="343"/>
      <c r="F250" s="343"/>
      <c r="G250" s="343"/>
      <c r="H250" s="343"/>
      <c r="I250" s="343"/>
      <c r="J250" s="343"/>
      <c r="K250" s="343"/>
    </row>
    <row r="251" spans="1:11">
      <c r="A251" s="343"/>
      <c r="B251" s="343"/>
      <c r="C251" s="343"/>
      <c r="D251" s="343"/>
      <c r="E251" s="343"/>
      <c r="F251" s="343"/>
      <c r="G251" s="343"/>
      <c r="H251" s="343"/>
      <c r="I251" s="343"/>
      <c r="J251" s="343"/>
      <c r="K251" s="343"/>
    </row>
    <row r="252" spans="1:11">
      <c r="A252" s="343"/>
      <c r="B252" s="343"/>
      <c r="C252" s="343"/>
      <c r="D252" s="343"/>
      <c r="E252" s="343"/>
      <c r="F252" s="343"/>
      <c r="G252" s="343"/>
      <c r="H252" s="343"/>
      <c r="I252" s="343"/>
      <c r="J252" s="343"/>
      <c r="K252" s="343"/>
    </row>
    <row r="253" spans="1:11">
      <c r="A253" s="343"/>
      <c r="B253" s="343"/>
      <c r="C253" s="343"/>
      <c r="D253" s="343"/>
      <c r="E253" s="343"/>
      <c r="F253" s="343"/>
      <c r="G253" s="343"/>
      <c r="H253" s="343"/>
      <c r="I253" s="343"/>
      <c r="J253" s="343"/>
      <c r="K253" s="343"/>
    </row>
    <row r="254" spans="1:11">
      <c r="A254" s="343"/>
      <c r="B254" s="343"/>
      <c r="C254" s="343"/>
      <c r="D254" s="343"/>
      <c r="E254" s="343"/>
      <c r="F254" s="343"/>
      <c r="G254" s="343"/>
      <c r="H254" s="343"/>
      <c r="I254" s="343"/>
      <c r="J254" s="343"/>
      <c r="K254" s="343"/>
    </row>
    <row r="255" spans="1:11">
      <c r="A255" s="343"/>
      <c r="B255" s="343"/>
      <c r="C255" s="343"/>
      <c r="D255" s="343"/>
      <c r="E255" s="343"/>
      <c r="F255" s="343"/>
      <c r="G255" s="343"/>
      <c r="H255" s="343"/>
      <c r="I255" s="343"/>
      <c r="J255" s="343"/>
      <c r="K255" s="343"/>
    </row>
    <row r="256" spans="1:11">
      <c r="A256" s="343"/>
      <c r="B256" s="343"/>
      <c r="C256" s="343"/>
      <c r="D256" s="343"/>
      <c r="E256" s="343"/>
      <c r="F256" s="343"/>
      <c r="G256" s="343"/>
      <c r="H256" s="343"/>
      <c r="I256" s="343"/>
      <c r="J256" s="343"/>
      <c r="K256" s="343"/>
    </row>
    <row r="257" spans="1:11">
      <c r="A257" s="343"/>
      <c r="B257" s="343"/>
      <c r="C257" s="343"/>
      <c r="D257" s="343"/>
      <c r="E257" s="343"/>
      <c r="F257" s="343"/>
      <c r="G257" s="343"/>
      <c r="H257" s="343"/>
      <c r="I257" s="343"/>
      <c r="J257" s="343"/>
      <c r="K257" s="343"/>
    </row>
    <row r="258" spans="1:11">
      <c r="A258" s="343"/>
      <c r="B258" s="343"/>
      <c r="C258" s="343"/>
      <c r="D258" s="343"/>
      <c r="E258" s="343"/>
      <c r="F258" s="343"/>
      <c r="G258" s="343"/>
      <c r="H258" s="343"/>
      <c r="I258" s="343"/>
      <c r="J258" s="343"/>
      <c r="K258" s="343"/>
    </row>
    <row r="259" spans="1:11">
      <c r="A259" s="343"/>
      <c r="B259" s="343"/>
      <c r="C259" s="343"/>
      <c r="D259" s="343"/>
      <c r="E259" s="343"/>
      <c r="F259" s="343"/>
      <c r="G259" s="343"/>
      <c r="H259" s="343"/>
      <c r="I259" s="343"/>
      <c r="J259" s="343"/>
      <c r="K259" s="343"/>
    </row>
    <row r="260" spans="1:11">
      <c r="A260" s="343"/>
      <c r="B260" s="343"/>
      <c r="C260" s="343"/>
      <c r="D260" s="343"/>
      <c r="E260" s="343"/>
      <c r="F260" s="343"/>
      <c r="G260" s="343"/>
      <c r="H260" s="343"/>
      <c r="I260" s="343"/>
      <c r="J260" s="343"/>
      <c r="K260" s="343"/>
    </row>
    <row r="261" spans="1:11">
      <c r="A261" s="343"/>
      <c r="B261" s="343"/>
      <c r="C261" s="343"/>
      <c r="D261" s="343"/>
      <c r="E261" s="343"/>
      <c r="F261" s="343"/>
      <c r="G261" s="343"/>
      <c r="H261" s="343"/>
      <c r="I261" s="343"/>
      <c r="J261" s="343"/>
      <c r="K261" s="343"/>
    </row>
    <row r="262" spans="1:11">
      <c r="A262" s="343"/>
      <c r="B262" s="343"/>
      <c r="C262" s="343"/>
      <c r="D262" s="343"/>
      <c r="E262" s="343"/>
      <c r="F262" s="343"/>
      <c r="G262" s="343"/>
      <c r="H262" s="343"/>
      <c r="I262" s="343"/>
      <c r="J262" s="343"/>
      <c r="K262" s="343"/>
    </row>
    <row r="263" spans="1:11">
      <c r="A263" s="343"/>
      <c r="B263" s="343"/>
      <c r="C263" s="343"/>
      <c r="D263" s="343"/>
      <c r="E263" s="343"/>
      <c r="F263" s="343"/>
      <c r="G263" s="343"/>
      <c r="H263" s="343"/>
      <c r="I263" s="343"/>
      <c r="J263" s="343"/>
      <c r="K263" s="343"/>
    </row>
    <row r="264" spans="1:11">
      <c r="A264" s="343"/>
      <c r="B264" s="343"/>
      <c r="C264" s="343"/>
      <c r="D264" s="343"/>
      <c r="E264" s="343"/>
      <c r="F264" s="343"/>
      <c r="G264" s="343"/>
      <c r="H264" s="343"/>
      <c r="I264" s="343"/>
      <c r="J264" s="343"/>
      <c r="K264" s="343"/>
    </row>
    <row r="265" spans="1:11">
      <c r="A265" s="343"/>
      <c r="B265" s="343"/>
      <c r="C265" s="343"/>
      <c r="D265" s="343"/>
      <c r="E265" s="343"/>
      <c r="F265" s="343"/>
      <c r="G265" s="343"/>
      <c r="H265" s="343"/>
      <c r="I265" s="343"/>
      <c r="J265" s="343"/>
      <c r="K265" s="343"/>
    </row>
    <row r="266" spans="1:11">
      <c r="A266" s="343"/>
      <c r="B266" s="343"/>
      <c r="C266" s="343"/>
      <c r="D266" s="343"/>
      <c r="E266" s="343"/>
      <c r="F266" s="343"/>
      <c r="G266" s="343"/>
      <c r="H266" s="343"/>
      <c r="I266" s="343"/>
      <c r="J266" s="343"/>
      <c r="K266" s="343"/>
    </row>
    <row r="267" spans="1:11">
      <c r="A267" s="343"/>
      <c r="B267" s="343"/>
      <c r="C267" s="343"/>
      <c r="D267" s="343"/>
      <c r="E267" s="343"/>
      <c r="F267" s="343"/>
      <c r="G267" s="343"/>
      <c r="H267" s="343"/>
      <c r="I267" s="343"/>
      <c r="J267" s="343"/>
      <c r="K267" s="343"/>
    </row>
    <row r="268" spans="1:11">
      <c r="A268" s="343"/>
      <c r="B268" s="343"/>
      <c r="C268" s="343"/>
      <c r="D268" s="343"/>
      <c r="E268" s="343"/>
      <c r="F268" s="343"/>
      <c r="G268" s="343"/>
      <c r="H268" s="343"/>
      <c r="I268" s="343"/>
      <c r="J268" s="343"/>
      <c r="K268" s="343"/>
    </row>
    <row r="269" spans="1:11">
      <c r="A269" s="343"/>
      <c r="B269" s="343"/>
      <c r="C269" s="343"/>
      <c r="D269" s="343"/>
      <c r="E269" s="343"/>
      <c r="F269" s="343"/>
      <c r="G269" s="343"/>
      <c r="H269" s="343"/>
      <c r="I269" s="343"/>
      <c r="J269" s="343"/>
      <c r="K269" s="343"/>
    </row>
    <row r="270" spans="1:11">
      <c r="A270" s="343"/>
      <c r="B270" s="343"/>
      <c r="C270" s="343"/>
      <c r="D270" s="343"/>
      <c r="E270" s="343"/>
      <c r="F270" s="343"/>
      <c r="G270" s="343"/>
      <c r="H270" s="343"/>
      <c r="I270" s="343"/>
      <c r="J270" s="343"/>
      <c r="K270" s="343"/>
    </row>
    <row r="271" spans="1:11">
      <c r="A271" s="343"/>
      <c r="B271" s="343"/>
      <c r="C271" s="343"/>
      <c r="D271" s="343"/>
      <c r="E271" s="343"/>
      <c r="F271" s="343"/>
      <c r="G271" s="343"/>
      <c r="H271" s="343"/>
      <c r="I271" s="343"/>
      <c r="J271" s="343"/>
      <c r="K271" s="343"/>
    </row>
    <row r="272" spans="1:11">
      <c r="A272" s="343"/>
      <c r="B272" s="343"/>
      <c r="C272" s="343"/>
      <c r="D272" s="343"/>
      <c r="E272" s="343"/>
      <c r="F272" s="343"/>
      <c r="G272" s="343"/>
      <c r="H272" s="343"/>
      <c r="I272" s="343"/>
      <c r="J272" s="343"/>
      <c r="K272" s="343"/>
    </row>
    <row r="273" spans="1:11">
      <c r="A273" s="343"/>
      <c r="B273" s="343"/>
      <c r="C273" s="343"/>
      <c r="D273" s="343"/>
      <c r="E273" s="343"/>
      <c r="F273" s="343"/>
      <c r="G273" s="343"/>
      <c r="H273" s="343"/>
      <c r="I273" s="343"/>
      <c r="J273" s="343"/>
      <c r="K273" s="343"/>
    </row>
    <row r="274" spans="1:11">
      <c r="A274" s="343"/>
      <c r="B274" s="343"/>
      <c r="C274" s="343"/>
      <c r="D274" s="343"/>
      <c r="E274" s="343"/>
      <c r="F274" s="343"/>
      <c r="G274" s="343"/>
      <c r="H274" s="343"/>
      <c r="I274" s="343"/>
      <c r="J274" s="343"/>
      <c r="K274" s="343"/>
    </row>
    <row r="275" spans="1:11">
      <c r="A275" s="343"/>
      <c r="B275" s="343"/>
      <c r="C275" s="343"/>
      <c r="D275" s="343"/>
      <c r="E275" s="343"/>
      <c r="F275" s="343"/>
      <c r="G275" s="343"/>
      <c r="H275" s="343"/>
      <c r="I275" s="343"/>
      <c r="J275" s="343"/>
      <c r="K275" s="343"/>
    </row>
    <row r="276" spans="1:11">
      <c r="A276" s="343"/>
      <c r="B276" s="343"/>
      <c r="C276" s="343"/>
      <c r="D276" s="343"/>
      <c r="E276" s="343"/>
      <c r="F276" s="343"/>
      <c r="G276" s="343"/>
      <c r="H276" s="343"/>
      <c r="I276" s="343"/>
      <c r="J276" s="343"/>
      <c r="K276" s="343"/>
    </row>
    <row r="277" spans="1:11">
      <c r="A277" s="343"/>
      <c r="B277" s="343"/>
      <c r="C277" s="343"/>
      <c r="D277" s="343"/>
      <c r="E277" s="343"/>
      <c r="F277" s="343"/>
      <c r="G277" s="343"/>
      <c r="H277" s="343"/>
      <c r="I277" s="343"/>
      <c r="J277" s="343"/>
      <c r="K277" s="343"/>
    </row>
    <row r="278" spans="1:11">
      <c r="A278" s="343"/>
      <c r="B278" s="343"/>
      <c r="C278" s="343"/>
      <c r="D278" s="343"/>
      <c r="E278" s="343"/>
      <c r="F278" s="343"/>
      <c r="G278" s="343"/>
      <c r="H278" s="343"/>
      <c r="I278" s="343"/>
      <c r="J278" s="343"/>
      <c r="K278" s="343"/>
    </row>
    <row r="279" spans="1:11">
      <c r="A279" s="343"/>
      <c r="B279" s="343"/>
      <c r="C279" s="343"/>
      <c r="D279" s="343"/>
      <c r="E279" s="343"/>
      <c r="F279" s="343"/>
      <c r="G279" s="343"/>
      <c r="H279" s="343"/>
      <c r="I279" s="343"/>
      <c r="J279" s="343"/>
      <c r="K279" s="343"/>
    </row>
    <row r="280" spans="1:11">
      <c r="A280" s="343"/>
      <c r="B280" s="343"/>
      <c r="C280" s="343"/>
      <c r="D280" s="343"/>
      <c r="E280" s="343"/>
      <c r="F280" s="343"/>
      <c r="G280" s="343"/>
      <c r="H280" s="343"/>
      <c r="I280" s="343"/>
      <c r="J280" s="343"/>
      <c r="K280" s="343"/>
    </row>
    <row r="281" spans="1:11">
      <c r="A281" s="343"/>
      <c r="B281" s="343"/>
      <c r="C281" s="343"/>
      <c r="D281" s="343"/>
      <c r="E281" s="343"/>
      <c r="F281" s="343"/>
      <c r="G281" s="343"/>
      <c r="H281" s="343"/>
      <c r="I281" s="343"/>
      <c r="J281" s="343"/>
      <c r="K281" s="343"/>
    </row>
    <row r="282" spans="1:11">
      <c r="A282" s="343"/>
      <c r="B282" s="343"/>
      <c r="C282" s="343"/>
      <c r="D282" s="343"/>
      <c r="E282" s="343"/>
      <c r="F282" s="343"/>
      <c r="G282" s="343"/>
      <c r="H282" s="343"/>
      <c r="I282" s="343"/>
      <c r="J282" s="343"/>
      <c r="K282" s="343"/>
    </row>
    <row r="283" spans="1:11">
      <c r="A283" s="343"/>
      <c r="B283" s="343"/>
      <c r="C283" s="343"/>
      <c r="D283" s="343"/>
      <c r="E283" s="343"/>
      <c r="F283" s="343"/>
      <c r="G283" s="343"/>
      <c r="H283" s="343"/>
      <c r="I283" s="343"/>
      <c r="J283" s="343"/>
      <c r="K283" s="343"/>
    </row>
    <row r="284" spans="1:11">
      <c r="A284" s="343"/>
      <c r="B284" s="343"/>
      <c r="C284" s="343"/>
      <c r="D284" s="343"/>
      <c r="E284" s="343"/>
      <c r="F284" s="343"/>
      <c r="G284" s="343"/>
      <c r="H284" s="343"/>
      <c r="I284" s="343"/>
      <c r="J284" s="343"/>
      <c r="K284" s="343"/>
    </row>
    <row r="285" spans="1:11">
      <c r="A285" s="343"/>
      <c r="B285" s="343"/>
      <c r="C285" s="343"/>
      <c r="D285" s="343"/>
      <c r="E285" s="343"/>
      <c r="F285" s="343"/>
      <c r="G285" s="343"/>
      <c r="H285" s="343"/>
      <c r="I285" s="343"/>
      <c r="J285" s="343"/>
      <c r="K285" s="343"/>
    </row>
    <row r="286" spans="1:11">
      <c r="A286" s="343"/>
      <c r="B286" s="343"/>
      <c r="C286" s="343"/>
      <c r="D286" s="343"/>
      <c r="E286" s="343"/>
      <c r="F286" s="343"/>
      <c r="G286" s="343"/>
      <c r="H286" s="343"/>
      <c r="I286" s="343"/>
      <c r="J286" s="343"/>
      <c r="K286" s="343"/>
    </row>
    <row r="287" spans="1:11">
      <c r="A287" s="343"/>
      <c r="B287" s="343"/>
      <c r="C287" s="343"/>
      <c r="D287" s="343"/>
      <c r="E287" s="343"/>
      <c r="F287" s="343"/>
      <c r="G287" s="343"/>
      <c r="H287" s="343"/>
      <c r="I287" s="343"/>
      <c r="J287" s="343"/>
      <c r="K287" s="343"/>
    </row>
    <row r="288" spans="1:11">
      <c r="A288" s="343"/>
      <c r="B288" s="343"/>
      <c r="C288" s="343"/>
      <c r="D288" s="343"/>
      <c r="E288" s="343"/>
      <c r="F288" s="343"/>
      <c r="G288" s="343"/>
      <c r="H288" s="343"/>
      <c r="I288" s="343"/>
      <c r="J288" s="343"/>
      <c r="K288" s="343"/>
    </row>
    <row r="289" spans="1:11">
      <c r="A289" s="343"/>
      <c r="B289" s="343"/>
      <c r="C289" s="343"/>
      <c r="D289" s="343"/>
      <c r="E289" s="343"/>
      <c r="F289" s="343"/>
      <c r="G289" s="343"/>
      <c r="H289" s="343"/>
      <c r="I289" s="343"/>
      <c r="J289" s="343"/>
      <c r="K289" s="343"/>
    </row>
    <row r="290" spans="1:11">
      <c r="A290" s="343"/>
      <c r="B290" s="343"/>
      <c r="C290" s="343"/>
      <c r="D290" s="343"/>
      <c r="E290" s="343"/>
      <c r="F290" s="343"/>
      <c r="G290" s="343"/>
      <c r="H290" s="343"/>
      <c r="I290" s="343"/>
      <c r="J290" s="343"/>
      <c r="K290" s="343"/>
    </row>
    <row r="291" spans="1:11">
      <c r="A291" s="343"/>
      <c r="B291" s="343"/>
      <c r="C291" s="343"/>
      <c r="D291" s="343"/>
      <c r="E291" s="343"/>
      <c r="F291" s="343"/>
      <c r="G291" s="343"/>
      <c r="H291" s="343"/>
      <c r="I291" s="343"/>
      <c r="J291" s="343"/>
      <c r="K291" s="343"/>
    </row>
    <row r="292" spans="1:11">
      <c r="A292" s="343"/>
      <c r="B292" s="343"/>
      <c r="C292" s="343"/>
      <c r="D292" s="343"/>
      <c r="E292" s="343"/>
      <c r="F292" s="343"/>
      <c r="G292" s="343"/>
      <c r="H292" s="343"/>
      <c r="I292" s="343"/>
      <c r="J292" s="343"/>
      <c r="K292" s="343"/>
    </row>
    <row r="293" spans="1:11">
      <c r="A293" s="343"/>
      <c r="B293" s="343"/>
      <c r="C293" s="343"/>
      <c r="D293" s="343"/>
      <c r="E293" s="343"/>
      <c r="F293" s="343"/>
      <c r="G293" s="343"/>
      <c r="H293" s="343"/>
      <c r="I293" s="343"/>
      <c r="J293" s="343"/>
      <c r="K293" s="343"/>
    </row>
    <row r="294" spans="1:11">
      <c r="A294" s="343"/>
      <c r="B294" s="343"/>
      <c r="C294" s="343"/>
      <c r="D294" s="343"/>
      <c r="E294" s="343"/>
      <c r="F294" s="343"/>
      <c r="G294" s="343"/>
      <c r="H294" s="343"/>
      <c r="I294" s="343"/>
      <c r="J294" s="343"/>
      <c r="K294" s="343"/>
    </row>
    <row r="295" spans="1:11">
      <c r="A295" s="343"/>
      <c r="B295" s="343"/>
      <c r="C295" s="343"/>
      <c r="D295" s="343"/>
      <c r="E295" s="343"/>
      <c r="F295" s="343"/>
      <c r="G295" s="343"/>
      <c r="H295" s="343"/>
      <c r="I295" s="343"/>
      <c r="J295" s="343"/>
      <c r="K295" s="343"/>
    </row>
    <row r="296" spans="1:11">
      <c r="A296" s="343"/>
      <c r="B296" s="343"/>
      <c r="C296" s="343"/>
      <c r="D296" s="343"/>
      <c r="E296" s="343"/>
      <c r="F296" s="343"/>
      <c r="G296" s="343"/>
      <c r="H296" s="343"/>
      <c r="I296" s="343"/>
      <c r="J296" s="343"/>
      <c r="K296" s="343"/>
    </row>
    <row r="297" spans="1:11">
      <c r="A297" s="343"/>
      <c r="B297" s="343"/>
      <c r="C297" s="343"/>
      <c r="D297" s="343"/>
      <c r="E297" s="343"/>
      <c r="F297" s="343"/>
      <c r="G297" s="343"/>
      <c r="H297" s="343"/>
      <c r="I297" s="343"/>
      <c r="J297" s="343"/>
      <c r="K297" s="343"/>
    </row>
    <row r="298" spans="1:11">
      <c r="A298" s="343"/>
      <c r="B298" s="343"/>
      <c r="C298" s="343"/>
      <c r="D298" s="343"/>
      <c r="E298" s="343"/>
      <c r="F298" s="343"/>
      <c r="G298" s="343"/>
      <c r="H298" s="343"/>
      <c r="I298" s="343"/>
      <c r="J298" s="343"/>
      <c r="K298" s="343"/>
    </row>
    <row r="299" spans="1:11">
      <c r="A299" s="343"/>
      <c r="B299" s="343"/>
      <c r="C299" s="343"/>
      <c r="D299" s="343"/>
      <c r="E299" s="343"/>
      <c r="F299" s="343"/>
      <c r="G299" s="343"/>
      <c r="H299" s="343"/>
      <c r="I299" s="343"/>
      <c r="J299" s="343"/>
      <c r="K299" s="343"/>
    </row>
    <row r="300" spans="1:11">
      <c r="A300" s="343"/>
      <c r="B300" s="343"/>
      <c r="C300" s="343"/>
      <c r="D300" s="343"/>
      <c r="E300" s="343"/>
      <c r="F300" s="343"/>
      <c r="G300" s="343"/>
      <c r="H300" s="343"/>
      <c r="I300" s="343"/>
      <c r="J300" s="343"/>
      <c r="K300" s="343"/>
    </row>
    <row r="301" spans="1:11">
      <c r="A301" s="343"/>
      <c r="B301" s="343"/>
      <c r="C301" s="343"/>
      <c r="D301" s="343"/>
      <c r="E301" s="343"/>
      <c r="F301" s="343"/>
      <c r="G301" s="343"/>
      <c r="H301" s="343"/>
      <c r="I301" s="343"/>
      <c r="J301" s="343"/>
      <c r="K301" s="343"/>
    </row>
    <row r="302" spans="1:11">
      <c r="A302" s="343"/>
      <c r="B302" s="343"/>
      <c r="C302" s="343"/>
      <c r="D302" s="343"/>
      <c r="E302" s="343"/>
      <c r="F302" s="343"/>
      <c r="G302" s="343"/>
      <c r="H302" s="343"/>
      <c r="I302" s="343"/>
      <c r="J302" s="343"/>
      <c r="K302" s="343"/>
    </row>
    <row r="303" spans="1:11">
      <c r="A303" s="343"/>
      <c r="B303" s="343"/>
      <c r="C303" s="343"/>
      <c r="D303" s="343"/>
      <c r="E303" s="343"/>
      <c r="F303" s="343"/>
      <c r="G303" s="343"/>
      <c r="H303" s="343"/>
      <c r="I303" s="343"/>
      <c r="J303" s="343"/>
      <c r="K303" s="343"/>
    </row>
    <row r="304" spans="1:11">
      <c r="A304" s="343"/>
      <c r="B304" s="343"/>
      <c r="C304" s="343"/>
      <c r="D304" s="343"/>
      <c r="E304" s="343"/>
      <c r="F304" s="343"/>
      <c r="G304" s="343"/>
      <c r="H304" s="343"/>
      <c r="I304" s="343"/>
      <c r="J304" s="343"/>
      <c r="K304" s="343"/>
    </row>
    <row r="305" spans="1:11">
      <c r="A305" s="343"/>
      <c r="B305" s="343"/>
      <c r="C305" s="343"/>
      <c r="D305" s="343"/>
      <c r="E305" s="343"/>
      <c r="F305" s="343"/>
      <c r="G305" s="343"/>
      <c r="H305" s="343"/>
      <c r="I305" s="343"/>
      <c r="J305" s="343"/>
      <c r="K305" s="343"/>
    </row>
    <row r="306" spans="1:11">
      <c r="A306" s="343"/>
      <c r="B306" s="343"/>
      <c r="C306" s="343"/>
      <c r="D306" s="343"/>
      <c r="E306" s="343"/>
      <c r="F306" s="343"/>
      <c r="G306" s="343"/>
      <c r="H306" s="343"/>
      <c r="I306" s="343"/>
      <c r="J306" s="343"/>
      <c r="K306" s="343"/>
    </row>
    <row r="307" spans="1:11">
      <c r="A307" s="343"/>
      <c r="B307" s="343"/>
      <c r="C307" s="343"/>
      <c r="D307" s="343"/>
      <c r="E307" s="343"/>
      <c r="F307" s="343"/>
      <c r="G307" s="343"/>
      <c r="H307" s="343"/>
      <c r="I307" s="343"/>
      <c r="J307" s="343"/>
      <c r="K307" s="343"/>
    </row>
    <row r="308" spans="1:11">
      <c r="A308" s="343"/>
      <c r="B308" s="343"/>
      <c r="C308" s="343"/>
      <c r="D308" s="343"/>
      <c r="E308" s="343"/>
      <c r="F308" s="343"/>
      <c r="G308" s="343"/>
      <c r="H308" s="343"/>
      <c r="I308" s="343"/>
      <c r="J308" s="343"/>
      <c r="K308" s="343"/>
    </row>
    <row r="309" spans="1:11">
      <c r="A309" s="343"/>
      <c r="B309" s="343"/>
      <c r="C309" s="343"/>
      <c r="D309" s="343"/>
      <c r="E309" s="343"/>
      <c r="F309" s="343"/>
      <c r="G309" s="343"/>
      <c r="H309" s="343"/>
      <c r="I309" s="343"/>
      <c r="J309" s="343"/>
      <c r="K309" s="343"/>
    </row>
    <row r="310" spans="1:11">
      <c r="A310" s="343"/>
      <c r="B310" s="343"/>
      <c r="C310" s="343"/>
      <c r="D310" s="343"/>
      <c r="E310" s="343"/>
      <c r="F310" s="343"/>
      <c r="G310" s="343"/>
      <c r="H310" s="343"/>
      <c r="I310" s="343"/>
      <c r="J310" s="343"/>
      <c r="K310" s="343"/>
    </row>
    <row r="311" spans="1:11">
      <c r="A311" s="343"/>
      <c r="B311" s="343"/>
      <c r="C311" s="343"/>
      <c r="D311" s="343"/>
      <c r="E311" s="343"/>
      <c r="F311" s="343"/>
      <c r="G311" s="343"/>
      <c r="H311" s="343"/>
      <c r="I311" s="343"/>
      <c r="J311" s="343"/>
      <c r="K311" s="343"/>
    </row>
    <row r="312" spans="1:11">
      <c r="A312" s="343"/>
      <c r="B312" s="343"/>
      <c r="C312" s="343"/>
      <c r="D312" s="343"/>
      <c r="E312" s="343"/>
      <c r="F312" s="343"/>
      <c r="G312" s="343"/>
      <c r="H312" s="343"/>
      <c r="I312" s="343"/>
      <c r="J312" s="343"/>
      <c r="K312" s="343"/>
    </row>
    <row r="313" spans="1:11">
      <c r="A313" s="343"/>
      <c r="B313" s="343"/>
      <c r="C313" s="343"/>
      <c r="D313" s="343"/>
      <c r="E313" s="343"/>
      <c r="F313" s="343"/>
      <c r="G313" s="343"/>
      <c r="H313" s="343"/>
      <c r="I313" s="343"/>
      <c r="J313" s="343"/>
      <c r="K313" s="343"/>
    </row>
    <row r="314" spans="1:11">
      <c r="A314" s="343"/>
      <c r="B314" s="343"/>
      <c r="C314" s="343"/>
      <c r="D314" s="343"/>
      <c r="E314" s="343"/>
      <c r="F314" s="343"/>
      <c r="G314" s="343"/>
      <c r="H314" s="343"/>
      <c r="I314" s="343"/>
      <c r="J314" s="343"/>
      <c r="K314" s="343"/>
    </row>
    <row r="315" spans="1:11">
      <c r="A315" s="343"/>
      <c r="B315" s="343"/>
      <c r="C315" s="343"/>
      <c r="D315" s="343"/>
      <c r="E315" s="343"/>
      <c r="F315" s="343"/>
      <c r="G315" s="343"/>
      <c r="H315" s="343"/>
      <c r="I315" s="343"/>
      <c r="J315" s="343"/>
      <c r="K315" s="343"/>
    </row>
    <row r="316" spans="1:11">
      <c r="A316" s="343"/>
      <c r="B316" s="343"/>
      <c r="C316" s="343"/>
      <c r="D316" s="343"/>
      <c r="E316" s="343"/>
      <c r="F316" s="343"/>
      <c r="G316" s="343"/>
      <c r="H316" s="343"/>
      <c r="I316" s="343"/>
      <c r="J316" s="343"/>
      <c r="K316" s="343"/>
    </row>
    <row r="317" spans="1:11">
      <c r="A317" s="343"/>
      <c r="B317" s="343"/>
      <c r="C317" s="343"/>
      <c r="D317" s="343"/>
      <c r="E317" s="343"/>
      <c r="F317" s="343"/>
      <c r="G317" s="343"/>
      <c r="H317" s="343"/>
      <c r="I317" s="343"/>
      <c r="J317" s="343"/>
      <c r="K317" s="343"/>
    </row>
    <row r="318" spans="1:11">
      <c r="A318" s="343"/>
      <c r="B318" s="343"/>
      <c r="C318" s="343"/>
      <c r="D318" s="343"/>
      <c r="E318" s="343"/>
      <c r="F318" s="343"/>
      <c r="G318" s="343"/>
      <c r="H318" s="343"/>
      <c r="I318" s="343"/>
      <c r="J318" s="343"/>
      <c r="K318" s="343"/>
    </row>
    <row r="319" spans="1:11">
      <c r="A319" s="343"/>
      <c r="B319" s="343"/>
      <c r="C319" s="343"/>
      <c r="D319" s="343"/>
      <c r="E319" s="343"/>
      <c r="F319" s="343"/>
      <c r="G319" s="343"/>
      <c r="H319" s="343"/>
      <c r="I319" s="343"/>
      <c r="J319" s="343"/>
      <c r="K319" s="343"/>
    </row>
    <row r="320" spans="1:11">
      <c r="A320" s="343"/>
      <c r="B320" s="343"/>
      <c r="C320" s="343"/>
      <c r="D320" s="343"/>
      <c r="E320" s="343"/>
      <c r="F320" s="343"/>
      <c r="G320" s="343"/>
      <c r="H320" s="343"/>
      <c r="I320" s="343"/>
      <c r="J320" s="343"/>
      <c r="K320" s="343"/>
    </row>
    <row r="321" spans="1:11">
      <c r="A321" s="343"/>
      <c r="B321" s="343"/>
      <c r="C321" s="343"/>
      <c r="D321" s="343"/>
      <c r="E321" s="343"/>
      <c r="F321" s="343"/>
      <c r="G321" s="343"/>
      <c r="H321" s="343"/>
      <c r="I321" s="343"/>
      <c r="J321" s="343"/>
      <c r="K321" s="343"/>
    </row>
    <row r="322" spans="1:11">
      <c r="A322" s="343"/>
      <c r="B322" s="343"/>
      <c r="C322" s="343"/>
      <c r="D322" s="343"/>
      <c r="E322" s="343"/>
      <c r="F322" s="343"/>
      <c r="G322" s="343"/>
      <c r="H322" s="343"/>
      <c r="I322" s="343"/>
      <c r="J322" s="343"/>
      <c r="K322" s="343"/>
    </row>
    <row r="323" spans="1:11">
      <c r="A323" s="343"/>
      <c r="B323" s="343"/>
      <c r="C323" s="343"/>
      <c r="D323" s="343"/>
      <c r="E323" s="343"/>
      <c r="F323" s="343"/>
      <c r="G323" s="343"/>
      <c r="H323" s="343"/>
      <c r="I323" s="343"/>
      <c r="J323" s="343"/>
      <c r="K323" s="343"/>
    </row>
    <row r="324" spans="1:11">
      <c r="A324" s="343"/>
      <c r="B324" s="343"/>
      <c r="C324" s="343"/>
      <c r="D324" s="343"/>
      <c r="E324" s="343"/>
      <c r="F324" s="343"/>
      <c r="G324" s="343"/>
      <c r="H324" s="343"/>
      <c r="I324" s="343"/>
      <c r="J324" s="343"/>
      <c r="K324" s="343"/>
    </row>
    <row r="325" spans="1:11">
      <c r="A325" s="343"/>
      <c r="B325" s="343"/>
      <c r="C325" s="343"/>
      <c r="D325" s="343"/>
      <c r="E325" s="343"/>
      <c r="F325" s="343"/>
      <c r="G325" s="343"/>
      <c r="H325" s="343"/>
      <c r="I325" s="343"/>
      <c r="J325" s="343"/>
      <c r="K325" s="343"/>
    </row>
    <row r="326" spans="1:11">
      <c r="A326" s="343"/>
      <c r="B326" s="343"/>
      <c r="C326" s="343"/>
      <c r="D326" s="343"/>
      <c r="E326" s="343"/>
      <c r="F326" s="343"/>
      <c r="G326" s="343"/>
      <c r="H326" s="343"/>
      <c r="I326" s="343"/>
      <c r="J326" s="343"/>
      <c r="K326" s="343"/>
    </row>
    <row r="327" spans="1:11">
      <c r="A327" s="343"/>
      <c r="B327" s="343"/>
      <c r="C327" s="343"/>
      <c r="D327" s="343"/>
      <c r="E327" s="343"/>
      <c r="F327" s="343"/>
      <c r="G327" s="343"/>
      <c r="H327" s="343"/>
      <c r="I327" s="343"/>
      <c r="J327" s="343"/>
      <c r="K327" s="343"/>
    </row>
    <row r="328" spans="1:11">
      <c r="A328" s="343"/>
      <c r="B328" s="343"/>
      <c r="C328" s="343"/>
      <c r="D328" s="343"/>
      <c r="E328" s="343"/>
      <c r="F328" s="343"/>
      <c r="G328" s="343"/>
      <c r="H328" s="343"/>
      <c r="I328" s="343"/>
      <c r="J328" s="343"/>
      <c r="K328" s="343"/>
    </row>
    <row r="329" spans="1:11">
      <c r="A329" s="343"/>
      <c r="B329" s="343"/>
      <c r="C329" s="343"/>
      <c r="D329" s="343"/>
      <c r="E329" s="343"/>
      <c r="F329" s="343"/>
      <c r="G329" s="343"/>
      <c r="H329" s="343"/>
      <c r="I329" s="343"/>
      <c r="J329" s="343"/>
      <c r="K329" s="343"/>
    </row>
    <row r="330" spans="1:11">
      <c r="A330" s="343"/>
      <c r="B330" s="343"/>
      <c r="C330" s="343"/>
      <c r="D330" s="343"/>
      <c r="E330" s="343"/>
      <c r="F330" s="343"/>
      <c r="G330" s="343"/>
      <c r="H330" s="343"/>
      <c r="I330" s="343"/>
      <c r="J330" s="343"/>
      <c r="K330" s="343"/>
    </row>
    <row r="331" spans="1:11">
      <c r="A331" s="343"/>
      <c r="B331" s="343"/>
      <c r="C331" s="343"/>
      <c r="D331" s="343"/>
      <c r="E331" s="343"/>
      <c r="F331" s="343"/>
      <c r="G331" s="343"/>
      <c r="H331" s="343"/>
      <c r="I331" s="343"/>
      <c r="J331" s="343"/>
      <c r="K331" s="343"/>
    </row>
    <row r="332" spans="1:11">
      <c r="A332" s="343"/>
      <c r="B332" s="343"/>
      <c r="C332" s="343"/>
      <c r="D332" s="343"/>
      <c r="E332" s="343"/>
      <c r="F332" s="343"/>
      <c r="G332" s="343"/>
      <c r="H332" s="343"/>
      <c r="I332" s="343"/>
      <c r="J332" s="343"/>
      <c r="K332" s="343"/>
    </row>
    <row r="333" spans="1:11">
      <c r="A333" s="343"/>
      <c r="B333" s="343"/>
      <c r="C333" s="343"/>
      <c r="D333" s="343"/>
      <c r="E333" s="343"/>
      <c r="F333" s="343"/>
      <c r="G333" s="343"/>
      <c r="H333" s="343"/>
      <c r="I333" s="343"/>
      <c r="J333" s="343"/>
      <c r="K333" s="343"/>
    </row>
    <row r="334" spans="1:11">
      <c r="A334" s="343"/>
      <c r="B334" s="343"/>
      <c r="C334" s="343"/>
      <c r="D334" s="343"/>
      <c r="E334" s="343"/>
      <c r="F334" s="343"/>
      <c r="G334" s="343"/>
      <c r="H334" s="343"/>
      <c r="I334" s="343"/>
      <c r="J334" s="343"/>
      <c r="K334" s="343"/>
    </row>
    <row r="335" spans="1:11">
      <c r="A335" s="343"/>
      <c r="B335" s="343"/>
      <c r="C335" s="343"/>
      <c r="D335" s="343"/>
      <c r="E335" s="343"/>
      <c r="F335" s="343"/>
      <c r="G335" s="343"/>
      <c r="H335" s="343"/>
      <c r="I335" s="343"/>
      <c r="J335" s="343"/>
      <c r="K335" s="343"/>
    </row>
    <row r="336" spans="1:11">
      <c r="A336" s="343"/>
      <c r="B336" s="343"/>
      <c r="C336" s="343"/>
      <c r="D336" s="343"/>
      <c r="E336" s="343"/>
      <c r="F336" s="343"/>
      <c r="G336" s="343"/>
      <c r="H336" s="343"/>
      <c r="I336" s="343"/>
      <c r="J336" s="343"/>
      <c r="K336" s="343"/>
    </row>
    <row r="337" spans="1:11">
      <c r="A337" s="343"/>
      <c r="B337" s="343"/>
      <c r="C337" s="343"/>
      <c r="D337" s="343"/>
      <c r="E337" s="343"/>
      <c r="F337" s="343"/>
      <c r="G337" s="343"/>
      <c r="H337" s="343"/>
      <c r="I337" s="343"/>
      <c r="J337" s="343"/>
      <c r="K337" s="343"/>
    </row>
    <row r="338" spans="1:11">
      <c r="A338" s="343"/>
      <c r="B338" s="343"/>
      <c r="C338" s="343"/>
      <c r="D338" s="343"/>
      <c r="E338" s="343"/>
      <c r="F338" s="343"/>
      <c r="G338" s="343"/>
      <c r="H338" s="343"/>
      <c r="I338" s="343"/>
      <c r="J338" s="343"/>
      <c r="K338" s="343"/>
    </row>
  </sheetData>
  <mergeCells count="1">
    <mergeCell ref="A42:K42"/>
  </mergeCells>
  <pageMargins left="1.05" right="0.7" top="0.75" bottom="0.75" header="0.3" footer="0.3"/>
  <pageSetup scale="7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84"/>
  <sheetViews>
    <sheetView topLeftCell="A9" zoomScaleNormal="100" workbookViewId="0">
      <selection sqref="A1:XFD42"/>
    </sheetView>
  </sheetViews>
  <sheetFormatPr baseColWidth="10" defaultColWidth="9.1640625" defaultRowHeight="15"/>
  <cols>
    <col min="1" max="1" width="10.6640625" style="348" customWidth="1"/>
    <col min="2" max="2" width="29" style="345" customWidth="1"/>
    <col min="3" max="3" width="13.6640625" style="348" customWidth="1"/>
    <col min="4" max="4" width="11.5" style="345" customWidth="1"/>
    <col min="5" max="5" width="11" style="348" customWidth="1"/>
    <col min="6" max="6" width="14.6640625" style="345" customWidth="1"/>
    <col min="7" max="7" width="13.83203125" style="348" customWidth="1"/>
    <col min="8" max="8" width="14.5" style="345" customWidth="1"/>
    <col min="9" max="9" width="17" style="349" customWidth="1"/>
    <col min="10" max="10" width="16" style="350" customWidth="1"/>
    <col min="11" max="11" width="16.1640625" style="345" customWidth="1"/>
    <col min="12" max="12" width="3" style="345" customWidth="1"/>
    <col min="13" max="13" width="14" style="346" customWidth="1"/>
    <col min="14" max="16384" width="9.1640625" style="345"/>
  </cols>
  <sheetData>
    <row r="1" spans="1:16" s="232" customFormat="1" ht="18">
      <c r="A1" s="229" t="s">
        <v>83</v>
      </c>
      <c r="B1" s="230"/>
      <c r="C1" s="230"/>
      <c r="D1" s="230"/>
      <c r="E1" s="230"/>
      <c r="F1" s="231"/>
      <c r="G1" s="231"/>
      <c r="H1" s="231"/>
      <c r="I1" s="230"/>
      <c r="J1" s="230"/>
      <c r="K1" s="230"/>
      <c r="M1" s="233"/>
    </row>
    <row r="2" spans="1:16" s="232" customFormat="1" ht="18">
      <c r="A2" s="234" t="s">
        <v>31</v>
      </c>
      <c r="B2" s="235"/>
      <c r="C2" s="235"/>
      <c r="D2" s="235"/>
      <c r="E2" s="235"/>
      <c r="F2" s="236"/>
      <c r="G2" s="236"/>
      <c r="H2" s="236"/>
      <c r="I2" s="235"/>
      <c r="J2" s="235"/>
      <c r="K2" s="235"/>
      <c r="M2" s="233"/>
    </row>
    <row r="3" spans="1:16" s="232" customFormat="1" ht="18.75" customHeight="1">
      <c r="A3" s="237"/>
      <c r="B3" s="235"/>
      <c r="C3" s="235"/>
      <c r="D3" s="235"/>
      <c r="E3" s="235"/>
      <c r="F3" s="238"/>
      <c r="G3" s="236"/>
      <c r="H3" s="236"/>
      <c r="I3" s="235"/>
      <c r="J3" s="235"/>
      <c r="K3" s="235"/>
      <c r="M3" s="233"/>
    </row>
    <row r="4" spans="1:16" s="232" customFormat="1" ht="18">
      <c r="A4" s="239" t="s">
        <v>84</v>
      </c>
      <c r="B4" s="240"/>
      <c r="C4" s="241"/>
      <c r="D4" s="242"/>
      <c r="E4" s="242"/>
      <c r="F4" s="241"/>
      <c r="G4" s="240"/>
      <c r="H4" s="240"/>
      <c r="I4" s="240"/>
      <c r="J4" s="240"/>
      <c r="K4" s="243" t="s">
        <v>79</v>
      </c>
      <c r="M4" s="233"/>
    </row>
    <row r="5" spans="1:16" s="232" customFormat="1">
      <c r="A5" s="244"/>
      <c r="B5" s="245"/>
      <c r="C5" s="246"/>
      <c r="D5" s="247"/>
      <c r="E5" s="248"/>
      <c r="F5" s="245"/>
      <c r="G5" s="248"/>
      <c r="H5" s="245"/>
      <c r="I5" s="249" t="s">
        <v>32</v>
      </c>
      <c r="J5" s="250"/>
      <c r="K5" s="251"/>
      <c r="M5" s="233"/>
    </row>
    <row r="6" spans="1:16" s="232" customFormat="1">
      <c r="A6" s="244"/>
      <c r="B6" s="252"/>
      <c r="C6" s="246"/>
      <c r="D6" s="247"/>
      <c r="E6" s="248"/>
      <c r="F6" s="245"/>
      <c r="G6" s="244"/>
      <c r="H6" s="245"/>
      <c r="I6" s="253"/>
      <c r="J6" s="254" t="s">
        <v>33</v>
      </c>
      <c r="K6" s="255" t="s">
        <v>34</v>
      </c>
      <c r="M6" s="233"/>
    </row>
    <row r="7" spans="1:16" s="232" customFormat="1">
      <c r="A7" s="244" t="s">
        <v>35</v>
      </c>
      <c r="B7" s="256" t="s">
        <v>36</v>
      </c>
      <c r="C7" s="244" t="s">
        <v>66</v>
      </c>
      <c r="D7" s="252"/>
      <c r="E7" s="248"/>
      <c r="F7" s="257" t="s">
        <v>67</v>
      </c>
      <c r="G7" s="244"/>
      <c r="H7" s="247"/>
      <c r="I7" s="258" t="s">
        <v>34</v>
      </c>
      <c r="J7" s="259" t="s">
        <v>37</v>
      </c>
      <c r="K7" s="255" t="s">
        <v>38</v>
      </c>
      <c r="M7" s="233"/>
    </row>
    <row r="8" spans="1:16" s="232" customFormat="1">
      <c r="A8" s="244"/>
      <c r="B8" s="252"/>
      <c r="C8" s="244" t="s">
        <v>43</v>
      </c>
      <c r="D8" s="256" t="s">
        <v>39</v>
      </c>
      <c r="E8" s="244" t="s">
        <v>85</v>
      </c>
      <c r="F8" s="247" t="s">
        <v>43</v>
      </c>
      <c r="G8" s="244" t="s">
        <v>33</v>
      </c>
      <c r="H8" s="257" t="s">
        <v>41</v>
      </c>
      <c r="I8" s="258" t="s">
        <v>66</v>
      </c>
      <c r="J8" s="259" t="s">
        <v>42</v>
      </c>
      <c r="K8" s="255" t="s">
        <v>43</v>
      </c>
      <c r="M8" s="233"/>
    </row>
    <row r="9" spans="1:16" s="232" customFormat="1">
      <c r="A9" s="244"/>
      <c r="B9" s="252"/>
      <c r="C9" s="260" t="s">
        <v>86</v>
      </c>
      <c r="D9" s="256" t="s">
        <v>44</v>
      </c>
      <c r="E9" s="248"/>
      <c r="F9" s="247" t="s">
        <v>87</v>
      </c>
      <c r="G9" s="246" t="s">
        <v>88</v>
      </c>
      <c r="H9" s="247" t="s">
        <v>46</v>
      </c>
      <c r="I9" s="258" t="s">
        <v>89</v>
      </c>
      <c r="J9" s="259" t="s">
        <v>41</v>
      </c>
      <c r="K9" s="251"/>
      <c r="M9" s="233"/>
    </row>
    <row r="10" spans="1:16" s="232" customFormat="1">
      <c r="A10" s="244"/>
      <c r="B10" s="245"/>
      <c r="C10" s="248"/>
      <c r="D10" s="245"/>
      <c r="E10" s="248"/>
      <c r="F10" s="247"/>
      <c r="G10" s="246"/>
      <c r="H10" s="247"/>
      <c r="I10" s="261"/>
      <c r="J10" s="262" t="s">
        <v>46</v>
      </c>
      <c r="K10" s="251"/>
      <c r="M10" s="233"/>
    </row>
    <row r="11" spans="1:16" s="232" customFormat="1" ht="13" customHeight="1">
      <c r="A11" s="263"/>
      <c r="B11" s="264" t="s">
        <v>47</v>
      </c>
      <c r="C11" s="265"/>
      <c r="D11" s="266"/>
      <c r="E11" s="265"/>
      <c r="F11" s="266"/>
      <c r="G11" s="265"/>
      <c r="H11" s="266"/>
      <c r="I11" s="267"/>
      <c r="J11" s="268"/>
      <c r="K11" s="269"/>
      <c r="M11" s="233"/>
    </row>
    <row r="12" spans="1:16" s="232" customFormat="1" ht="13" customHeight="1">
      <c r="A12" s="270"/>
      <c r="B12" s="271" t="s">
        <v>48</v>
      </c>
      <c r="C12" s="272"/>
      <c r="D12" s="273"/>
      <c r="E12" s="272"/>
      <c r="F12" s="273"/>
      <c r="G12" s="272"/>
      <c r="H12" s="273"/>
      <c r="I12" s="274"/>
      <c r="J12" s="275"/>
      <c r="K12" s="276"/>
      <c r="M12" s="233"/>
    </row>
    <row r="13" spans="1:16" s="232" customFormat="1" ht="13.5" customHeight="1">
      <c r="A13" s="277">
        <v>2011</v>
      </c>
      <c r="B13" s="278" t="s">
        <v>49</v>
      </c>
      <c r="C13" s="279">
        <v>140602.77364264024</v>
      </c>
      <c r="D13" s="279">
        <v>1242.7235600756314</v>
      </c>
      <c r="E13" s="279">
        <v>1669.9164306208631</v>
      </c>
      <c r="F13" s="279">
        <v>42960.76198224158</v>
      </c>
      <c r="G13" s="279">
        <v>9495.3874890488532</v>
      </c>
      <c r="H13" s="280">
        <v>47615.923888002835</v>
      </c>
      <c r="I13" s="281">
        <v>183563.53562488183</v>
      </c>
      <c r="J13" s="282">
        <v>57111.311377051687</v>
      </c>
      <c r="K13" s="283">
        <v>243587.48699263</v>
      </c>
      <c r="M13" s="233"/>
      <c r="N13" s="284"/>
      <c r="O13" s="284"/>
      <c r="P13" s="284"/>
    </row>
    <row r="14" spans="1:16" s="232" customFormat="1" ht="13.5" customHeight="1">
      <c r="A14" s="285">
        <v>2010</v>
      </c>
      <c r="B14" s="271"/>
      <c r="C14" s="286">
        <v>138324.34314147398</v>
      </c>
      <c r="D14" s="279">
        <v>1524.4771195519932</v>
      </c>
      <c r="E14" s="279">
        <v>1552.608475199228</v>
      </c>
      <c r="F14" s="279">
        <v>43964.726624907074</v>
      </c>
      <c r="G14" s="279">
        <v>11217.320762693331</v>
      </c>
      <c r="H14" s="280">
        <v>49104.012010694438</v>
      </c>
      <c r="I14" s="287">
        <v>182289.06976638106</v>
      </c>
      <c r="J14" s="288">
        <v>60321.332773387767</v>
      </c>
      <c r="K14" s="289">
        <v>245687.48813452007</v>
      </c>
      <c r="M14" s="233"/>
      <c r="N14" s="284"/>
      <c r="O14" s="284"/>
      <c r="P14" s="284"/>
    </row>
    <row r="15" spans="1:16" s="232" customFormat="1" ht="13.5" customHeight="1">
      <c r="A15" s="277">
        <v>2011</v>
      </c>
      <c r="B15" s="278" t="s">
        <v>50</v>
      </c>
      <c r="C15" s="290">
        <v>232385.38017924863</v>
      </c>
      <c r="D15" s="291">
        <v>2814.1813810159456</v>
      </c>
      <c r="E15" s="290">
        <v>1981.3587109300165</v>
      </c>
      <c r="F15" s="291">
        <v>89651.436210908199</v>
      </c>
      <c r="G15" s="290">
        <v>16945.363567786655</v>
      </c>
      <c r="H15" s="291">
        <v>29321.47769948544</v>
      </c>
      <c r="I15" s="287">
        <v>322036.81639015686</v>
      </c>
      <c r="J15" s="288">
        <v>46266.841267272095</v>
      </c>
      <c r="K15" s="292">
        <v>373099.19774937484</v>
      </c>
      <c r="M15" s="233"/>
      <c r="N15" s="284"/>
      <c r="O15" s="284"/>
      <c r="P15" s="284"/>
    </row>
    <row r="16" spans="1:16" s="232" customFormat="1" ht="13.5" customHeight="1">
      <c r="A16" s="285">
        <v>2010</v>
      </c>
      <c r="B16" s="271"/>
      <c r="C16" s="293">
        <v>229775.20175836724</v>
      </c>
      <c r="D16" s="294">
        <v>2889.5845076999681</v>
      </c>
      <c r="E16" s="293">
        <v>2033.746716698827</v>
      </c>
      <c r="F16" s="294">
        <v>89585.123979131095</v>
      </c>
      <c r="G16" s="293">
        <v>18933.781563370703</v>
      </c>
      <c r="H16" s="294">
        <v>33064.375175412111</v>
      </c>
      <c r="I16" s="287">
        <v>319360.32573749835</v>
      </c>
      <c r="J16" s="288">
        <v>51998.156738782811</v>
      </c>
      <c r="K16" s="289">
        <v>376281.81370067998</v>
      </c>
      <c r="M16" s="233"/>
      <c r="N16" s="284"/>
      <c r="O16" s="284"/>
      <c r="P16" s="284"/>
    </row>
    <row r="17" spans="1:16" s="232" customFormat="1" ht="13.5" customHeight="1">
      <c r="A17" s="277">
        <v>2011</v>
      </c>
      <c r="B17" s="278" t="s">
        <v>51</v>
      </c>
      <c r="C17" s="295">
        <v>226037.45755743163</v>
      </c>
      <c r="D17" s="296">
        <v>3015.8716802573617</v>
      </c>
      <c r="E17" s="295">
        <v>2051.879183041277</v>
      </c>
      <c r="F17" s="296">
        <v>93427.425767193345</v>
      </c>
      <c r="G17" s="295">
        <v>18089.593039026291</v>
      </c>
      <c r="H17" s="296">
        <v>14728.663683708513</v>
      </c>
      <c r="I17" s="287">
        <v>319464.88332462497</v>
      </c>
      <c r="J17" s="288">
        <v>32818.256722734804</v>
      </c>
      <c r="K17" s="297">
        <v>357350.89091065846</v>
      </c>
      <c r="M17" s="233"/>
      <c r="N17" s="284"/>
      <c r="O17" s="284"/>
      <c r="P17" s="284"/>
    </row>
    <row r="18" spans="1:16" s="232" customFormat="1" ht="13.5" customHeight="1">
      <c r="A18" s="285">
        <v>2010</v>
      </c>
      <c r="B18" s="271"/>
      <c r="C18" s="279">
        <v>230210.12384042382</v>
      </c>
      <c r="D18" s="298">
        <v>2805.9940178464885</v>
      </c>
      <c r="E18" s="279">
        <v>2048.437687858117</v>
      </c>
      <c r="F18" s="298">
        <v>92755.29352914833</v>
      </c>
      <c r="G18" s="279">
        <v>18058.070737368271</v>
      </c>
      <c r="H18" s="298">
        <v>16218.254393190524</v>
      </c>
      <c r="I18" s="287">
        <v>322965.41736957215</v>
      </c>
      <c r="J18" s="288">
        <v>34276.325130558791</v>
      </c>
      <c r="K18" s="289">
        <v>362096.17420583556</v>
      </c>
      <c r="M18" s="233"/>
      <c r="N18" s="284"/>
      <c r="O18" s="284"/>
      <c r="P18" s="284"/>
    </row>
    <row r="19" spans="1:16" s="232" customFormat="1" ht="13.5" customHeight="1">
      <c r="A19" s="299">
        <v>2011</v>
      </c>
      <c r="B19" s="300" t="s">
        <v>52</v>
      </c>
      <c r="C19" s="301">
        <v>599025.6113793205</v>
      </c>
      <c r="D19" s="302">
        <v>7072.7766213489385</v>
      </c>
      <c r="E19" s="301">
        <v>5703.1543245921566</v>
      </c>
      <c r="F19" s="302">
        <v>226039.62396034313</v>
      </c>
      <c r="G19" s="301">
        <v>44530.344095861801</v>
      </c>
      <c r="H19" s="302">
        <v>91666.065271196785</v>
      </c>
      <c r="I19" s="303">
        <v>825065.23533966369</v>
      </c>
      <c r="J19" s="304">
        <v>136196.4093670586</v>
      </c>
      <c r="K19" s="305">
        <v>974037.57565266325</v>
      </c>
      <c r="M19" s="233"/>
      <c r="N19" s="284"/>
      <c r="O19" s="284"/>
      <c r="P19" s="284"/>
    </row>
    <row r="20" spans="1:16" s="232" customFormat="1" ht="13.5" customHeight="1">
      <c r="A20" s="285">
        <v>2010</v>
      </c>
      <c r="B20" s="271"/>
      <c r="C20" s="306">
        <v>598309.66874026507</v>
      </c>
      <c r="D20" s="307">
        <v>7220.0556450984495</v>
      </c>
      <c r="E20" s="306">
        <v>5634.7928797561717</v>
      </c>
      <c r="F20" s="307">
        <v>226305.14413318649</v>
      </c>
      <c r="G20" s="306">
        <v>48209.173063432303</v>
      </c>
      <c r="H20" s="307">
        <v>98386.64157929708</v>
      </c>
      <c r="I20" s="308">
        <v>824614.8128734515</v>
      </c>
      <c r="J20" s="309">
        <v>146595.81464272938</v>
      </c>
      <c r="K20" s="310">
        <v>984065.47604103573</v>
      </c>
      <c r="M20" s="233"/>
      <c r="N20" s="284"/>
      <c r="O20" s="284"/>
      <c r="P20" s="284"/>
    </row>
    <row r="21" spans="1:16" s="232" customFormat="1" ht="13.5" customHeight="1">
      <c r="A21" s="299">
        <v>2011</v>
      </c>
      <c r="B21" s="300" t="s">
        <v>53</v>
      </c>
      <c r="C21" s="295">
        <v>341865.04199230368</v>
      </c>
      <c r="D21" s="296">
        <v>2133.925694887701</v>
      </c>
      <c r="E21" s="295">
        <v>2112.0060363677253</v>
      </c>
      <c r="F21" s="296">
        <v>82651.700590527718</v>
      </c>
      <c r="G21" s="295">
        <v>14126.245932084365</v>
      </c>
      <c r="H21" s="296">
        <v>33815.483567058778</v>
      </c>
      <c r="I21" s="287">
        <v>424516.74258283142</v>
      </c>
      <c r="J21" s="288">
        <v>47941.729499143141</v>
      </c>
      <c r="K21" s="289">
        <v>476704.40381322999</v>
      </c>
      <c r="M21" s="233"/>
      <c r="N21" s="284"/>
      <c r="O21" s="284"/>
      <c r="P21" s="284"/>
    </row>
    <row r="22" spans="1:16" s="232" customFormat="1" ht="13.5" customHeight="1">
      <c r="A22" s="285">
        <v>2010</v>
      </c>
      <c r="B22" s="271"/>
      <c r="C22" s="295">
        <v>339569.95495557733</v>
      </c>
      <c r="D22" s="296">
        <v>2223.1020322003724</v>
      </c>
      <c r="E22" s="295">
        <v>2011.3475248820455</v>
      </c>
      <c r="F22" s="296">
        <v>83722.885921823166</v>
      </c>
      <c r="G22" s="295">
        <v>14497.709983869539</v>
      </c>
      <c r="H22" s="296">
        <v>35806.90912614746</v>
      </c>
      <c r="I22" s="287">
        <v>423292.84087740048</v>
      </c>
      <c r="J22" s="288">
        <v>50304.619110016996</v>
      </c>
      <c r="K22" s="289">
        <v>477831.90954449988</v>
      </c>
      <c r="M22" s="233"/>
      <c r="N22" s="284"/>
      <c r="O22" s="284"/>
      <c r="P22" s="284"/>
    </row>
    <row r="23" spans="1:16" s="232" customFormat="1" ht="13.5" customHeight="1">
      <c r="A23" s="277">
        <v>2011</v>
      </c>
      <c r="B23" s="278" t="s">
        <v>54</v>
      </c>
      <c r="C23" s="295">
        <v>1102518.5510408389</v>
      </c>
      <c r="D23" s="296">
        <v>9293.3273145146813</v>
      </c>
      <c r="E23" s="295">
        <v>5967.4800106766525</v>
      </c>
      <c r="F23" s="296">
        <v>294540.83625456906</v>
      </c>
      <c r="G23" s="295">
        <v>44858.727123764227</v>
      </c>
      <c r="H23" s="296">
        <v>38210.371523623813</v>
      </c>
      <c r="I23" s="287">
        <v>1397059.3872954079</v>
      </c>
      <c r="J23" s="288">
        <v>83069.098647388048</v>
      </c>
      <c r="K23" s="289">
        <v>1495389.2932679872</v>
      </c>
      <c r="M23" s="233"/>
      <c r="N23" s="284"/>
      <c r="O23" s="284"/>
      <c r="P23" s="284"/>
    </row>
    <row r="24" spans="1:16" s="232" customFormat="1" ht="13.5" customHeight="1">
      <c r="A24" s="285">
        <v>2010</v>
      </c>
      <c r="B24" s="271"/>
      <c r="C24" s="295">
        <v>1087864.9401373116</v>
      </c>
      <c r="D24" s="296">
        <v>9069.7442985881316</v>
      </c>
      <c r="E24" s="295">
        <v>6123.3900179840075</v>
      </c>
      <c r="F24" s="296">
        <v>312683.72334149311</v>
      </c>
      <c r="G24" s="295">
        <v>48031.362159099757</v>
      </c>
      <c r="H24" s="296">
        <v>41595.42103170637</v>
      </c>
      <c r="I24" s="287">
        <v>1400548.6634788048</v>
      </c>
      <c r="J24" s="288">
        <v>89626.783190806134</v>
      </c>
      <c r="K24" s="289">
        <v>1505368.5809861827</v>
      </c>
      <c r="M24" s="233"/>
      <c r="N24" s="284"/>
      <c r="O24" s="284"/>
      <c r="P24" s="284"/>
    </row>
    <row r="25" spans="1:16" s="232" customFormat="1" ht="13.5" customHeight="1">
      <c r="A25" s="299">
        <v>2011</v>
      </c>
      <c r="B25" s="300" t="s">
        <v>63</v>
      </c>
      <c r="C25" s="301">
        <v>1444383.5930331426</v>
      </c>
      <c r="D25" s="302">
        <v>11427.253009402382</v>
      </c>
      <c r="E25" s="301">
        <v>8079.4860470443782</v>
      </c>
      <c r="F25" s="302">
        <v>377192.53684509679</v>
      </c>
      <c r="G25" s="301">
        <v>58984.97305584859</v>
      </c>
      <c r="H25" s="302">
        <v>72025.855090682599</v>
      </c>
      <c r="I25" s="303">
        <v>1821576.1298782395</v>
      </c>
      <c r="J25" s="304">
        <v>131010.82814653119</v>
      </c>
      <c r="K25" s="305">
        <v>1972093.6970812175</v>
      </c>
      <c r="M25" s="233"/>
      <c r="N25" s="284"/>
      <c r="O25" s="284"/>
      <c r="P25" s="284"/>
    </row>
    <row r="26" spans="1:16" s="232" customFormat="1" ht="13.5" customHeight="1">
      <c r="A26" s="285">
        <v>2010</v>
      </c>
      <c r="B26" s="271"/>
      <c r="C26" s="306">
        <v>1427434.895092889</v>
      </c>
      <c r="D26" s="307">
        <v>11292.846330788503</v>
      </c>
      <c r="E26" s="306">
        <v>8134.7375428660525</v>
      </c>
      <c r="F26" s="307">
        <v>396406.60926331626</v>
      </c>
      <c r="G26" s="306">
        <v>62529.072142969293</v>
      </c>
      <c r="H26" s="307">
        <v>77402.330157853838</v>
      </c>
      <c r="I26" s="308">
        <v>1823841.5043562052</v>
      </c>
      <c r="J26" s="309">
        <v>139931.40230082313</v>
      </c>
      <c r="K26" s="310">
        <v>1983200.490530683</v>
      </c>
      <c r="M26" s="233"/>
      <c r="N26" s="284"/>
      <c r="O26" s="284"/>
      <c r="P26" s="284"/>
    </row>
    <row r="27" spans="1:16" s="232" customFormat="1" ht="13.5" customHeight="1">
      <c r="A27" s="299">
        <v>2011</v>
      </c>
      <c r="B27" s="300" t="s">
        <v>90</v>
      </c>
      <c r="C27" s="301">
        <v>2043409.2044124631</v>
      </c>
      <c r="D27" s="302">
        <v>18500.02963075132</v>
      </c>
      <c r="E27" s="301">
        <v>13782.640371636535</v>
      </c>
      <c r="F27" s="302">
        <v>603232.16080543993</v>
      </c>
      <c r="G27" s="301">
        <v>103515.31715171039</v>
      </c>
      <c r="H27" s="302">
        <v>163691.9203618794</v>
      </c>
      <c r="I27" s="303">
        <v>2646641.3652179032</v>
      </c>
      <c r="J27" s="304">
        <v>267207.23751358979</v>
      </c>
      <c r="K27" s="305">
        <v>2946131.2727338807</v>
      </c>
      <c r="M27" s="233"/>
      <c r="N27" s="284"/>
      <c r="O27" s="284"/>
      <c r="P27" s="284"/>
    </row>
    <row r="28" spans="1:16" s="232" customFormat="1" ht="13.5" customHeight="1">
      <c r="A28" s="285">
        <v>2010</v>
      </c>
      <c r="B28" s="271"/>
      <c r="C28" s="306">
        <v>2025744.563833154</v>
      </c>
      <c r="D28" s="307">
        <v>18512.901975886954</v>
      </c>
      <c r="E28" s="306">
        <v>13769.530422622225</v>
      </c>
      <c r="F28" s="307">
        <v>622711.7533965027</v>
      </c>
      <c r="G28" s="306">
        <v>110738.2452064016</v>
      </c>
      <c r="H28" s="307">
        <v>175788.97173715092</v>
      </c>
      <c r="I28" s="308">
        <v>2648456.3172296565</v>
      </c>
      <c r="J28" s="309">
        <v>286527.21694355248</v>
      </c>
      <c r="K28" s="310">
        <v>2967265.9665717185</v>
      </c>
      <c r="M28" s="233"/>
      <c r="N28" s="284"/>
      <c r="O28" s="284"/>
      <c r="P28" s="284"/>
    </row>
    <row r="29" spans="1:16" s="232" customFormat="1" ht="13.5" customHeight="1">
      <c r="A29" s="299">
        <v>2011</v>
      </c>
      <c r="B29" s="300" t="s">
        <v>55</v>
      </c>
      <c r="C29" s="295">
        <v>192513278.27820587</v>
      </c>
      <c r="D29" s="296">
        <v>8330210</v>
      </c>
      <c r="E29" s="295">
        <v>666064</v>
      </c>
      <c r="F29" s="296">
        <v>41328143.783194609</v>
      </c>
      <c r="G29" s="295">
        <v>7819054.7455276884</v>
      </c>
      <c r="H29" s="296">
        <v>2451638.1930718268</v>
      </c>
      <c r="I29" s="287">
        <v>233841422.06140047</v>
      </c>
      <c r="J29" s="288">
        <v>10270692.938599516</v>
      </c>
      <c r="K29" s="289">
        <v>253108388.99999997</v>
      </c>
      <c r="M29" s="233"/>
      <c r="N29" s="284"/>
      <c r="O29" s="284"/>
      <c r="P29" s="284"/>
    </row>
    <row r="30" spans="1:16" s="232" customFormat="1" ht="13.5" customHeight="1">
      <c r="A30" s="285">
        <v>2010</v>
      </c>
      <c r="B30" s="311" t="s">
        <v>91</v>
      </c>
      <c r="C30" s="312">
        <v>190202782.40511477</v>
      </c>
      <c r="D30" s="296">
        <v>8009503</v>
      </c>
      <c r="E30" s="312">
        <v>846050.82077729516</v>
      </c>
      <c r="F30" s="296">
        <v>40241657.960588463</v>
      </c>
      <c r="G30" s="312">
        <v>8217189.0707723014</v>
      </c>
      <c r="H30" s="296">
        <v>2552865.0093565886</v>
      </c>
      <c r="I30" s="287">
        <v>230444440.36570323</v>
      </c>
      <c r="J30" s="288">
        <v>10770054.08012889</v>
      </c>
      <c r="K30" s="289">
        <v>250070048.2666094</v>
      </c>
      <c r="M30" s="233"/>
      <c r="N30" s="284"/>
      <c r="O30" s="284"/>
      <c r="P30" s="284"/>
    </row>
    <row r="31" spans="1:16" s="232" customFormat="1" ht="13.5" customHeight="1">
      <c r="A31" s="277">
        <v>2011</v>
      </c>
      <c r="B31" s="278" t="s">
        <v>56</v>
      </c>
      <c r="C31" s="312">
        <v>10614.380590722059</v>
      </c>
      <c r="D31" s="296">
        <v>2220.8359249948467</v>
      </c>
      <c r="E31" s="312">
        <v>20692.666728177075</v>
      </c>
      <c r="F31" s="296">
        <v>14596.15907188975</v>
      </c>
      <c r="G31" s="312">
        <v>13238.85309933642</v>
      </c>
      <c r="H31" s="296">
        <v>66768.384023573424</v>
      </c>
      <c r="I31" s="313">
        <v>11318.103276514314</v>
      </c>
      <c r="J31" s="314">
        <v>26016.476114222674</v>
      </c>
      <c r="K31" s="315">
        <v>11639.800973700168</v>
      </c>
      <c r="M31" s="233"/>
      <c r="N31" s="284"/>
      <c r="O31" s="284"/>
      <c r="P31" s="284"/>
    </row>
    <row r="32" spans="1:16" s="232" customFormat="1" ht="13.5" customHeight="1">
      <c r="A32" s="285">
        <v>2010</v>
      </c>
      <c r="B32" s="311" t="s">
        <v>57</v>
      </c>
      <c r="C32" s="295">
        <v>10650.446529843612</v>
      </c>
      <c r="D32" s="296">
        <v>2311.3671317542367</v>
      </c>
      <c r="E32" s="295">
        <v>16275.06301568468</v>
      </c>
      <c r="F32" s="296">
        <v>15474.306600547347</v>
      </c>
      <c r="G32" s="295">
        <v>13476.414410407833</v>
      </c>
      <c r="H32" s="296">
        <v>68859.485751444372</v>
      </c>
      <c r="I32" s="313">
        <v>11492.819323506767</v>
      </c>
      <c r="J32" s="314">
        <v>26604.064827511385</v>
      </c>
      <c r="K32" s="315">
        <v>11865.739168443719</v>
      </c>
      <c r="M32" s="233"/>
      <c r="N32" s="284"/>
      <c r="O32" s="284"/>
      <c r="P32" s="284"/>
    </row>
    <row r="33" spans="1:16" s="232" customFormat="1" ht="13.5" customHeight="1">
      <c r="A33" s="277">
        <v>2011</v>
      </c>
      <c r="B33" s="278" t="s">
        <v>92</v>
      </c>
      <c r="C33" s="295">
        <v>2839082.5917712748</v>
      </c>
      <c r="D33" s="295">
        <v>19926.696602990502</v>
      </c>
      <c r="E33" s="295">
        <v>292191.9758786945</v>
      </c>
      <c r="F33" s="295">
        <v>805888.10115408513</v>
      </c>
      <c r="G33" s="295">
        <v>103515.31715171039</v>
      </c>
      <c r="H33" s="316">
        <v>163691.9203618794</v>
      </c>
      <c r="I33" s="297">
        <v>3644970.6929253601</v>
      </c>
      <c r="J33" s="317">
        <v>267207.23751358979</v>
      </c>
      <c r="K33" s="297">
        <v>4224296.6029206347</v>
      </c>
      <c r="M33" s="233"/>
      <c r="N33" s="284"/>
      <c r="O33" s="284"/>
      <c r="P33" s="284"/>
    </row>
    <row r="34" spans="1:16" s="232" customFormat="1" ht="13.5" customHeight="1">
      <c r="A34" s="285">
        <v>2010</v>
      </c>
      <c r="B34" s="318" t="s">
        <v>58</v>
      </c>
      <c r="C34" s="319">
        <v>2814539.6008469323</v>
      </c>
      <c r="D34" s="319">
        <v>19940.561624896218</v>
      </c>
      <c r="E34" s="319">
        <v>291914.04495959118</v>
      </c>
      <c r="F34" s="319">
        <v>831911.86597376282</v>
      </c>
      <c r="G34" s="319">
        <v>110738.2452064016</v>
      </c>
      <c r="H34" s="320">
        <v>175788.97173715092</v>
      </c>
      <c r="I34" s="289">
        <v>3646451.466820695</v>
      </c>
      <c r="J34" s="321">
        <v>286527.21694355248</v>
      </c>
      <c r="K34" s="289">
        <v>4244833.2903487347</v>
      </c>
      <c r="M34" s="233"/>
      <c r="N34" s="284"/>
      <c r="O34" s="284"/>
      <c r="P34" s="284"/>
    </row>
    <row r="35" spans="1:16" s="232" customFormat="1" ht="13.5" customHeight="1">
      <c r="A35" s="277">
        <v>2011</v>
      </c>
      <c r="B35" s="278" t="s">
        <v>74</v>
      </c>
      <c r="C35" s="322">
        <v>88536601.541124195</v>
      </c>
      <c r="D35" s="322">
        <v>425410.00596116594</v>
      </c>
      <c r="E35" s="322">
        <v>1932822.7202738922</v>
      </c>
      <c r="F35" s="322">
        <v>35325790.905144945</v>
      </c>
      <c r="G35" s="322">
        <v>14183269.521791624</v>
      </c>
      <c r="H35" s="323">
        <v>28193355.043703884</v>
      </c>
      <c r="I35" s="289">
        <v>123862392.44626914</v>
      </c>
      <c r="J35" s="321">
        <v>42376624.565495506</v>
      </c>
      <c r="K35" s="289">
        <v>168597249.73799971</v>
      </c>
      <c r="M35" s="233"/>
      <c r="N35" s="284"/>
      <c r="O35" s="284"/>
      <c r="P35" s="284"/>
    </row>
    <row r="36" spans="1:16" s="232" customFormat="1" ht="13.5" customHeight="1">
      <c r="A36" s="285">
        <v>2010</v>
      </c>
      <c r="B36" s="318" t="s">
        <v>59</v>
      </c>
      <c r="C36" s="322">
        <v>86788517.826228395</v>
      </c>
      <c r="D36" s="324">
        <v>426731.79792334291</v>
      </c>
      <c r="E36" s="322">
        <v>1921134.0256429403</v>
      </c>
      <c r="F36" s="324">
        <v>36250973.90311785</v>
      </c>
      <c r="G36" s="322">
        <v>15096529.867690826</v>
      </c>
      <c r="H36" s="324">
        <v>29926663.579396859</v>
      </c>
      <c r="I36" s="289">
        <v>123039491.72934625</v>
      </c>
      <c r="J36" s="321">
        <v>45023193.447087683</v>
      </c>
      <c r="K36" s="289">
        <v>170410551.00000024</v>
      </c>
      <c r="M36" s="233"/>
      <c r="N36" s="284"/>
      <c r="O36" s="284"/>
      <c r="P36" s="284"/>
    </row>
    <row r="37" spans="1:16" s="232" customFormat="1" ht="13.5" customHeight="1">
      <c r="A37" s="277">
        <v>2011</v>
      </c>
      <c r="B37" s="278" t="s">
        <v>60</v>
      </c>
      <c r="C37" s="322">
        <v>459.89867469389657</v>
      </c>
      <c r="D37" s="322">
        <v>51.068341129595289</v>
      </c>
      <c r="E37" s="322">
        <v>2901.8573594637937</v>
      </c>
      <c r="F37" s="322">
        <v>854.76355024465386</v>
      </c>
      <c r="G37" s="322">
        <v>1813.9365925151137</v>
      </c>
      <c r="H37" s="323">
        <v>11499.802508941371</v>
      </c>
      <c r="I37" s="315">
        <v>529.68542251571751</v>
      </c>
      <c r="J37" s="314">
        <v>4125.9752208378131</v>
      </c>
      <c r="K37" s="315">
        <v>666.10692124471507</v>
      </c>
      <c r="M37" s="233"/>
      <c r="N37" s="284"/>
      <c r="O37" s="284"/>
      <c r="P37" s="284"/>
    </row>
    <row r="38" spans="1:16" s="232" customFormat="1" ht="13.5" customHeight="1">
      <c r="A38" s="285">
        <v>2010</v>
      </c>
      <c r="B38" s="318" t="s">
        <v>75</v>
      </c>
      <c r="C38" s="322">
        <v>456.29468049198499</v>
      </c>
      <c r="D38" s="322">
        <v>53.27818691413723</v>
      </c>
      <c r="E38" s="322">
        <v>2270.7075963568363</v>
      </c>
      <c r="F38" s="322">
        <v>900.83201687716314</v>
      </c>
      <c r="G38" s="322">
        <v>1837.1890603549132</v>
      </c>
      <c r="H38" s="323">
        <v>11722.775575563795</v>
      </c>
      <c r="I38" s="315">
        <v>533.92258686774585</v>
      </c>
      <c r="J38" s="314">
        <v>4180.4055125551304</v>
      </c>
      <c r="K38" s="315">
        <v>681.45126608013015</v>
      </c>
      <c r="M38" s="233"/>
      <c r="N38" s="284"/>
      <c r="O38" s="284"/>
      <c r="P38" s="284"/>
    </row>
    <row r="39" spans="1:16" s="232" customFormat="1" ht="13.5" customHeight="1">
      <c r="A39" s="277">
        <v>2011</v>
      </c>
      <c r="B39" s="278" t="s">
        <v>61</v>
      </c>
      <c r="C39" s="325">
        <v>23.079824263000699</v>
      </c>
      <c r="D39" s="325">
        <v>43.487528199889397</v>
      </c>
      <c r="E39" s="325">
        <v>7.130835242708371</v>
      </c>
      <c r="F39" s="325">
        <v>17.076253506261441</v>
      </c>
      <c r="G39" s="325">
        <v>7.2984100734084043</v>
      </c>
      <c r="H39" s="326">
        <v>5.8060461448498284</v>
      </c>
      <c r="I39" s="327">
        <v>21.367594416247066</v>
      </c>
      <c r="J39" s="328">
        <v>6.3055337760704768</v>
      </c>
      <c r="K39" s="327">
        <v>17.474373261201897</v>
      </c>
      <c r="M39" s="233"/>
      <c r="N39" s="284"/>
      <c r="O39" s="284"/>
      <c r="P39" s="284"/>
    </row>
    <row r="40" spans="1:16" s="232" customFormat="1" ht="13.5" customHeight="1">
      <c r="A40" s="329">
        <v>2010</v>
      </c>
      <c r="B40" s="330" t="s">
        <v>76</v>
      </c>
      <c r="C40" s="331">
        <v>23.341158652912874</v>
      </c>
      <c r="D40" s="331">
        <v>43.382991532336128</v>
      </c>
      <c r="E40" s="331">
        <v>7.1673970888179008</v>
      </c>
      <c r="F40" s="331">
        <v>17.177793762471715</v>
      </c>
      <c r="G40" s="331">
        <v>7.3353443590636358</v>
      </c>
      <c r="H40" s="332">
        <v>5.8739916419608358</v>
      </c>
      <c r="I40" s="333">
        <v>21.52525404652636</v>
      </c>
      <c r="J40" s="334">
        <v>6.3639914232269206</v>
      </c>
      <c r="K40" s="335">
        <v>17.412454505658598</v>
      </c>
      <c r="M40" s="233"/>
      <c r="N40" s="284"/>
      <c r="O40" s="284"/>
      <c r="P40" s="284"/>
    </row>
    <row r="41" spans="1:16" s="232" customFormat="1" ht="5.25" customHeight="1">
      <c r="A41" s="336"/>
      <c r="B41" s="337"/>
      <c r="C41" s="338"/>
      <c r="D41" s="338"/>
      <c r="E41" s="338"/>
      <c r="F41" s="338"/>
      <c r="G41" s="338"/>
      <c r="H41" s="338"/>
      <c r="I41" s="338"/>
      <c r="J41" s="338"/>
      <c r="K41" s="339"/>
      <c r="M41" s="233"/>
    </row>
    <row r="42" spans="1:16" s="340" customFormat="1" ht="160.5" customHeight="1">
      <c r="A42" s="480" t="s">
        <v>93</v>
      </c>
      <c r="B42" s="481"/>
      <c r="C42" s="481"/>
      <c r="D42" s="481"/>
      <c r="E42" s="481"/>
      <c r="F42" s="481"/>
      <c r="G42" s="481"/>
      <c r="H42" s="481"/>
      <c r="I42" s="481"/>
      <c r="J42" s="481"/>
      <c r="K42" s="482"/>
      <c r="M42" s="341"/>
    </row>
    <row r="43" spans="1:16">
      <c r="A43" s="342"/>
      <c r="B43" s="343"/>
      <c r="C43" s="344"/>
      <c r="D43" s="344"/>
      <c r="E43" s="344"/>
      <c r="F43" s="344"/>
      <c r="G43" s="344"/>
      <c r="H43" s="344"/>
      <c r="I43" s="344"/>
      <c r="J43" s="344"/>
      <c r="K43" s="344"/>
    </row>
    <row r="44" spans="1:16">
      <c r="A44" s="343"/>
      <c r="B44" s="343"/>
      <c r="C44" s="344"/>
      <c r="D44" s="344"/>
      <c r="E44" s="344"/>
      <c r="F44" s="344"/>
      <c r="G44" s="344"/>
      <c r="H44" s="344"/>
      <c r="I44" s="344"/>
      <c r="J44" s="344"/>
      <c r="K44" s="344"/>
    </row>
    <row r="45" spans="1:16">
      <c r="A45" s="343"/>
      <c r="B45" s="343"/>
      <c r="C45" s="347"/>
      <c r="D45" s="347"/>
      <c r="E45" s="347"/>
      <c r="F45" s="347"/>
      <c r="G45" s="347"/>
      <c r="H45" s="347"/>
      <c r="I45" s="347"/>
      <c r="J45" s="347"/>
      <c r="K45" s="347"/>
    </row>
    <row r="46" spans="1:16">
      <c r="A46" s="343"/>
      <c r="B46" s="343"/>
      <c r="C46" s="347"/>
      <c r="D46" s="347"/>
      <c r="E46" s="347"/>
      <c r="F46" s="347"/>
      <c r="G46" s="347"/>
      <c r="H46" s="347"/>
      <c r="I46" s="347"/>
      <c r="J46" s="347"/>
      <c r="K46" s="347"/>
    </row>
    <row r="47" spans="1:16">
      <c r="A47" s="343"/>
      <c r="B47" s="343"/>
      <c r="C47" s="347"/>
      <c r="D47" s="347"/>
      <c r="E47" s="347"/>
      <c r="F47" s="347"/>
      <c r="G47" s="347"/>
      <c r="H47" s="347"/>
      <c r="I47" s="347"/>
      <c r="J47" s="347"/>
      <c r="K47" s="347"/>
    </row>
    <row r="48" spans="1:16">
      <c r="A48" s="343"/>
      <c r="B48" s="343"/>
      <c r="C48" s="347"/>
      <c r="D48" s="347"/>
      <c r="E48" s="347"/>
      <c r="F48" s="347"/>
      <c r="G48" s="347"/>
      <c r="H48" s="347"/>
      <c r="I48" s="347"/>
      <c r="J48" s="347"/>
      <c r="K48" s="347"/>
    </row>
    <row r="49" spans="1:11">
      <c r="A49" s="343"/>
      <c r="B49" s="343"/>
      <c r="C49" s="347"/>
      <c r="D49" s="347"/>
      <c r="E49" s="347"/>
      <c r="F49" s="347"/>
      <c r="G49" s="347"/>
      <c r="H49" s="347"/>
      <c r="I49" s="347"/>
      <c r="J49" s="347"/>
      <c r="K49" s="347"/>
    </row>
    <row r="50" spans="1:11">
      <c r="A50" s="343"/>
      <c r="B50" s="343"/>
      <c r="C50" s="347"/>
      <c r="D50" s="347"/>
      <c r="E50" s="347"/>
      <c r="F50" s="347"/>
      <c r="G50" s="347"/>
      <c r="H50" s="347"/>
      <c r="I50" s="347"/>
      <c r="J50" s="347"/>
      <c r="K50" s="347"/>
    </row>
    <row r="51" spans="1:11">
      <c r="A51" s="343"/>
      <c r="B51" s="343"/>
      <c r="C51" s="347"/>
      <c r="D51" s="347"/>
      <c r="E51" s="347"/>
      <c r="F51" s="347"/>
      <c r="G51" s="347"/>
      <c r="H51" s="347"/>
      <c r="I51" s="347"/>
      <c r="J51" s="347"/>
      <c r="K51" s="347"/>
    </row>
    <row r="52" spans="1:11">
      <c r="A52" s="343"/>
      <c r="B52" s="343"/>
      <c r="C52" s="347"/>
      <c r="D52" s="347"/>
      <c r="E52" s="347"/>
      <c r="F52" s="347"/>
      <c r="G52" s="347"/>
      <c r="H52" s="347"/>
      <c r="I52" s="347"/>
      <c r="J52" s="347"/>
      <c r="K52" s="347"/>
    </row>
    <row r="53" spans="1:11">
      <c r="A53" s="343"/>
      <c r="B53" s="343"/>
      <c r="C53" s="347"/>
      <c r="D53" s="347"/>
      <c r="E53" s="347"/>
      <c r="F53" s="347"/>
      <c r="G53" s="347"/>
      <c r="H53" s="347"/>
      <c r="I53" s="347"/>
      <c r="J53" s="347"/>
      <c r="K53" s="347"/>
    </row>
    <row r="54" spans="1:11">
      <c r="A54" s="343"/>
      <c r="B54" s="343"/>
      <c r="C54" s="343"/>
      <c r="D54" s="343"/>
      <c r="E54" s="343"/>
      <c r="F54" s="343"/>
      <c r="G54" s="343"/>
      <c r="H54" s="343"/>
      <c r="I54" s="343"/>
      <c r="J54" s="343"/>
      <c r="K54" s="343"/>
    </row>
    <row r="55" spans="1:11">
      <c r="A55" s="343"/>
      <c r="B55" s="343"/>
      <c r="C55" s="343"/>
      <c r="D55" s="343"/>
      <c r="E55" s="343"/>
      <c r="F55" s="343"/>
      <c r="G55" s="343"/>
      <c r="H55" s="343"/>
      <c r="I55" s="343"/>
      <c r="J55" s="343"/>
      <c r="K55" s="343"/>
    </row>
    <row r="56" spans="1:11">
      <c r="A56" s="343"/>
      <c r="B56" s="343"/>
      <c r="C56" s="343"/>
      <c r="D56" s="343"/>
      <c r="E56" s="343"/>
      <c r="F56" s="343"/>
      <c r="G56" s="343"/>
      <c r="H56" s="343"/>
      <c r="I56" s="343"/>
      <c r="J56" s="343"/>
      <c r="K56" s="343"/>
    </row>
    <row r="57" spans="1:11">
      <c r="A57" s="343"/>
      <c r="B57" s="343"/>
      <c r="C57" s="343"/>
      <c r="D57" s="343"/>
      <c r="E57" s="343"/>
      <c r="F57" s="343"/>
      <c r="G57" s="343"/>
      <c r="H57" s="343"/>
      <c r="I57" s="343"/>
      <c r="J57" s="343"/>
      <c r="K57" s="343"/>
    </row>
    <row r="58" spans="1:11">
      <c r="A58" s="343"/>
      <c r="B58" s="343"/>
      <c r="C58" s="343"/>
      <c r="D58" s="343"/>
      <c r="E58" s="343"/>
      <c r="F58" s="343"/>
      <c r="G58" s="343"/>
      <c r="H58" s="343"/>
      <c r="I58" s="343"/>
      <c r="J58" s="343"/>
      <c r="K58" s="343"/>
    </row>
    <row r="59" spans="1:11">
      <c r="A59" s="343"/>
      <c r="B59" s="343"/>
      <c r="C59" s="343"/>
      <c r="D59" s="343"/>
      <c r="E59" s="343"/>
      <c r="F59" s="343"/>
      <c r="G59" s="343"/>
      <c r="H59" s="343"/>
      <c r="I59" s="343"/>
      <c r="J59" s="343"/>
      <c r="K59" s="343"/>
    </row>
    <row r="60" spans="1:11">
      <c r="A60" s="343"/>
      <c r="B60" s="343"/>
      <c r="C60" s="343"/>
      <c r="D60" s="343"/>
      <c r="E60" s="343"/>
      <c r="F60" s="343"/>
      <c r="G60" s="343"/>
      <c r="H60" s="343"/>
      <c r="I60" s="343"/>
      <c r="J60" s="343"/>
      <c r="K60" s="343"/>
    </row>
    <row r="61" spans="1:11">
      <c r="A61" s="343"/>
      <c r="B61" s="343"/>
      <c r="C61" s="343"/>
      <c r="D61" s="343"/>
      <c r="E61" s="343"/>
      <c r="F61" s="343"/>
      <c r="G61" s="343"/>
      <c r="H61" s="343"/>
      <c r="I61" s="343"/>
      <c r="J61" s="343"/>
      <c r="K61" s="343"/>
    </row>
    <row r="62" spans="1:11">
      <c r="A62" s="343"/>
      <c r="B62" s="343"/>
      <c r="C62" s="343"/>
      <c r="D62" s="343"/>
      <c r="E62" s="343"/>
      <c r="F62" s="343"/>
      <c r="G62" s="343"/>
      <c r="H62" s="343"/>
      <c r="I62" s="343"/>
      <c r="J62" s="343"/>
      <c r="K62" s="343"/>
    </row>
    <row r="63" spans="1:11">
      <c r="A63" s="343"/>
      <c r="B63" s="343"/>
      <c r="C63" s="343"/>
      <c r="D63" s="343"/>
      <c r="E63" s="343"/>
      <c r="F63" s="343"/>
      <c r="G63" s="343"/>
      <c r="H63" s="343"/>
      <c r="I63" s="343"/>
      <c r="J63" s="343"/>
      <c r="K63" s="343"/>
    </row>
    <row r="64" spans="1:11">
      <c r="A64" s="343"/>
      <c r="B64" s="343"/>
      <c r="C64" s="343"/>
      <c r="D64" s="343"/>
      <c r="E64" s="343"/>
      <c r="F64" s="343"/>
      <c r="G64" s="343"/>
      <c r="H64" s="343"/>
      <c r="I64" s="343"/>
      <c r="J64" s="343"/>
      <c r="K64" s="343"/>
    </row>
    <row r="65" spans="1:11">
      <c r="A65" s="343"/>
      <c r="B65" s="343"/>
      <c r="C65" s="343"/>
      <c r="D65" s="343"/>
      <c r="E65" s="343"/>
      <c r="F65" s="343"/>
      <c r="G65" s="343"/>
      <c r="H65" s="343"/>
      <c r="I65" s="343"/>
      <c r="J65" s="343"/>
      <c r="K65" s="343"/>
    </row>
    <row r="66" spans="1:11">
      <c r="A66" s="343"/>
      <c r="B66" s="343"/>
      <c r="C66" s="343"/>
      <c r="D66" s="343"/>
      <c r="E66" s="343"/>
      <c r="F66" s="343"/>
      <c r="G66" s="343"/>
      <c r="H66" s="343"/>
      <c r="I66" s="343"/>
      <c r="J66" s="343"/>
      <c r="K66" s="343"/>
    </row>
    <row r="67" spans="1:11">
      <c r="A67" s="343"/>
      <c r="B67" s="343"/>
      <c r="C67" s="343"/>
      <c r="D67" s="343"/>
      <c r="E67" s="343"/>
      <c r="F67" s="343"/>
      <c r="G67" s="343"/>
      <c r="H67" s="343"/>
      <c r="I67" s="343"/>
      <c r="J67" s="343"/>
      <c r="K67" s="343"/>
    </row>
    <row r="68" spans="1:11">
      <c r="A68" s="343"/>
      <c r="B68" s="343"/>
      <c r="C68" s="343"/>
      <c r="D68" s="343"/>
      <c r="E68" s="343"/>
      <c r="F68" s="343"/>
      <c r="G68" s="343"/>
      <c r="H68" s="343"/>
      <c r="I68" s="343"/>
      <c r="J68" s="343"/>
      <c r="K68" s="343"/>
    </row>
    <row r="69" spans="1:11">
      <c r="A69" s="343"/>
      <c r="B69" s="343"/>
      <c r="C69" s="343"/>
      <c r="D69" s="343"/>
      <c r="E69" s="343"/>
      <c r="F69" s="343"/>
      <c r="G69" s="343"/>
      <c r="H69" s="343"/>
      <c r="I69" s="343"/>
      <c r="J69" s="343"/>
      <c r="K69" s="343"/>
    </row>
    <row r="70" spans="1:11">
      <c r="A70" s="343"/>
      <c r="B70" s="343"/>
      <c r="C70" s="343"/>
      <c r="D70" s="343"/>
      <c r="E70" s="343"/>
      <c r="F70" s="343"/>
      <c r="G70" s="343"/>
      <c r="H70" s="343"/>
      <c r="I70" s="343"/>
      <c r="J70" s="343"/>
      <c r="K70" s="343"/>
    </row>
    <row r="71" spans="1:11">
      <c r="A71" s="343"/>
      <c r="B71" s="343"/>
      <c r="C71" s="343"/>
      <c r="D71" s="343"/>
      <c r="E71" s="343"/>
      <c r="F71" s="343"/>
      <c r="G71" s="343"/>
      <c r="H71" s="343"/>
      <c r="I71" s="343"/>
      <c r="J71" s="343"/>
      <c r="K71" s="343"/>
    </row>
    <row r="72" spans="1:11">
      <c r="A72" s="343"/>
      <c r="B72" s="343"/>
      <c r="C72" s="343"/>
      <c r="D72" s="343"/>
      <c r="E72" s="343"/>
      <c r="F72" s="343"/>
      <c r="G72" s="343"/>
      <c r="H72" s="343"/>
      <c r="I72" s="343"/>
      <c r="J72" s="343"/>
      <c r="K72" s="343"/>
    </row>
    <row r="73" spans="1:11">
      <c r="A73" s="343"/>
      <c r="B73" s="343"/>
      <c r="C73" s="343"/>
      <c r="D73" s="343"/>
      <c r="E73" s="343"/>
      <c r="F73" s="343"/>
      <c r="G73" s="343"/>
      <c r="H73" s="343"/>
      <c r="I73" s="343"/>
      <c r="J73" s="343"/>
      <c r="K73" s="343"/>
    </row>
    <row r="74" spans="1:11">
      <c r="A74" s="343"/>
      <c r="B74" s="343"/>
      <c r="C74" s="343"/>
      <c r="D74" s="343"/>
      <c r="E74" s="343"/>
      <c r="F74" s="343"/>
      <c r="G74" s="343"/>
      <c r="H74" s="343"/>
      <c r="I74" s="343"/>
      <c r="J74" s="343"/>
      <c r="K74" s="343"/>
    </row>
    <row r="75" spans="1:11">
      <c r="A75" s="343"/>
      <c r="B75" s="343"/>
      <c r="C75" s="343"/>
      <c r="D75" s="343"/>
      <c r="E75" s="343"/>
      <c r="F75" s="343"/>
      <c r="G75" s="343"/>
      <c r="H75" s="343"/>
      <c r="I75" s="343"/>
      <c r="J75" s="343"/>
      <c r="K75" s="343"/>
    </row>
    <row r="76" spans="1:11">
      <c r="A76" s="343"/>
      <c r="B76" s="343"/>
      <c r="C76" s="343"/>
      <c r="D76" s="343"/>
      <c r="E76" s="343"/>
      <c r="F76" s="343"/>
      <c r="G76" s="343"/>
      <c r="H76" s="343"/>
      <c r="I76" s="343"/>
      <c r="J76" s="343"/>
      <c r="K76" s="343"/>
    </row>
    <row r="77" spans="1:11">
      <c r="A77" s="343"/>
      <c r="B77" s="343"/>
      <c r="C77" s="343"/>
      <c r="D77" s="343"/>
      <c r="E77" s="343"/>
      <c r="F77" s="343"/>
      <c r="G77" s="343"/>
      <c r="H77" s="343"/>
      <c r="I77" s="343"/>
      <c r="J77" s="343"/>
      <c r="K77" s="343"/>
    </row>
    <row r="78" spans="1:11">
      <c r="A78" s="343"/>
      <c r="B78" s="343"/>
      <c r="C78" s="343"/>
      <c r="D78" s="343"/>
      <c r="E78" s="343"/>
      <c r="F78" s="343"/>
      <c r="G78" s="343"/>
      <c r="H78" s="343"/>
      <c r="I78" s="343"/>
      <c r="J78" s="343"/>
      <c r="K78" s="343"/>
    </row>
    <row r="79" spans="1:11">
      <c r="A79" s="343"/>
      <c r="B79" s="343"/>
      <c r="C79" s="343"/>
      <c r="D79" s="343"/>
      <c r="E79" s="343"/>
      <c r="F79" s="343"/>
      <c r="G79" s="343"/>
      <c r="H79" s="343"/>
      <c r="I79" s="343"/>
      <c r="J79" s="343"/>
      <c r="K79" s="343"/>
    </row>
    <row r="80" spans="1:11">
      <c r="A80" s="343"/>
      <c r="B80" s="343"/>
      <c r="C80" s="343"/>
      <c r="D80" s="343"/>
      <c r="E80" s="343"/>
      <c r="F80" s="343"/>
      <c r="G80" s="343"/>
      <c r="H80" s="343"/>
      <c r="I80" s="343"/>
      <c r="J80" s="343"/>
      <c r="K80" s="343"/>
    </row>
    <row r="81" spans="1:11">
      <c r="A81" s="343"/>
      <c r="B81" s="343"/>
      <c r="C81" s="343"/>
      <c r="D81" s="343"/>
      <c r="E81" s="343"/>
      <c r="F81" s="343"/>
      <c r="G81" s="343"/>
      <c r="H81" s="343"/>
      <c r="I81" s="343"/>
      <c r="J81" s="343"/>
      <c r="K81" s="343"/>
    </row>
    <row r="82" spans="1:11">
      <c r="A82" s="343"/>
      <c r="B82" s="343"/>
      <c r="C82" s="343"/>
      <c r="D82" s="343"/>
      <c r="E82" s="343"/>
      <c r="F82" s="343"/>
      <c r="G82" s="343"/>
      <c r="H82" s="343"/>
      <c r="I82" s="343"/>
      <c r="J82" s="343"/>
      <c r="K82" s="343"/>
    </row>
    <row r="83" spans="1:11">
      <c r="A83" s="343"/>
      <c r="B83" s="343"/>
      <c r="C83" s="343"/>
      <c r="D83" s="343"/>
      <c r="E83" s="343"/>
      <c r="F83" s="343"/>
      <c r="G83" s="343"/>
      <c r="H83" s="343"/>
      <c r="I83" s="343"/>
      <c r="J83" s="343"/>
      <c r="K83" s="343"/>
    </row>
    <row r="84" spans="1:11">
      <c r="A84" s="343"/>
      <c r="B84" s="343"/>
      <c r="C84" s="343"/>
      <c r="D84" s="343"/>
      <c r="E84" s="343"/>
      <c r="F84" s="343"/>
      <c r="G84" s="343"/>
      <c r="H84" s="343"/>
      <c r="I84" s="343"/>
      <c r="J84" s="343"/>
      <c r="K84" s="343"/>
    </row>
    <row r="85" spans="1:11">
      <c r="A85" s="343"/>
      <c r="B85" s="343"/>
      <c r="C85" s="343"/>
      <c r="D85" s="343"/>
      <c r="E85" s="343"/>
      <c r="F85" s="343"/>
      <c r="G85" s="343"/>
      <c r="H85" s="343"/>
      <c r="I85" s="343"/>
      <c r="J85" s="343"/>
      <c r="K85" s="343"/>
    </row>
    <row r="86" spans="1:11">
      <c r="A86" s="343"/>
      <c r="B86" s="343"/>
      <c r="C86" s="343"/>
      <c r="D86" s="343"/>
      <c r="E86" s="343"/>
      <c r="F86" s="343"/>
      <c r="G86" s="343"/>
      <c r="H86" s="343"/>
      <c r="I86" s="343"/>
      <c r="J86" s="343"/>
      <c r="K86" s="343"/>
    </row>
    <row r="87" spans="1:11">
      <c r="A87" s="343"/>
      <c r="B87" s="343"/>
      <c r="C87" s="343"/>
      <c r="D87" s="343"/>
      <c r="E87" s="343"/>
      <c r="F87" s="343"/>
      <c r="G87" s="343"/>
      <c r="H87" s="343"/>
      <c r="I87" s="343"/>
      <c r="J87" s="343"/>
      <c r="K87" s="343"/>
    </row>
    <row r="88" spans="1:11">
      <c r="A88" s="343"/>
      <c r="B88" s="343"/>
      <c r="C88" s="343"/>
      <c r="D88" s="343"/>
      <c r="E88" s="343"/>
      <c r="F88" s="343"/>
      <c r="G88" s="343"/>
      <c r="H88" s="343"/>
      <c r="I88" s="343"/>
      <c r="J88" s="343"/>
      <c r="K88" s="343"/>
    </row>
    <row r="89" spans="1:11">
      <c r="A89" s="343"/>
      <c r="B89" s="343"/>
      <c r="C89" s="343"/>
      <c r="D89" s="343"/>
      <c r="E89" s="343"/>
      <c r="F89" s="343"/>
      <c r="G89" s="343"/>
      <c r="H89" s="343"/>
      <c r="I89" s="343"/>
      <c r="J89" s="343"/>
      <c r="K89" s="343"/>
    </row>
    <row r="90" spans="1:11">
      <c r="A90" s="343"/>
      <c r="B90" s="343"/>
      <c r="C90" s="343"/>
      <c r="D90" s="343"/>
      <c r="E90" s="343"/>
      <c r="F90" s="343"/>
      <c r="G90" s="343"/>
      <c r="H90" s="343"/>
      <c r="I90" s="343"/>
      <c r="J90" s="343"/>
      <c r="K90" s="343"/>
    </row>
    <row r="91" spans="1:11">
      <c r="A91" s="343"/>
      <c r="B91" s="343"/>
      <c r="C91" s="343"/>
      <c r="D91" s="343"/>
      <c r="E91" s="343"/>
      <c r="F91" s="343"/>
      <c r="G91" s="343"/>
      <c r="H91" s="343"/>
      <c r="I91" s="343"/>
      <c r="J91" s="343"/>
      <c r="K91" s="343"/>
    </row>
    <row r="92" spans="1:11">
      <c r="A92" s="343"/>
      <c r="B92" s="343"/>
      <c r="C92" s="343"/>
      <c r="D92" s="343"/>
      <c r="E92" s="343"/>
      <c r="F92" s="343"/>
      <c r="G92" s="343"/>
      <c r="H92" s="343"/>
      <c r="I92" s="343"/>
      <c r="J92" s="343"/>
      <c r="K92" s="343"/>
    </row>
    <row r="93" spans="1:11">
      <c r="A93" s="343"/>
      <c r="B93" s="343"/>
      <c r="C93" s="343"/>
      <c r="D93" s="343"/>
      <c r="E93" s="343"/>
      <c r="F93" s="343"/>
      <c r="G93" s="343"/>
      <c r="H93" s="343"/>
      <c r="I93" s="343"/>
      <c r="J93" s="343"/>
      <c r="K93" s="343"/>
    </row>
    <row r="94" spans="1:11">
      <c r="A94" s="343"/>
      <c r="B94" s="343"/>
      <c r="C94" s="343"/>
      <c r="D94" s="343"/>
      <c r="E94" s="343"/>
      <c r="F94" s="343"/>
      <c r="G94" s="343"/>
      <c r="H94" s="343"/>
      <c r="I94" s="343"/>
      <c r="J94" s="343"/>
      <c r="K94" s="343"/>
    </row>
    <row r="95" spans="1:11">
      <c r="A95" s="343"/>
      <c r="B95" s="343"/>
      <c r="C95" s="343"/>
      <c r="D95" s="343"/>
      <c r="E95" s="343"/>
      <c r="F95" s="343"/>
      <c r="G95" s="343"/>
      <c r="H95" s="343"/>
      <c r="I95" s="343"/>
      <c r="J95" s="343"/>
      <c r="K95" s="343"/>
    </row>
    <row r="96" spans="1:11">
      <c r="A96" s="343"/>
      <c r="B96" s="343"/>
      <c r="C96" s="343"/>
      <c r="D96" s="343"/>
      <c r="E96" s="343"/>
      <c r="F96" s="343"/>
      <c r="G96" s="343"/>
      <c r="H96" s="343"/>
      <c r="I96" s="343"/>
      <c r="J96" s="343"/>
      <c r="K96" s="343"/>
    </row>
    <row r="97" spans="1:11">
      <c r="A97" s="343"/>
      <c r="B97" s="343"/>
      <c r="C97" s="343"/>
      <c r="D97" s="343"/>
      <c r="E97" s="343"/>
      <c r="F97" s="343"/>
      <c r="G97" s="343"/>
      <c r="H97" s="343"/>
      <c r="I97" s="343"/>
      <c r="J97" s="343"/>
      <c r="K97" s="343"/>
    </row>
    <row r="98" spans="1:11">
      <c r="A98" s="343"/>
      <c r="B98" s="343"/>
      <c r="C98" s="343"/>
      <c r="D98" s="343"/>
      <c r="E98" s="343"/>
      <c r="F98" s="343"/>
      <c r="G98" s="343"/>
      <c r="H98" s="343"/>
      <c r="I98" s="343"/>
      <c r="J98" s="343"/>
      <c r="K98" s="343"/>
    </row>
    <row r="99" spans="1:11">
      <c r="A99" s="343"/>
      <c r="B99" s="343"/>
      <c r="C99" s="343"/>
      <c r="D99" s="343"/>
      <c r="E99" s="343"/>
      <c r="F99" s="343"/>
      <c r="G99" s="343"/>
      <c r="H99" s="343"/>
      <c r="I99" s="343"/>
      <c r="J99" s="343"/>
      <c r="K99" s="343"/>
    </row>
    <row r="100" spans="1:11">
      <c r="A100" s="343"/>
      <c r="B100" s="343"/>
      <c r="C100" s="343"/>
      <c r="D100" s="343"/>
      <c r="E100" s="343"/>
      <c r="F100" s="343"/>
      <c r="G100" s="343"/>
      <c r="H100" s="343"/>
      <c r="I100" s="343"/>
      <c r="J100" s="343"/>
      <c r="K100" s="343"/>
    </row>
    <row r="101" spans="1:11">
      <c r="A101" s="343"/>
      <c r="B101" s="343"/>
      <c r="C101" s="343"/>
      <c r="D101" s="343"/>
      <c r="E101" s="343"/>
      <c r="F101" s="343"/>
      <c r="G101" s="343"/>
      <c r="H101" s="343"/>
      <c r="I101" s="343"/>
      <c r="J101" s="343"/>
      <c r="K101" s="343"/>
    </row>
    <row r="102" spans="1:11">
      <c r="A102" s="343"/>
      <c r="B102" s="343"/>
      <c r="C102" s="343"/>
      <c r="D102" s="343"/>
      <c r="E102" s="343"/>
      <c r="F102" s="343"/>
      <c r="G102" s="343"/>
      <c r="H102" s="343"/>
      <c r="I102" s="343"/>
      <c r="J102" s="343"/>
      <c r="K102" s="343"/>
    </row>
    <row r="103" spans="1:11">
      <c r="A103" s="343"/>
      <c r="B103" s="343"/>
      <c r="C103" s="343"/>
      <c r="D103" s="343"/>
      <c r="E103" s="343"/>
      <c r="F103" s="343"/>
      <c r="G103" s="343"/>
      <c r="H103" s="343"/>
      <c r="I103" s="343"/>
      <c r="J103" s="343"/>
      <c r="K103" s="343"/>
    </row>
    <row r="104" spans="1:11">
      <c r="A104" s="343"/>
      <c r="B104" s="343"/>
      <c r="C104" s="343"/>
      <c r="D104" s="343"/>
      <c r="E104" s="343"/>
      <c r="F104" s="343"/>
      <c r="G104" s="343"/>
      <c r="H104" s="343"/>
      <c r="I104" s="343"/>
      <c r="J104" s="343"/>
      <c r="K104" s="343"/>
    </row>
    <row r="105" spans="1:11">
      <c r="A105" s="343"/>
      <c r="B105" s="343"/>
      <c r="C105" s="343"/>
      <c r="D105" s="343"/>
      <c r="E105" s="343"/>
      <c r="F105" s="343"/>
      <c r="G105" s="343"/>
      <c r="H105" s="343"/>
      <c r="I105" s="343"/>
      <c r="J105" s="343"/>
      <c r="K105" s="343"/>
    </row>
    <row r="106" spans="1:11">
      <c r="A106" s="343"/>
      <c r="B106" s="343"/>
      <c r="C106" s="343"/>
      <c r="D106" s="343"/>
      <c r="E106" s="343"/>
      <c r="F106" s="343"/>
      <c r="G106" s="343"/>
      <c r="H106" s="343"/>
      <c r="I106" s="343"/>
      <c r="J106" s="343"/>
      <c r="K106" s="343"/>
    </row>
    <row r="107" spans="1:11">
      <c r="A107" s="343"/>
      <c r="B107" s="343"/>
      <c r="C107" s="343"/>
      <c r="D107" s="343"/>
      <c r="E107" s="343"/>
      <c r="F107" s="343"/>
      <c r="G107" s="343"/>
      <c r="H107" s="343"/>
      <c r="I107" s="343"/>
      <c r="J107" s="343"/>
      <c r="K107" s="343"/>
    </row>
    <row r="108" spans="1:11">
      <c r="A108" s="343"/>
      <c r="B108" s="343"/>
      <c r="C108" s="343"/>
      <c r="D108" s="343"/>
      <c r="E108" s="343"/>
      <c r="F108" s="343"/>
      <c r="G108" s="343"/>
      <c r="H108" s="343"/>
      <c r="I108" s="343"/>
      <c r="J108" s="343"/>
      <c r="K108" s="343"/>
    </row>
    <row r="109" spans="1:11">
      <c r="A109" s="343"/>
      <c r="B109" s="343"/>
      <c r="C109" s="343"/>
      <c r="D109" s="343"/>
      <c r="E109" s="343"/>
      <c r="F109" s="343"/>
      <c r="G109" s="343"/>
      <c r="H109" s="343"/>
      <c r="I109" s="343"/>
      <c r="J109" s="343"/>
      <c r="K109" s="343"/>
    </row>
    <row r="110" spans="1:11">
      <c r="A110" s="343"/>
      <c r="B110" s="343"/>
      <c r="C110" s="343"/>
      <c r="D110" s="343"/>
      <c r="E110" s="343"/>
      <c r="F110" s="343"/>
      <c r="G110" s="343"/>
      <c r="H110" s="343"/>
      <c r="I110" s="343"/>
      <c r="J110" s="343"/>
      <c r="K110" s="343"/>
    </row>
    <row r="111" spans="1:11">
      <c r="A111" s="343"/>
      <c r="B111" s="343"/>
      <c r="C111" s="343"/>
      <c r="D111" s="343"/>
      <c r="E111" s="343"/>
      <c r="F111" s="343"/>
      <c r="G111" s="343"/>
      <c r="H111" s="343"/>
      <c r="I111" s="343"/>
      <c r="J111" s="343"/>
      <c r="K111" s="343"/>
    </row>
    <row r="112" spans="1:11">
      <c r="A112" s="343"/>
      <c r="B112" s="343"/>
      <c r="C112" s="343"/>
      <c r="D112" s="343"/>
      <c r="E112" s="343"/>
      <c r="F112" s="343"/>
      <c r="G112" s="343"/>
      <c r="H112" s="343"/>
      <c r="I112" s="343"/>
      <c r="J112" s="343"/>
      <c r="K112" s="343"/>
    </row>
    <row r="113" spans="1:11">
      <c r="A113" s="343"/>
      <c r="B113" s="343"/>
      <c r="C113" s="343"/>
      <c r="D113" s="343"/>
      <c r="E113" s="343"/>
      <c r="F113" s="343"/>
      <c r="G113" s="343"/>
      <c r="H113" s="343"/>
      <c r="I113" s="343"/>
      <c r="J113" s="343"/>
      <c r="K113" s="343"/>
    </row>
    <row r="114" spans="1:11">
      <c r="A114" s="343"/>
      <c r="B114" s="343"/>
      <c r="C114" s="343"/>
      <c r="D114" s="343"/>
      <c r="E114" s="343"/>
      <c r="F114" s="343"/>
      <c r="G114" s="343"/>
      <c r="H114" s="343"/>
      <c r="I114" s="343"/>
      <c r="J114" s="343"/>
      <c r="K114" s="343"/>
    </row>
    <row r="115" spans="1:11">
      <c r="A115" s="343"/>
      <c r="B115" s="343"/>
      <c r="C115" s="343"/>
      <c r="D115" s="343"/>
      <c r="E115" s="343"/>
      <c r="F115" s="343"/>
      <c r="G115" s="343"/>
      <c r="H115" s="343"/>
      <c r="I115" s="343"/>
      <c r="J115" s="343"/>
      <c r="K115" s="343"/>
    </row>
    <row r="116" spans="1:11">
      <c r="A116" s="343"/>
      <c r="B116" s="343"/>
      <c r="C116" s="343"/>
      <c r="D116" s="343"/>
      <c r="E116" s="343"/>
      <c r="F116" s="343"/>
      <c r="G116" s="343"/>
      <c r="H116" s="343"/>
      <c r="I116" s="343"/>
      <c r="J116" s="343"/>
      <c r="K116" s="343"/>
    </row>
    <row r="117" spans="1:11">
      <c r="A117" s="343"/>
      <c r="B117" s="343"/>
      <c r="C117" s="343"/>
      <c r="D117" s="343"/>
      <c r="E117" s="343"/>
      <c r="F117" s="343"/>
      <c r="G117" s="343"/>
      <c r="H117" s="343"/>
      <c r="I117" s="343"/>
      <c r="J117" s="343"/>
      <c r="K117" s="343"/>
    </row>
    <row r="118" spans="1:11">
      <c r="A118" s="343"/>
      <c r="B118" s="343"/>
      <c r="C118" s="343"/>
      <c r="D118" s="343"/>
      <c r="E118" s="343"/>
      <c r="F118" s="343"/>
      <c r="G118" s="343"/>
      <c r="H118" s="343"/>
      <c r="I118" s="343"/>
      <c r="J118" s="343"/>
      <c r="K118" s="343"/>
    </row>
    <row r="119" spans="1:11">
      <c r="A119" s="343"/>
      <c r="B119" s="343"/>
      <c r="C119" s="343"/>
      <c r="D119" s="343"/>
      <c r="E119" s="343"/>
      <c r="F119" s="343"/>
      <c r="G119" s="343"/>
      <c r="H119" s="343"/>
      <c r="I119" s="343"/>
      <c r="J119" s="343"/>
      <c r="K119" s="343"/>
    </row>
    <row r="120" spans="1:11">
      <c r="A120" s="343"/>
      <c r="B120" s="343"/>
      <c r="C120" s="343"/>
      <c r="D120" s="343"/>
      <c r="E120" s="343"/>
      <c r="F120" s="343"/>
      <c r="G120" s="343"/>
      <c r="H120" s="343"/>
      <c r="I120" s="343"/>
      <c r="J120" s="343"/>
      <c r="K120" s="343"/>
    </row>
    <row r="121" spans="1:11">
      <c r="A121" s="343"/>
      <c r="B121" s="343"/>
      <c r="C121" s="343"/>
      <c r="D121" s="343"/>
      <c r="E121" s="343"/>
      <c r="F121" s="343"/>
      <c r="G121" s="343"/>
      <c r="H121" s="343"/>
      <c r="I121" s="343"/>
      <c r="J121" s="343"/>
      <c r="K121" s="343"/>
    </row>
    <row r="122" spans="1:11">
      <c r="A122" s="343"/>
      <c r="B122" s="343"/>
      <c r="C122" s="343"/>
      <c r="D122" s="343"/>
      <c r="E122" s="343"/>
      <c r="F122" s="343"/>
      <c r="G122" s="343"/>
      <c r="H122" s="343"/>
      <c r="I122" s="343"/>
      <c r="J122" s="343"/>
      <c r="K122" s="343"/>
    </row>
    <row r="123" spans="1:11">
      <c r="A123" s="343"/>
      <c r="B123" s="343"/>
      <c r="C123" s="343"/>
      <c r="D123" s="343"/>
      <c r="E123" s="343"/>
      <c r="F123" s="343"/>
      <c r="G123" s="343"/>
      <c r="H123" s="343"/>
      <c r="I123" s="343"/>
      <c r="J123" s="343"/>
      <c r="K123" s="343"/>
    </row>
    <row r="124" spans="1:11">
      <c r="A124" s="343"/>
      <c r="B124" s="343"/>
      <c r="C124" s="343"/>
      <c r="D124" s="343"/>
      <c r="E124" s="343"/>
      <c r="F124" s="343"/>
      <c r="G124" s="343"/>
      <c r="H124" s="343"/>
      <c r="I124" s="343"/>
      <c r="J124" s="343"/>
      <c r="K124" s="343"/>
    </row>
    <row r="125" spans="1:11">
      <c r="A125" s="343"/>
      <c r="B125" s="343"/>
      <c r="C125" s="343"/>
      <c r="D125" s="343"/>
      <c r="E125" s="343"/>
      <c r="F125" s="343"/>
      <c r="G125" s="343"/>
      <c r="H125" s="343"/>
      <c r="I125" s="343"/>
      <c r="J125" s="343"/>
      <c r="K125" s="343"/>
    </row>
    <row r="126" spans="1:11">
      <c r="A126" s="343"/>
      <c r="B126" s="343"/>
      <c r="C126" s="343"/>
      <c r="D126" s="343"/>
      <c r="E126" s="343"/>
      <c r="F126" s="343"/>
      <c r="G126" s="343"/>
      <c r="H126" s="343"/>
      <c r="I126" s="343"/>
      <c r="J126" s="343"/>
      <c r="K126" s="343"/>
    </row>
    <row r="127" spans="1:11">
      <c r="A127" s="343"/>
      <c r="B127" s="343"/>
      <c r="C127" s="343"/>
      <c r="D127" s="343"/>
      <c r="E127" s="343"/>
      <c r="F127" s="343"/>
      <c r="G127" s="343"/>
      <c r="H127" s="343"/>
      <c r="I127" s="343"/>
      <c r="J127" s="343"/>
      <c r="K127" s="343"/>
    </row>
    <row r="128" spans="1:11">
      <c r="A128" s="343"/>
      <c r="B128" s="343"/>
      <c r="C128" s="343"/>
      <c r="D128" s="343"/>
      <c r="E128" s="343"/>
      <c r="F128" s="343"/>
      <c r="G128" s="343"/>
      <c r="H128" s="343"/>
      <c r="I128" s="343"/>
      <c r="J128" s="343"/>
      <c r="K128" s="343"/>
    </row>
    <row r="129" spans="1:11">
      <c r="A129" s="343"/>
      <c r="B129" s="343"/>
      <c r="C129" s="343"/>
      <c r="D129" s="343"/>
      <c r="E129" s="343"/>
      <c r="F129" s="343"/>
      <c r="G129" s="343"/>
      <c r="H129" s="343"/>
      <c r="I129" s="343"/>
      <c r="J129" s="343"/>
      <c r="K129" s="343"/>
    </row>
    <row r="130" spans="1:11">
      <c r="A130" s="343"/>
      <c r="B130" s="343"/>
      <c r="C130" s="343"/>
      <c r="D130" s="343"/>
      <c r="E130" s="343"/>
      <c r="F130" s="343"/>
      <c r="G130" s="343"/>
      <c r="H130" s="343"/>
      <c r="I130" s="343"/>
      <c r="J130" s="343"/>
      <c r="K130" s="343"/>
    </row>
    <row r="131" spans="1:11">
      <c r="A131" s="343"/>
      <c r="B131" s="343"/>
      <c r="C131" s="343"/>
      <c r="D131" s="343"/>
      <c r="E131" s="343"/>
      <c r="F131" s="343"/>
      <c r="G131" s="343"/>
      <c r="H131" s="343"/>
      <c r="I131" s="343"/>
      <c r="J131" s="343"/>
      <c r="K131" s="343"/>
    </row>
    <row r="132" spans="1:11">
      <c r="A132" s="343"/>
      <c r="B132" s="343"/>
      <c r="C132" s="343"/>
      <c r="D132" s="343"/>
      <c r="E132" s="343"/>
      <c r="F132" s="343"/>
      <c r="G132" s="343"/>
      <c r="H132" s="343"/>
      <c r="I132" s="343"/>
      <c r="J132" s="343"/>
      <c r="K132" s="343"/>
    </row>
    <row r="133" spans="1:11">
      <c r="A133" s="343"/>
      <c r="B133" s="343"/>
      <c r="C133" s="343"/>
      <c r="D133" s="343"/>
      <c r="E133" s="343"/>
      <c r="F133" s="343"/>
      <c r="G133" s="343"/>
      <c r="H133" s="343"/>
      <c r="I133" s="343"/>
      <c r="J133" s="343"/>
      <c r="K133" s="343"/>
    </row>
    <row r="134" spans="1:11">
      <c r="A134" s="343"/>
      <c r="B134" s="343"/>
      <c r="C134" s="343"/>
      <c r="D134" s="343"/>
      <c r="E134" s="343"/>
      <c r="F134" s="343"/>
      <c r="G134" s="343"/>
      <c r="H134" s="343"/>
      <c r="I134" s="343"/>
      <c r="J134" s="343"/>
      <c r="K134" s="343"/>
    </row>
    <row r="135" spans="1:11">
      <c r="A135" s="343"/>
      <c r="B135" s="343"/>
      <c r="C135" s="343"/>
      <c r="D135" s="343"/>
      <c r="E135" s="343"/>
      <c r="F135" s="343"/>
      <c r="G135" s="343"/>
      <c r="H135" s="343"/>
      <c r="I135" s="343"/>
      <c r="J135" s="343"/>
      <c r="K135" s="343"/>
    </row>
    <row r="136" spans="1:11">
      <c r="A136" s="343"/>
      <c r="B136" s="343"/>
      <c r="C136" s="343"/>
      <c r="D136" s="343"/>
      <c r="E136" s="343"/>
      <c r="F136" s="343"/>
      <c r="G136" s="343"/>
      <c r="H136" s="343"/>
      <c r="I136" s="343"/>
      <c r="J136" s="343"/>
      <c r="K136" s="343"/>
    </row>
    <row r="137" spans="1:11">
      <c r="A137" s="343"/>
      <c r="B137" s="343"/>
      <c r="C137" s="343"/>
      <c r="D137" s="343"/>
      <c r="E137" s="343"/>
      <c r="F137" s="343"/>
      <c r="G137" s="343"/>
      <c r="H137" s="343"/>
      <c r="I137" s="343"/>
      <c r="J137" s="343"/>
      <c r="K137" s="343"/>
    </row>
    <row r="138" spans="1:11">
      <c r="A138" s="343"/>
      <c r="B138" s="343"/>
      <c r="C138" s="343"/>
      <c r="D138" s="343"/>
      <c r="E138" s="343"/>
      <c r="F138" s="343"/>
      <c r="G138" s="343"/>
      <c r="H138" s="343"/>
      <c r="I138" s="343"/>
      <c r="J138" s="343"/>
      <c r="K138" s="343"/>
    </row>
    <row r="139" spans="1:11">
      <c r="A139" s="343"/>
      <c r="B139" s="343"/>
      <c r="C139" s="343"/>
      <c r="D139" s="343"/>
      <c r="E139" s="343"/>
      <c r="F139" s="343"/>
      <c r="G139" s="343"/>
      <c r="H139" s="343"/>
      <c r="I139" s="343"/>
      <c r="J139" s="343"/>
      <c r="K139" s="343"/>
    </row>
    <row r="140" spans="1:11">
      <c r="A140" s="343"/>
      <c r="B140" s="343"/>
      <c r="C140" s="343"/>
      <c r="D140" s="343"/>
      <c r="E140" s="343"/>
      <c r="F140" s="343"/>
      <c r="G140" s="343"/>
      <c r="H140" s="343"/>
      <c r="I140" s="343"/>
      <c r="J140" s="343"/>
      <c r="K140" s="343"/>
    </row>
    <row r="141" spans="1:11">
      <c r="A141" s="343"/>
      <c r="B141" s="343"/>
      <c r="C141" s="343"/>
      <c r="D141" s="343"/>
      <c r="E141" s="343"/>
      <c r="F141" s="343"/>
      <c r="G141" s="343"/>
      <c r="H141" s="343"/>
      <c r="I141" s="343"/>
      <c r="J141" s="343"/>
      <c r="K141" s="343"/>
    </row>
    <row r="142" spans="1:11">
      <c r="A142" s="343"/>
      <c r="B142" s="343"/>
      <c r="C142" s="343"/>
      <c r="D142" s="343"/>
      <c r="E142" s="343"/>
      <c r="F142" s="343"/>
      <c r="G142" s="343"/>
      <c r="H142" s="343"/>
      <c r="I142" s="343"/>
      <c r="J142" s="343"/>
      <c r="K142" s="343"/>
    </row>
    <row r="143" spans="1:11">
      <c r="A143" s="343"/>
      <c r="B143" s="343"/>
      <c r="C143" s="343"/>
      <c r="D143" s="343"/>
      <c r="E143" s="343"/>
      <c r="F143" s="343"/>
      <c r="G143" s="343"/>
      <c r="H143" s="343"/>
      <c r="I143" s="343"/>
      <c r="J143" s="343"/>
      <c r="K143" s="343"/>
    </row>
    <row r="144" spans="1:11">
      <c r="A144" s="343"/>
      <c r="B144" s="343"/>
      <c r="C144" s="343"/>
      <c r="D144" s="343"/>
      <c r="E144" s="343"/>
      <c r="F144" s="343"/>
      <c r="G144" s="343"/>
      <c r="H144" s="343"/>
      <c r="I144" s="343"/>
      <c r="J144" s="343"/>
      <c r="K144" s="343"/>
    </row>
    <row r="145" spans="1:11">
      <c r="A145" s="343"/>
      <c r="B145" s="343"/>
      <c r="C145" s="343"/>
      <c r="D145" s="343"/>
      <c r="E145" s="343"/>
      <c r="F145" s="343"/>
      <c r="G145" s="343"/>
      <c r="H145" s="343"/>
      <c r="I145" s="343"/>
      <c r="J145" s="343"/>
      <c r="K145" s="343"/>
    </row>
    <row r="146" spans="1:11">
      <c r="A146" s="343"/>
      <c r="B146" s="343"/>
      <c r="C146" s="343"/>
      <c r="D146" s="343"/>
      <c r="E146" s="343"/>
      <c r="F146" s="343"/>
      <c r="G146" s="343"/>
      <c r="H146" s="343"/>
      <c r="I146" s="343"/>
      <c r="J146" s="343"/>
      <c r="K146" s="343"/>
    </row>
    <row r="147" spans="1:11">
      <c r="A147" s="343"/>
      <c r="B147" s="343"/>
      <c r="C147" s="343"/>
      <c r="D147" s="343"/>
      <c r="E147" s="343"/>
      <c r="F147" s="343"/>
      <c r="G147" s="343"/>
      <c r="H147" s="343"/>
      <c r="I147" s="343"/>
      <c r="J147" s="343"/>
      <c r="K147" s="343"/>
    </row>
    <row r="148" spans="1:11">
      <c r="A148" s="343"/>
      <c r="B148" s="343"/>
      <c r="C148" s="343"/>
      <c r="D148" s="343"/>
      <c r="E148" s="343"/>
      <c r="F148" s="343"/>
      <c r="G148" s="343"/>
      <c r="H148" s="343"/>
      <c r="I148" s="343"/>
      <c r="J148" s="343"/>
      <c r="K148" s="343"/>
    </row>
    <row r="149" spans="1:11">
      <c r="A149" s="343"/>
      <c r="B149" s="343"/>
      <c r="C149" s="343"/>
      <c r="D149" s="343"/>
      <c r="E149" s="343"/>
      <c r="F149" s="343"/>
      <c r="G149" s="343"/>
      <c r="H149" s="343"/>
      <c r="I149" s="343"/>
      <c r="J149" s="343"/>
      <c r="K149" s="343"/>
    </row>
    <row r="150" spans="1:11">
      <c r="A150" s="343"/>
      <c r="B150" s="343"/>
      <c r="C150" s="343"/>
      <c r="D150" s="343"/>
      <c r="E150" s="343"/>
      <c r="F150" s="343"/>
      <c r="G150" s="343"/>
      <c r="H150" s="343"/>
      <c r="I150" s="343"/>
      <c r="J150" s="343"/>
      <c r="K150" s="343"/>
    </row>
    <row r="151" spans="1:11">
      <c r="A151" s="343"/>
      <c r="B151" s="343"/>
      <c r="C151" s="343"/>
      <c r="D151" s="343"/>
      <c r="E151" s="343"/>
      <c r="F151" s="343"/>
      <c r="G151" s="343"/>
      <c r="H151" s="343"/>
      <c r="I151" s="343"/>
      <c r="J151" s="343"/>
      <c r="K151" s="343"/>
    </row>
    <row r="152" spans="1:11">
      <c r="A152" s="343"/>
      <c r="B152" s="343"/>
      <c r="C152" s="343"/>
      <c r="D152" s="343"/>
      <c r="E152" s="343"/>
      <c r="F152" s="343"/>
      <c r="G152" s="343"/>
      <c r="H152" s="343"/>
      <c r="I152" s="343"/>
      <c r="J152" s="343"/>
      <c r="K152" s="343"/>
    </row>
    <row r="153" spans="1:11">
      <c r="A153" s="343"/>
      <c r="B153" s="343"/>
      <c r="C153" s="343"/>
      <c r="D153" s="343"/>
      <c r="E153" s="343"/>
      <c r="F153" s="343"/>
      <c r="G153" s="343"/>
      <c r="H153" s="343"/>
      <c r="I153" s="343"/>
      <c r="J153" s="343"/>
      <c r="K153" s="343"/>
    </row>
    <row r="154" spans="1:11">
      <c r="A154" s="343"/>
      <c r="B154" s="343"/>
      <c r="C154" s="343"/>
      <c r="D154" s="343"/>
      <c r="E154" s="343"/>
      <c r="F154" s="343"/>
      <c r="G154" s="343"/>
      <c r="H154" s="343"/>
      <c r="I154" s="343"/>
      <c r="J154" s="343"/>
      <c r="K154" s="343"/>
    </row>
    <row r="155" spans="1:11">
      <c r="A155" s="343"/>
      <c r="B155" s="343"/>
      <c r="C155" s="343"/>
      <c r="D155" s="343"/>
      <c r="E155" s="343"/>
      <c r="F155" s="343"/>
      <c r="G155" s="343"/>
      <c r="H155" s="343"/>
      <c r="I155" s="343"/>
      <c r="J155" s="343"/>
      <c r="K155" s="343"/>
    </row>
    <row r="156" spans="1:11">
      <c r="A156" s="343"/>
      <c r="B156" s="343"/>
      <c r="C156" s="343"/>
      <c r="D156" s="343"/>
      <c r="E156" s="343"/>
      <c r="F156" s="343"/>
      <c r="G156" s="343"/>
      <c r="H156" s="343"/>
      <c r="I156" s="343"/>
      <c r="J156" s="343"/>
      <c r="K156" s="343"/>
    </row>
    <row r="157" spans="1:11">
      <c r="A157" s="343"/>
      <c r="B157" s="343"/>
      <c r="C157" s="343"/>
      <c r="D157" s="343"/>
      <c r="E157" s="343"/>
      <c r="F157" s="343"/>
      <c r="G157" s="343"/>
      <c r="H157" s="343"/>
      <c r="I157" s="343"/>
      <c r="J157" s="343"/>
      <c r="K157" s="343"/>
    </row>
    <row r="158" spans="1:11">
      <c r="A158" s="343"/>
      <c r="B158" s="343"/>
      <c r="C158" s="343"/>
      <c r="D158" s="343"/>
      <c r="E158" s="343"/>
      <c r="F158" s="343"/>
      <c r="G158" s="343"/>
      <c r="H158" s="343"/>
      <c r="I158" s="343"/>
      <c r="J158" s="343"/>
      <c r="K158" s="343"/>
    </row>
    <row r="159" spans="1:11">
      <c r="A159" s="343"/>
      <c r="B159" s="343"/>
      <c r="C159" s="343"/>
      <c r="D159" s="343"/>
      <c r="E159" s="343"/>
      <c r="F159" s="343"/>
      <c r="G159" s="343"/>
      <c r="H159" s="343"/>
      <c r="I159" s="343"/>
      <c r="J159" s="343"/>
      <c r="K159" s="343"/>
    </row>
    <row r="160" spans="1:11">
      <c r="A160" s="343"/>
      <c r="B160" s="343"/>
      <c r="C160" s="343"/>
      <c r="D160" s="343"/>
      <c r="E160" s="343"/>
      <c r="F160" s="343"/>
      <c r="G160" s="343"/>
      <c r="H160" s="343"/>
      <c r="I160" s="343"/>
      <c r="J160" s="343"/>
      <c r="K160" s="343"/>
    </row>
    <row r="161" spans="1:11">
      <c r="A161" s="343"/>
      <c r="B161" s="343"/>
      <c r="C161" s="343"/>
      <c r="D161" s="343"/>
      <c r="E161" s="343"/>
      <c r="F161" s="343"/>
      <c r="G161" s="343"/>
      <c r="H161" s="343"/>
      <c r="I161" s="343"/>
      <c r="J161" s="343"/>
      <c r="K161" s="343"/>
    </row>
    <row r="162" spans="1:11">
      <c r="A162" s="343"/>
      <c r="B162" s="343"/>
      <c r="C162" s="343"/>
      <c r="D162" s="343"/>
      <c r="E162" s="343"/>
      <c r="F162" s="343"/>
      <c r="G162" s="343"/>
      <c r="H162" s="343"/>
      <c r="I162" s="343"/>
      <c r="J162" s="343"/>
      <c r="K162" s="343"/>
    </row>
    <row r="163" spans="1:11">
      <c r="A163" s="343"/>
      <c r="B163" s="343"/>
      <c r="C163" s="343"/>
      <c r="D163" s="343"/>
      <c r="E163" s="343"/>
      <c r="F163" s="343"/>
      <c r="G163" s="343"/>
      <c r="H163" s="343"/>
      <c r="I163" s="343"/>
      <c r="J163" s="343"/>
      <c r="K163" s="343"/>
    </row>
    <row r="164" spans="1:11">
      <c r="A164" s="343"/>
      <c r="B164" s="343"/>
      <c r="C164" s="343"/>
      <c r="D164" s="343"/>
      <c r="E164" s="343"/>
      <c r="F164" s="343"/>
      <c r="G164" s="343"/>
      <c r="H164" s="343"/>
      <c r="I164" s="343"/>
      <c r="J164" s="343"/>
      <c r="K164" s="343"/>
    </row>
    <row r="165" spans="1:11">
      <c r="A165" s="343"/>
      <c r="B165" s="343"/>
      <c r="C165" s="343"/>
      <c r="D165" s="343"/>
      <c r="E165" s="343"/>
      <c r="F165" s="343"/>
      <c r="G165" s="343"/>
      <c r="H165" s="343"/>
      <c r="I165" s="343"/>
      <c r="J165" s="343"/>
      <c r="K165" s="343"/>
    </row>
    <row r="166" spans="1:11">
      <c r="A166" s="343"/>
      <c r="B166" s="343"/>
      <c r="C166" s="343"/>
      <c r="D166" s="343"/>
      <c r="E166" s="343"/>
      <c r="F166" s="343"/>
      <c r="G166" s="343"/>
      <c r="H166" s="343"/>
      <c r="I166" s="343"/>
      <c r="J166" s="343"/>
      <c r="K166" s="343"/>
    </row>
    <row r="167" spans="1:11">
      <c r="A167" s="343"/>
      <c r="B167" s="343"/>
      <c r="C167" s="343"/>
      <c r="D167" s="343"/>
      <c r="E167" s="343"/>
      <c r="F167" s="343"/>
      <c r="G167" s="343"/>
      <c r="H167" s="343"/>
      <c r="I167" s="343"/>
      <c r="J167" s="343"/>
      <c r="K167" s="343"/>
    </row>
    <row r="168" spans="1:11">
      <c r="A168" s="343"/>
      <c r="B168" s="343"/>
      <c r="C168" s="343"/>
      <c r="D168" s="343"/>
      <c r="E168" s="343"/>
      <c r="F168" s="343"/>
      <c r="G168" s="343"/>
      <c r="H168" s="343"/>
      <c r="I168" s="343"/>
      <c r="J168" s="343"/>
      <c r="K168" s="343"/>
    </row>
    <row r="169" spans="1:11">
      <c r="A169" s="343"/>
      <c r="B169" s="343"/>
      <c r="C169" s="343"/>
      <c r="D169" s="343"/>
      <c r="E169" s="343"/>
      <c r="F169" s="343"/>
      <c r="G169" s="343"/>
      <c r="H169" s="343"/>
      <c r="I169" s="343"/>
      <c r="J169" s="343"/>
      <c r="K169" s="343"/>
    </row>
    <row r="170" spans="1:11">
      <c r="A170" s="343"/>
      <c r="B170" s="343"/>
      <c r="C170" s="343"/>
      <c r="D170" s="343"/>
      <c r="E170" s="343"/>
      <c r="F170" s="343"/>
      <c r="G170" s="343"/>
      <c r="H170" s="343"/>
      <c r="I170" s="343"/>
      <c r="J170" s="343"/>
      <c r="K170" s="343"/>
    </row>
    <row r="171" spans="1:11">
      <c r="A171" s="343"/>
      <c r="B171" s="343"/>
      <c r="C171" s="343"/>
      <c r="D171" s="343"/>
      <c r="E171" s="343"/>
      <c r="F171" s="343"/>
      <c r="G171" s="343"/>
      <c r="H171" s="343"/>
      <c r="I171" s="343"/>
      <c r="J171" s="343"/>
      <c r="K171" s="343"/>
    </row>
    <row r="172" spans="1:11">
      <c r="A172" s="343"/>
      <c r="B172" s="343"/>
      <c r="C172" s="343"/>
      <c r="D172" s="343"/>
      <c r="E172" s="343"/>
      <c r="F172" s="343"/>
      <c r="G172" s="343"/>
      <c r="H172" s="343"/>
      <c r="I172" s="343"/>
      <c r="J172" s="343"/>
      <c r="K172" s="343"/>
    </row>
    <row r="173" spans="1:11">
      <c r="A173" s="343"/>
      <c r="B173" s="343"/>
      <c r="C173" s="343"/>
      <c r="D173" s="343"/>
      <c r="E173" s="343"/>
      <c r="F173" s="343"/>
      <c r="G173" s="343"/>
      <c r="H173" s="343"/>
      <c r="I173" s="343"/>
      <c r="J173" s="343"/>
      <c r="K173" s="343"/>
    </row>
    <row r="174" spans="1:11">
      <c r="A174" s="343"/>
      <c r="B174" s="343"/>
      <c r="C174" s="343"/>
      <c r="D174" s="343"/>
      <c r="E174" s="343"/>
      <c r="F174" s="343"/>
      <c r="G174" s="343"/>
      <c r="H174" s="343"/>
      <c r="I174" s="343"/>
      <c r="J174" s="343"/>
      <c r="K174" s="343"/>
    </row>
    <row r="175" spans="1:11">
      <c r="A175" s="343"/>
      <c r="B175" s="343"/>
      <c r="C175" s="343"/>
      <c r="D175" s="343"/>
      <c r="E175" s="343"/>
      <c r="F175" s="343"/>
      <c r="G175" s="343"/>
      <c r="H175" s="343"/>
      <c r="I175" s="343"/>
      <c r="J175" s="343"/>
      <c r="K175" s="343"/>
    </row>
    <row r="176" spans="1:11">
      <c r="A176" s="343"/>
      <c r="B176" s="343"/>
      <c r="C176" s="343"/>
      <c r="D176" s="343"/>
      <c r="E176" s="343"/>
      <c r="F176" s="343"/>
      <c r="G176" s="343"/>
      <c r="H176" s="343"/>
      <c r="I176" s="343"/>
      <c r="J176" s="343"/>
      <c r="K176" s="343"/>
    </row>
    <row r="177" spans="1:11">
      <c r="A177" s="343"/>
      <c r="B177" s="343"/>
      <c r="C177" s="343"/>
      <c r="D177" s="343"/>
      <c r="E177" s="343"/>
      <c r="F177" s="343"/>
      <c r="G177" s="343"/>
      <c r="H177" s="343"/>
      <c r="I177" s="343"/>
      <c r="J177" s="343"/>
      <c r="K177" s="343"/>
    </row>
    <row r="178" spans="1:11">
      <c r="A178" s="343"/>
      <c r="B178" s="343"/>
      <c r="C178" s="343"/>
      <c r="D178" s="343"/>
      <c r="E178" s="343"/>
      <c r="F178" s="343"/>
      <c r="G178" s="343"/>
      <c r="H178" s="343"/>
      <c r="I178" s="343"/>
      <c r="J178" s="343"/>
      <c r="K178" s="343"/>
    </row>
    <row r="179" spans="1:11">
      <c r="A179" s="343"/>
      <c r="B179" s="343"/>
      <c r="C179" s="343"/>
      <c r="D179" s="343"/>
      <c r="E179" s="343"/>
      <c r="F179" s="343"/>
      <c r="G179" s="343"/>
      <c r="H179" s="343"/>
      <c r="I179" s="343"/>
      <c r="J179" s="343"/>
      <c r="K179" s="343"/>
    </row>
    <row r="180" spans="1:11">
      <c r="A180" s="343"/>
      <c r="B180" s="343"/>
      <c r="C180" s="343"/>
      <c r="D180" s="343"/>
      <c r="E180" s="343"/>
      <c r="F180" s="343"/>
      <c r="G180" s="343"/>
      <c r="H180" s="343"/>
      <c r="I180" s="343"/>
      <c r="J180" s="343"/>
      <c r="K180" s="343"/>
    </row>
    <row r="181" spans="1:11">
      <c r="A181" s="343"/>
      <c r="B181" s="343"/>
      <c r="C181" s="343"/>
      <c r="D181" s="343"/>
      <c r="E181" s="343"/>
      <c r="F181" s="343"/>
      <c r="G181" s="343"/>
      <c r="H181" s="343"/>
      <c r="I181" s="343"/>
      <c r="J181" s="343"/>
      <c r="K181" s="343"/>
    </row>
    <row r="182" spans="1:11">
      <c r="A182" s="343"/>
      <c r="B182" s="343"/>
      <c r="C182" s="343"/>
      <c r="D182" s="343"/>
      <c r="E182" s="343"/>
      <c r="F182" s="343"/>
      <c r="G182" s="343"/>
      <c r="H182" s="343"/>
      <c r="I182" s="343"/>
      <c r="J182" s="343"/>
      <c r="K182" s="343"/>
    </row>
    <row r="183" spans="1:11">
      <c r="A183" s="343"/>
      <c r="B183" s="343"/>
      <c r="C183" s="343"/>
      <c r="D183" s="343"/>
      <c r="E183" s="343"/>
      <c r="F183" s="343"/>
      <c r="G183" s="343"/>
      <c r="H183" s="343"/>
      <c r="I183" s="343"/>
      <c r="J183" s="343"/>
      <c r="K183" s="343"/>
    </row>
    <row r="184" spans="1:11">
      <c r="A184" s="343"/>
      <c r="B184" s="343"/>
      <c r="C184" s="343"/>
      <c r="D184" s="343"/>
      <c r="E184" s="343"/>
      <c r="F184" s="343"/>
      <c r="G184" s="343"/>
      <c r="H184" s="343"/>
      <c r="I184" s="343"/>
      <c r="J184" s="343"/>
      <c r="K184" s="343"/>
    </row>
    <row r="185" spans="1:11">
      <c r="A185" s="343"/>
      <c r="B185" s="343"/>
      <c r="C185" s="343"/>
      <c r="D185" s="343"/>
      <c r="E185" s="343"/>
      <c r="F185" s="343"/>
      <c r="G185" s="343"/>
      <c r="H185" s="343"/>
      <c r="I185" s="343"/>
      <c r="J185" s="343"/>
      <c r="K185" s="343"/>
    </row>
    <row r="186" spans="1:11">
      <c r="A186" s="343"/>
      <c r="B186" s="343"/>
      <c r="C186" s="343"/>
      <c r="D186" s="343"/>
      <c r="E186" s="343"/>
      <c r="F186" s="343"/>
      <c r="G186" s="343"/>
      <c r="H186" s="343"/>
      <c r="I186" s="343"/>
      <c r="J186" s="343"/>
      <c r="K186" s="343"/>
    </row>
    <row r="187" spans="1:11">
      <c r="A187" s="343"/>
      <c r="B187" s="343"/>
      <c r="C187" s="343"/>
      <c r="D187" s="343"/>
      <c r="E187" s="343"/>
      <c r="F187" s="343"/>
      <c r="G187" s="343"/>
      <c r="H187" s="343"/>
      <c r="I187" s="343"/>
      <c r="J187" s="343"/>
      <c r="K187" s="343"/>
    </row>
    <row r="188" spans="1:11">
      <c r="A188" s="343"/>
      <c r="B188" s="343"/>
      <c r="C188" s="343"/>
      <c r="D188" s="343"/>
      <c r="E188" s="343"/>
      <c r="F188" s="343"/>
      <c r="G188" s="343"/>
      <c r="H188" s="343"/>
      <c r="I188" s="343"/>
      <c r="J188" s="343"/>
      <c r="K188" s="343"/>
    </row>
    <row r="189" spans="1:11">
      <c r="A189" s="343"/>
      <c r="B189" s="343"/>
      <c r="C189" s="343"/>
      <c r="D189" s="343"/>
      <c r="E189" s="343"/>
      <c r="F189" s="343"/>
      <c r="G189" s="343"/>
      <c r="H189" s="343"/>
      <c r="I189" s="343"/>
      <c r="J189" s="343"/>
      <c r="K189" s="343"/>
    </row>
    <row r="190" spans="1:11">
      <c r="A190" s="343"/>
      <c r="B190" s="343"/>
      <c r="C190" s="343"/>
      <c r="D190" s="343"/>
      <c r="E190" s="343"/>
      <c r="F190" s="343"/>
      <c r="G190" s="343"/>
      <c r="H190" s="343"/>
      <c r="I190" s="343"/>
      <c r="J190" s="343"/>
      <c r="K190" s="343"/>
    </row>
    <row r="191" spans="1:11">
      <c r="A191" s="343"/>
      <c r="B191" s="343"/>
      <c r="C191" s="343"/>
      <c r="D191" s="343"/>
      <c r="E191" s="343"/>
      <c r="F191" s="343"/>
      <c r="G191" s="343"/>
      <c r="H191" s="343"/>
      <c r="I191" s="343"/>
      <c r="J191" s="343"/>
      <c r="K191" s="343"/>
    </row>
    <row r="192" spans="1:11">
      <c r="A192" s="343"/>
      <c r="B192" s="343"/>
      <c r="C192" s="343"/>
      <c r="D192" s="343"/>
      <c r="E192" s="343"/>
      <c r="F192" s="343"/>
      <c r="G192" s="343"/>
      <c r="H192" s="343"/>
      <c r="I192" s="343"/>
      <c r="J192" s="343"/>
      <c r="K192" s="343"/>
    </row>
    <row r="193" spans="1:11">
      <c r="A193" s="343"/>
      <c r="B193" s="343"/>
      <c r="C193" s="343"/>
      <c r="D193" s="343"/>
      <c r="E193" s="343"/>
      <c r="F193" s="343"/>
      <c r="G193" s="343"/>
      <c r="H193" s="343"/>
      <c r="I193" s="343"/>
      <c r="J193" s="343"/>
      <c r="K193" s="343"/>
    </row>
    <row r="194" spans="1:11">
      <c r="A194" s="343"/>
      <c r="B194" s="343"/>
      <c r="C194" s="343"/>
      <c r="D194" s="343"/>
      <c r="E194" s="343"/>
      <c r="F194" s="343"/>
      <c r="G194" s="343"/>
      <c r="H194" s="343"/>
      <c r="I194" s="343"/>
      <c r="J194" s="343"/>
      <c r="K194" s="343"/>
    </row>
    <row r="195" spans="1:11">
      <c r="A195" s="343"/>
      <c r="B195" s="343"/>
      <c r="C195" s="343"/>
      <c r="D195" s="343"/>
      <c r="E195" s="343"/>
      <c r="F195" s="343"/>
      <c r="G195" s="343"/>
      <c r="H195" s="343"/>
      <c r="I195" s="343"/>
      <c r="J195" s="343"/>
      <c r="K195" s="343"/>
    </row>
    <row r="196" spans="1:11">
      <c r="A196" s="343"/>
      <c r="B196" s="343"/>
      <c r="C196" s="343"/>
      <c r="D196" s="343"/>
      <c r="E196" s="343"/>
      <c r="F196" s="343"/>
      <c r="G196" s="343"/>
      <c r="H196" s="343"/>
      <c r="I196" s="343"/>
      <c r="J196" s="343"/>
      <c r="K196" s="343"/>
    </row>
    <row r="197" spans="1:11">
      <c r="A197" s="343"/>
      <c r="B197" s="343"/>
      <c r="C197" s="343"/>
      <c r="D197" s="343"/>
      <c r="E197" s="343"/>
      <c r="F197" s="343"/>
      <c r="G197" s="343"/>
      <c r="H197" s="343"/>
      <c r="I197" s="343"/>
      <c r="J197" s="343"/>
      <c r="K197" s="343"/>
    </row>
    <row r="198" spans="1:11">
      <c r="A198" s="343"/>
      <c r="B198" s="343"/>
      <c r="C198" s="343"/>
      <c r="D198" s="343"/>
      <c r="E198" s="343"/>
      <c r="F198" s="343"/>
      <c r="G198" s="343"/>
      <c r="H198" s="343"/>
      <c r="I198" s="343"/>
      <c r="J198" s="343"/>
      <c r="K198" s="343"/>
    </row>
    <row r="199" spans="1:11">
      <c r="A199" s="343"/>
      <c r="B199" s="343"/>
      <c r="C199" s="343"/>
      <c r="D199" s="343"/>
      <c r="E199" s="343"/>
      <c r="F199" s="343"/>
      <c r="G199" s="343"/>
      <c r="H199" s="343"/>
      <c r="I199" s="343"/>
      <c r="J199" s="343"/>
      <c r="K199" s="343"/>
    </row>
    <row r="200" spans="1:11">
      <c r="A200" s="343"/>
      <c r="B200" s="343"/>
      <c r="C200" s="343"/>
      <c r="D200" s="343"/>
      <c r="E200" s="343"/>
      <c r="F200" s="343"/>
      <c r="G200" s="343"/>
      <c r="H200" s="343"/>
      <c r="I200" s="343"/>
      <c r="J200" s="343"/>
      <c r="K200" s="343"/>
    </row>
    <row r="201" spans="1:11">
      <c r="A201" s="343"/>
      <c r="B201" s="343"/>
      <c r="C201" s="343"/>
      <c r="D201" s="343"/>
      <c r="E201" s="343"/>
      <c r="F201" s="343"/>
      <c r="G201" s="343"/>
      <c r="H201" s="343"/>
      <c r="I201" s="343"/>
      <c r="J201" s="343"/>
      <c r="K201" s="343"/>
    </row>
    <row r="202" spans="1:11">
      <c r="A202" s="343"/>
      <c r="B202" s="343"/>
      <c r="C202" s="343"/>
      <c r="D202" s="343"/>
      <c r="E202" s="343"/>
      <c r="F202" s="343"/>
      <c r="G202" s="343"/>
      <c r="H202" s="343"/>
      <c r="I202" s="343"/>
      <c r="J202" s="343"/>
      <c r="K202" s="343"/>
    </row>
    <row r="203" spans="1:11">
      <c r="A203" s="343"/>
      <c r="B203" s="343"/>
      <c r="C203" s="343"/>
      <c r="D203" s="343"/>
      <c r="E203" s="343"/>
      <c r="F203" s="343"/>
      <c r="G203" s="343"/>
      <c r="H203" s="343"/>
      <c r="I203" s="343"/>
      <c r="J203" s="343"/>
      <c r="K203" s="343"/>
    </row>
    <row r="204" spans="1:11">
      <c r="A204" s="343"/>
      <c r="B204" s="343"/>
      <c r="C204" s="343"/>
      <c r="D204" s="343"/>
      <c r="E204" s="343"/>
      <c r="F204" s="343"/>
      <c r="G204" s="343"/>
      <c r="H204" s="343"/>
      <c r="I204" s="343"/>
      <c r="J204" s="343"/>
      <c r="K204" s="343"/>
    </row>
    <row r="205" spans="1:11">
      <c r="A205" s="343"/>
      <c r="B205" s="343"/>
      <c r="C205" s="343"/>
      <c r="D205" s="343"/>
      <c r="E205" s="343"/>
      <c r="F205" s="343"/>
      <c r="G205" s="343"/>
      <c r="H205" s="343"/>
      <c r="I205" s="343"/>
      <c r="J205" s="343"/>
      <c r="K205" s="343"/>
    </row>
    <row r="206" spans="1:11">
      <c r="A206" s="343"/>
      <c r="B206" s="343"/>
      <c r="C206" s="343"/>
      <c r="D206" s="343"/>
      <c r="E206" s="343"/>
      <c r="F206" s="343"/>
      <c r="G206" s="343"/>
      <c r="H206" s="343"/>
      <c r="I206" s="343"/>
      <c r="J206" s="343"/>
      <c r="K206" s="343"/>
    </row>
    <row r="207" spans="1:11">
      <c r="A207" s="343"/>
      <c r="B207" s="343"/>
      <c r="C207" s="343"/>
      <c r="D207" s="343"/>
      <c r="E207" s="343"/>
      <c r="F207" s="343"/>
      <c r="G207" s="343"/>
      <c r="H207" s="343"/>
      <c r="I207" s="343"/>
      <c r="J207" s="343"/>
      <c r="K207" s="343"/>
    </row>
    <row r="208" spans="1:11">
      <c r="A208" s="343"/>
      <c r="B208" s="343"/>
      <c r="C208" s="343"/>
      <c r="D208" s="343"/>
      <c r="E208" s="343"/>
      <c r="F208" s="343"/>
      <c r="G208" s="343"/>
      <c r="H208" s="343"/>
      <c r="I208" s="343"/>
      <c r="J208" s="343"/>
      <c r="K208" s="343"/>
    </row>
    <row r="209" spans="1:11">
      <c r="A209" s="343"/>
      <c r="B209" s="343"/>
      <c r="C209" s="343"/>
      <c r="D209" s="343"/>
      <c r="E209" s="343"/>
      <c r="F209" s="343"/>
      <c r="G209" s="343"/>
      <c r="H209" s="343"/>
      <c r="I209" s="343"/>
      <c r="J209" s="343"/>
      <c r="K209" s="343"/>
    </row>
    <row r="210" spans="1:11">
      <c r="A210" s="343"/>
      <c r="B210" s="343"/>
      <c r="C210" s="343"/>
      <c r="D210" s="343"/>
      <c r="E210" s="343"/>
      <c r="F210" s="343"/>
      <c r="G210" s="343"/>
      <c r="H210" s="343"/>
      <c r="I210" s="343"/>
      <c r="J210" s="343"/>
      <c r="K210" s="343"/>
    </row>
    <row r="211" spans="1:11">
      <c r="A211" s="343"/>
      <c r="B211" s="343"/>
      <c r="C211" s="343"/>
      <c r="D211" s="343"/>
      <c r="E211" s="343"/>
      <c r="F211" s="343"/>
      <c r="G211" s="343"/>
      <c r="H211" s="343"/>
      <c r="I211" s="343"/>
      <c r="J211" s="343"/>
      <c r="K211" s="343"/>
    </row>
    <row r="212" spans="1:11">
      <c r="A212" s="343"/>
      <c r="B212" s="343"/>
      <c r="C212" s="343"/>
      <c r="D212" s="343"/>
      <c r="E212" s="343"/>
      <c r="F212" s="343"/>
      <c r="G212" s="343"/>
      <c r="H212" s="343"/>
      <c r="I212" s="343"/>
      <c r="J212" s="343"/>
      <c r="K212" s="343"/>
    </row>
    <row r="213" spans="1:11">
      <c r="A213" s="343"/>
      <c r="B213" s="343"/>
      <c r="C213" s="343"/>
      <c r="D213" s="343"/>
      <c r="E213" s="343"/>
      <c r="F213" s="343"/>
      <c r="G213" s="343"/>
      <c r="H213" s="343"/>
      <c r="I213" s="343"/>
      <c r="J213" s="343"/>
      <c r="K213" s="343"/>
    </row>
    <row r="214" spans="1:11">
      <c r="A214" s="343"/>
      <c r="B214" s="343"/>
      <c r="C214" s="343"/>
      <c r="D214" s="343"/>
      <c r="E214" s="343"/>
      <c r="F214" s="343"/>
      <c r="G214" s="343"/>
      <c r="H214" s="343"/>
      <c r="I214" s="343"/>
      <c r="J214" s="343"/>
      <c r="K214" s="343"/>
    </row>
    <row r="215" spans="1:11">
      <c r="A215" s="343"/>
      <c r="B215" s="343"/>
      <c r="C215" s="343"/>
      <c r="D215" s="343"/>
      <c r="E215" s="343"/>
      <c r="F215" s="343"/>
      <c r="G215" s="343"/>
      <c r="H215" s="343"/>
      <c r="I215" s="343"/>
      <c r="J215" s="343"/>
      <c r="K215" s="343"/>
    </row>
    <row r="216" spans="1:11">
      <c r="A216" s="343"/>
      <c r="B216" s="343"/>
      <c r="C216" s="343"/>
      <c r="D216" s="343"/>
      <c r="E216" s="343"/>
      <c r="F216" s="343"/>
      <c r="G216" s="343"/>
      <c r="H216" s="343"/>
      <c r="I216" s="343"/>
      <c r="J216" s="343"/>
      <c r="K216" s="343"/>
    </row>
    <row r="217" spans="1:11">
      <c r="A217" s="343"/>
      <c r="B217" s="343"/>
      <c r="C217" s="343"/>
      <c r="D217" s="343"/>
      <c r="E217" s="343"/>
      <c r="F217" s="343"/>
      <c r="G217" s="343"/>
      <c r="H217" s="343"/>
      <c r="I217" s="343"/>
      <c r="J217" s="343"/>
      <c r="K217" s="343"/>
    </row>
    <row r="218" spans="1:11">
      <c r="A218" s="343"/>
      <c r="B218" s="343"/>
      <c r="C218" s="343"/>
      <c r="D218" s="343"/>
      <c r="E218" s="343"/>
      <c r="F218" s="343"/>
      <c r="G218" s="343"/>
      <c r="H218" s="343"/>
      <c r="I218" s="343"/>
      <c r="J218" s="343"/>
      <c r="K218" s="343"/>
    </row>
    <row r="219" spans="1:11">
      <c r="A219" s="343"/>
      <c r="B219" s="343"/>
      <c r="C219" s="343"/>
      <c r="D219" s="343"/>
      <c r="E219" s="343"/>
      <c r="F219" s="343"/>
      <c r="G219" s="343"/>
      <c r="H219" s="343"/>
      <c r="I219" s="343"/>
      <c r="J219" s="343"/>
      <c r="K219" s="343"/>
    </row>
    <row r="220" spans="1:11">
      <c r="A220" s="343"/>
      <c r="B220" s="343"/>
      <c r="C220" s="343"/>
      <c r="D220" s="343"/>
      <c r="E220" s="343"/>
      <c r="F220" s="343"/>
      <c r="G220" s="343"/>
      <c r="H220" s="343"/>
      <c r="I220" s="343"/>
      <c r="J220" s="343"/>
      <c r="K220" s="343"/>
    </row>
    <row r="221" spans="1:11">
      <c r="A221" s="343"/>
      <c r="B221" s="343"/>
      <c r="C221" s="343"/>
      <c r="D221" s="343"/>
      <c r="E221" s="343"/>
      <c r="F221" s="343"/>
      <c r="G221" s="343"/>
      <c r="H221" s="343"/>
      <c r="I221" s="343"/>
      <c r="J221" s="343"/>
      <c r="K221" s="343"/>
    </row>
    <row r="222" spans="1:11">
      <c r="A222" s="343"/>
      <c r="B222" s="343"/>
      <c r="C222" s="343"/>
      <c r="D222" s="343"/>
      <c r="E222" s="343"/>
      <c r="F222" s="343"/>
      <c r="G222" s="343"/>
      <c r="H222" s="343"/>
      <c r="I222" s="343"/>
      <c r="J222" s="343"/>
      <c r="K222" s="343"/>
    </row>
    <row r="223" spans="1:11">
      <c r="A223" s="343"/>
      <c r="B223" s="343"/>
      <c r="C223" s="343"/>
      <c r="D223" s="343"/>
      <c r="E223" s="343"/>
      <c r="F223" s="343"/>
      <c r="G223" s="343"/>
      <c r="H223" s="343"/>
      <c r="I223" s="343"/>
      <c r="J223" s="343"/>
      <c r="K223" s="343"/>
    </row>
    <row r="224" spans="1:11">
      <c r="A224" s="343"/>
      <c r="B224" s="343"/>
      <c r="C224" s="343"/>
      <c r="D224" s="343"/>
      <c r="E224" s="343"/>
      <c r="F224" s="343"/>
      <c r="G224" s="343"/>
      <c r="H224" s="343"/>
      <c r="I224" s="343"/>
      <c r="J224" s="343"/>
      <c r="K224" s="343"/>
    </row>
    <row r="225" spans="1:11">
      <c r="A225" s="343"/>
      <c r="B225" s="343"/>
      <c r="C225" s="343"/>
      <c r="D225" s="343"/>
      <c r="E225" s="343"/>
      <c r="F225" s="343"/>
      <c r="G225" s="343"/>
      <c r="H225" s="343"/>
      <c r="I225" s="343"/>
      <c r="J225" s="343"/>
      <c r="K225" s="343"/>
    </row>
    <row r="226" spans="1:11">
      <c r="A226" s="343"/>
      <c r="B226" s="343"/>
      <c r="C226" s="343"/>
      <c r="D226" s="343"/>
      <c r="E226" s="343"/>
      <c r="F226" s="343"/>
      <c r="G226" s="343"/>
      <c r="H226" s="343"/>
      <c r="I226" s="343"/>
      <c r="J226" s="343"/>
      <c r="K226" s="343"/>
    </row>
    <row r="227" spans="1:11">
      <c r="A227" s="343"/>
      <c r="B227" s="343"/>
      <c r="C227" s="343"/>
      <c r="D227" s="343"/>
      <c r="E227" s="343"/>
      <c r="F227" s="343"/>
      <c r="G227" s="343"/>
      <c r="H227" s="343"/>
      <c r="I227" s="343"/>
      <c r="J227" s="343"/>
      <c r="K227" s="343"/>
    </row>
    <row r="228" spans="1:11">
      <c r="A228" s="343"/>
      <c r="B228" s="343"/>
      <c r="C228" s="343"/>
      <c r="D228" s="343"/>
      <c r="E228" s="343"/>
      <c r="F228" s="343"/>
      <c r="G228" s="343"/>
      <c r="H228" s="343"/>
      <c r="I228" s="343"/>
      <c r="J228" s="343"/>
      <c r="K228" s="343"/>
    </row>
    <row r="229" spans="1:11">
      <c r="A229" s="343"/>
      <c r="B229" s="343"/>
      <c r="C229" s="343"/>
      <c r="D229" s="343"/>
      <c r="E229" s="343"/>
      <c r="F229" s="343"/>
      <c r="G229" s="343"/>
      <c r="H229" s="343"/>
      <c r="I229" s="343"/>
      <c r="J229" s="343"/>
      <c r="K229" s="343"/>
    </row>
    <row r="230" spans="1:11">
      <c r="A230" s="343"/>
      <c r="B230" s="343"/>
      <c r="C230" s="343"/>
      <c r="D230" s="343"/>
      <c r="E230" s="343"/>
      <c r="F230" s="343"/>
      <c r="G230" s="343"/>
      <c r="H230" s="343"/>
      <c r="I230" s="343"/>
      <c r="J230" s="343"/>
      <c r="K230" s="343"/>
    </row>
    <row r="231" spans="1:11">
      <c r="A231" s="343"/>
      <c r="B231" s="343"/>
      <c r="C231" s="343"/>
      <c r="D231" s="343"/>
      <c r="E231" s="343"/>
      <c r="F231" s="343"/>
      <c r="G231" s="343"/>
      <c r="H231" s="343"/>
      <c r="I231" s="343"/>
      <c r="J231" s="343"/>
      <c r="K231" s="343"/>
    </row>
    <row r="232" spans="1:11">
      <c r="A232" s="343"/>
      <c r="B232" s="343"/>
      <c r="C232" s="343"/>
      <c r="D232" s="343"/>
      <c r="E232" s="343"/>
      <c r="F232" s="343"/>
      <c r="G232" s="343"/>
      <c r="H232" s="343"/>
      <c r="I232" s="343"/>
      <c r="J232" s="343"/>
      <c r="K232" s="343"/>
    </row>
    <row r="233" spans="1:11">
      <c r="A233" s="343"/>
      <c r="B233" s="343"/>
      <c r="C233" s="343"/>
      <c r="D233" s="343"/>
      <c r="E233" s="343"/>
      <c r="F233" s="343"/>
      <c r="G233" s="343"/>
      <c r="H233" s="343"/>
      <c r="I233" s="343"/>
      <c r="J233" s="343"/>
      <c r="K233" s="343"/>
    </row>
    <row r="234" spans="1:11">
      <c r="A234" s="343"/>
      <c r="B234" s="343"/>
      <c r="C234" s="343"/>
      <c r="D234" s="343"/>
      <c r="E234" s="343"/>
      <c r="F234" s="343"/>
      <c r="G234" s="343"/>
      <c r="H234" s="343"/>
      <c r="I234" s="343"/>
      <c r="J234" s="343"/>
      <c r="K234" s="343"/>
    </row>
    <row r="235" spans="1:11">
      <c r="A235" s="343"/>
      <c r="B235" s="343"/>
      <c r="C235" s="343"/>
      <c r="D235" s="343"/>
      <c r="E235" s="343"/>
      <c r="F235" s="343"/>
      <c r="G235" s="343"/>
      <c r="H235" s="343"/>
      <c r="I235" s="343"/>
      <c r="J235" s="343"/>
      <c r="K235" s="343"/>
    </row>
    <row r="236" spans="1:11">
      <c r="A236" s="343"/>
      <c r="B236" s="343"/>
      <c r="C236" s="343"/>
      <c r="D236" s="343"/>
      <c r="E236" s="343"/>
      <c r="F236" s="343"/>
      <c r="G236" s="343"/>
      <c r="H236" s="343"/>
      <c r="I236" s="343"/>
      <c r="J236" s="343"/>
      <c r="K236" s="343"/>
    </row>
    <row r="237" spans="1:11">
      <c r="A237" s="343"/>
      <c r="B237" s="343"/>
      <c r="C237" s="343"/>
      <c r="D237" s="343"/>
      <c r="E237" s="343"/>
      <c r="F237" s="343"/>
      <c r="G237" s="343"/>
      <c r="H237" s="343"/>
      <c r="I237" s="343"/>
      <c r="J237" s="343"/>
      <c r="K237" s="343"/>
    </row>
    <row r="238" spans="1:11">
      <c r="A238" s="343"/>
      <c r="B238" s="343"/>
      <c r="C238" s="343"/>
      <c r="D238" s="343"/>
      <c r="E238" s="343"/>
      <c r="F238" s="343"/>
      <c r="G238" s="343"/>
      <c r="H238" s="343"/>
      <c r="I238" s="343"/>
      <c r="J238" s="343"/>
      <c r="K238" s="343"/>
    </row>
    <row r="239" spans="1:11">
      <c r="A239" s="343"/>
      <c r="B239" s="343"/>
      <c r="C239" s="343"/>
      <c r="D239" s="343"/>
      <c r="E239" s="343"/>
      <c r="F239" s="343"/>
      <c r="G239" s="343"/>
      <c r="H239" s="343"/>
      <c r="I239" s="343"/>
      <c r="J239" s="343"/>
      <c r="K239" s="343"/>
    </row>
    <row r="240" spans="1:11">
      <c r="A240" s="343"/>
      <c r="B240" s="343"/>
      <c r="C240" s="343"/>
      <c r="D240" s="343"/>
      <c r="E240" s="343"/>
      <c r="F240" s="343"/>
      <c r="G240" s="343"/>
      <c r="H240" s="343"/>
      <c r="I240" s="343"/>
      <c r="J240" s="343"/>
      <c r="K240" s="343"/>
    </row>
    <row r="241" spans="1:11">
      <c r="A241" s="343"/>
      <c r="B241" s="343"/>
      <c r="C241" s="343"/>
      <c r="D241" s="343"/>
      <c r="E241" s="343"/>
      <c r="F241" s="343"/>
      <c r="G241" s="343"/>
      <c r="H241" s="343"/>
      <c r="I241" s="343"/>
      <c r="J241" s="343"/>
      <c r="K241" s="343"/>
    </row>
    <row r="242" spans="1:11">
      <c r="A242" s="343"/>
      <c r="B242" s="343"/>
      <c r="C242" s="343"/>
      <c r="D242" s="343"/>
      <c r="E242" s="343"/>
      <c r="F242" s="343"/>
      <c r="G242" s="343"/>
      <c r="H242" s="343"/>
      <c r="I242" s="343"/>
      <c r="J242" s="343"/>
      <c r="K242" s="343"/>
    </row>
    <row r="243" spans="1:11">
      <c r="A243" s="343"/>
      <c r="B243" s="343"/>
      <c r="C243" s="343"/>
      <c r="D243" s="343"/>
      <c r="E243" s="343"/>
      <c r="F243" s="343"/>
      <c r="G243" s="343"/>
      <c r="H243" s="343"/>
      <c r="I243" s="343"/>
      <c r="J243" s="343"/>
      <c r="K243" s="343"/>
    </row>
    <row r="244" spans="1:11">
      <c r="A244" s="343"/>
      <c r="B244" s="343"/>
      <c r="C244" s="343"/>
      <c r="D244" s="343"/>
      <c r="E244" s="343"/>
      <c r="F244" s="343"/>
      <c r="G244" s="343"/>
      <c r="H244" s="343"/>
      <c r="I244" s="343"/>
      <c r="J244" s="343"/>
      <c r="K244" s="343"/>
    </row>
    <row r="245" spans="1:11">
      <c r="A245" s="343"/>
      <c r="B245" s="343"/>
      <c r="C245" s="343"/>
      <c r="D245" s="343"/>
      <c r="E245" s="343"/>
      <c r="F245" s="343"/>
      <c r="G245" s="343"/>
      <c r="H245" s="343"/>
      <c r="I245" s="343"/>
      <c r="J245" s="343"/>
      <c r="K245" s="343"/>
    </row>
    <row r="246" spans="1:11">
      <c r="A246" s="343"/>
      <c r="B246" s="343"/>
      <c r="C246" s="343"/>
      <c r="D246" s="343"/>
      <c r="E246" s="343"/>
      <c r="F246" s="343"/>
      <c r="G246" s="343"/>
      <c r="H246" s="343"/>
      <c r="I246" s="343"/>
      <c r="J246" s="343"/>
      <c r="K246" s="343"/>
    </row>
    <row r="247" spans="1:11">
      <c r="A247" s="343"/>
      <c r="B247" s="343"/>
      <c r="C247" s="343"/>
      <c r="D247" s="343"/>
      <c r="E247" s="343"/>
      <c r="F247" s="343"/>
      <c r="G247" s="343"/>
      <c r="H247" s="343"/>
      <c r="I247" s="343"/>
      <c r="J247" s="343"/>
      <c r="K247" s="343"/>
    </row>
    <row r="248" spans="1:11">
      <c r="A248" s="343"/>
      <c r="B248" s="343"/>
      <c r="C248" s="343"/>
      <c r="D248" s="343"/>
      <c r="E248" s="343"/>
      <c r="F248" s="343"/>
      <c r="G248" s="343"/>
      <c r="H248" s="343"/>
      <c r="I248" s="343"/>
      <c r="J248" s="343"/>
      <c r="K248" s="343"/>
    </row>
    <row r="249" spans="1:11">
      <c r="A249" s="343"/>
      <c r="B249" s="343"/>
      <c r="C249" s="343"/>
      <c r="D249" s="343"/>
      <c r="E249" s="343"/>
      <c r="F249" s="343"/>
      <c r="G249" s="343"/>
      <c r="H249" s="343"/>
      <c r="I249" s="343"/>
      <c r="J249" s="343"/>
      <c r="K249" s="343"/>
    </row>
    <row r="250" spans="1:11">
      <c r="A250" s="343"/>
      <c r="B250" s="343"/>
      <c r="C250" s="343"/>
      <c r="D250" s="343"/>
      <c r="E250" s="343"/>
      <c r="F250" s="343"/>
      <c r="G250" s="343"/>
      <c r="H250" s="343"/>
      <c r="I250" s="343"/>
      <c r="J250" s="343"/>
      <c r="K250" s="343"/>
    </row>
    <row r="251" spans="1:11">
      <c r="A251" s="343"/>
      <c r="B251" s="343"/>
      <c r="C251" s="343"/>
      <c r="D251" s="343"/>
      <c r="E251" s="343"/>
      <c r="F251" s="343"/>
      <c r="G251" s="343"/>
      <c r="H251" s="343"/>
      <c r="I251" s="343"/>
      <c r="J251" s="343"/>
      <c r="K251" s="343"/>
    </row>
    <row r="252" spans="1:11">
      <c r="A252" s="343"/>
      <c r="B252" s="343"/>
      <c r="C252" s="343"/>
      <c r="D252" s="343"/>
      <c r="E252" s="343"/>
      <c r="F252" s="343"/>
      <c r="G252" s="343"/>
      <c r="H252" s="343"/>
      <c r="I252" s="343"/>
      <c r="J252" s="343"/>
      <c r="K252" s="343"/>
    </row>
    <row r="253" spans="1:11">
      <c r="A253" s="343"/>
      <c r="B253" s="343"/>
      <c r="C253" s="343"/>
      <c r="D253" s="343"/>
      <c r="E253" s="343"/>
      <c r="F253" s="343"/>
      <c r="G253" s="343"/>
      <c r="H253" s="343"/>
      <c r="I253" s="343"/>
      <c r="J253" s="343"/>
      <c r="K253" s="343"/>
    </row>
    <row r="254" spans="1:11">
      <c r="A254" s="343"/>
      <c r="B254" s="343"/>
      <c r="C254" s="343"/>
      <c r="D254" s="343"/>
      <c r="E254" s="343"/>
      <c r="F254" s="343"/>
      <c r="G254" s="343"/>
      <c r="H254" s="343"/>
      <c r="I254" s="343"/>
      <c r="J254" s="343"/>
      <c r="K254" s="343"/>
    </row>
    <row r="255" spans="1:11">
      <c r="A255" s="343"/>
      <c r="B255" s="343"/>
      <c r="C255" s="343"/>
      <c r="D255" s="343"/>
      <c r="E255" s="343"/>
      <c r="F255" s="343"/>
      <c r="G255" s="343"/>
      <c r="H255" s="343"/>
      <c r="I255" s="343"/>
      <c r="J255" s="343"/>
      <c r="K255" s="343"/>
    </row>
    <row r="256" spans="1:11">
      <c r="A256" s="343"/>
      <c r="B256" s="343"/>
      <c r="C256" s="343"/>
      <c r="D256" s="343"/>
      <c r="E256" s="343"/>
      <c r="F256" s="343"/>
      <c r="G256" s="343"/>
      <c r="H256" s="343"/>
      <c r="I256" s="343"/>
      <c r="J256" s="343"/>
      <c r="K256" s="343"/>
    </row>
    <row r="257" spans="1:11">
      <c r="A257" s="343"/>
      <c r="B257" s="343"/>
      <c r="C257" s="343"/>
      <c r="D257" s="343"/>
      <c r="E257" s="343"/>
      <c r="F257" s="343"/>
      <c r="G257" s="343"/>
      <c r="H257" s="343"/>
      <c r="I257" s="343"/>
      <c r="J257" s="343"/>
      <c r="K257" s="343"/>
    </row>
    <row r="258" spans="1:11">
      <c r="A258" s="343"/>
      <c r="B258" s="343"/>
      <c r="C258" s="343"/>
      <c r="D258" s="343"/>
      <c r="E258" s="343"/>
      <c r="F258" s="343"/>
      <c r="G258" s="343"/>
      <c r="H258" s="343"/>
      <c r="I258" s="343"/>
      <c r="J258" s="343"/>
      <c r="K258" s="343"/>
    </row>
    <row r="259" spans="1:11">
      <c r="A259" s="343"/>
      <c r="B259" s="343"/>
      <c r="C259" s="343"/>
      <c r="D259" s="343"/>
      <c r="E259" s="343"/>
      <c r="F259" s="343"/>
      <c r="G259" s="343"/>
      <c r="H259" s="343"/>
      <c r="I259" s="343"/>
      <c r="J259" s="343"/>
      <c r="K259" s="343"/>
    </row>
    <row r="260" spans="1:11">
      <c r="A260" s="343"/>
      <c r="B260" s="343"/>
      <c r="C260" s="343"/>
      <c r="D260" s="343"/>
      <c r="E260" s="343"/>
      <c r="F260" s="343"/>
      <c r="G260" s="343"/>
      <c r="H260" s="343"/>
      <c r="I260" s="343"/>
      <c r="J260" s="343"/>
      <c r="K260" s="343"/>
    </row>
    <row r="261" spans="1:11">
      <c r="A261" s="343"/>
      <c r="B261" s="343"/>
      <c r="C261" s="343"/>
      <c r="D261" s="343"/>
      <c r="E261" s="343"/>
      <c r="F261" s="343"/>
      <c r="G261" s="343"/>
      <c r="H261" s="343"/>
      <c r="I261" s="343"/>
      <c r="J261" s="343"/>
      <c r="K261" s="343"/>
    </row>
    <row r="262" spans="1:11">
      <c r="A262" s="343"/>
      <c r="B262" s="343"/>
      <c r="C262" s="343"/>
      <c r="D262" s="343"/>
      <c r="E262" s="343"/>
      <c r="F262" s="343"/>
      <c r="G262" s="343"/>
      <c r="H262" s="343"/>
      <c r="I262" s="343"/>
      <c r="J262" s="343"/>
      <c r="K262" s="343"/>
    </row>
    <row r="263" spans="1:11">
      <c r="A263" s="343"/>
      <c r="B263" s="343"/>
      <c r="C263" s="343"/>
      <c r="D263" s="343"/>
      <c r="E263" s="343"/>
      <c r="F263" s="343"/>
      <c r="G263" s="343"/>
      <c r="H263" s="343"/>
      <c r="I263" s="343"/>
      <c r="J263" s="343"/>
      <c r="K263" s="343"/>
    </row>
    <row r="264" spans="1:11">
      <c r="A264" s="343"/>
      <c r="B264" s="343"/>
      <c r="C264" s="343"/>
      <c r="D264" s="343"/>
      <c r="E264" s="343"/>
      <c r="F264" s="343"/>
      <c r="G264" s="343"/>
      <c r="H264" s="343"/>
      <c r="I264" s="343"/>
      <c r="J264" s="343"/>
      <c r="K264" s="343"/>
    </row>
    <row r="265" spans="1:11">
      <c r="A265" s="343"/>
      <c r="B265" s="343"/>
      <c r="C265" s="343"/>
      <c r="D265" s="343"/>
      <c r="E265" s="343"/>
      <c r="F265" s="343"/>
      <c r="G265" s="343"/>
      <c r="H265" s="343"/>
      <c r="I265" s="343"/>
      <c r="J265" s="343"/>
      <c r="K265" s="343"/>
    </row>
    <row r="266" spans="1:11">
      <c r="A266" s="343"/>
      <c r="B266" s="343"/>
      <c r="C266" s="343"/>
      <c r="D266" s="343"/>
      <c r="E266" s="343"/>
      <c r="F266" s="343"/>
      <c r="G266" s="343"/>
      <c r="H266" s="343"/>
      <c r="I266" s="343"/>
      <c r="J266" s="343"/>
      <c r="K266" s="343"/>
    </row>
    <row r="267" spans="1:11">
      <c r="A267" s="343"/>
      <c r="B267" s="343"/>
      <c r="C267" s="343"/>
      <c r="D267" s="343"/>
      <c r="E267" s="343"/>
      <c r="F267" s="343"/>
      <c r="G267" s="343"/>
      <c r="H267" s="343"/>
      <c r="I267" s="343"/>
      <c r="J267" s="343"/>
      <c r="K267" s="343"/>
    </row>
    <row r="268" spans="1:11">
      <c r="A268" s="343"/>
      <c r="B268" s="343"/>
      <c r="C268" s="343"/>
      <c r="D268" s="343"/>
      <c r="E268" s="343"/>
      <c r="F268" s="343"/>
      <c r="G268" s="343"/>
      <c r="H268" s="343"/>
      <c r="I268" s="343"/>
      <c r="J268" s="343"/>
      <c r="K268" s="343"/>
    </row>
    <row r="269" spans="1:11">
      <c r="A269" s="343"/>
      <c r="B269" s="343"/>
      <c r="C269" s="343"/>
      <c r="D269" s="343"/>
      <c r="E269" s="343"/>
      <c r="F269" s="343"/>
      <c r="G269" s="343"/>
      <c r="H269" s="343"/>
      <c r="I269" s="343"/>
      <c r="J269" s="343"/>
      <c r="K269" s="343"/>
    </row>
    <row r="270" spans="1:11">
      <c r="A270" s="343"/>
      <c r="B270" s="343"/>
      <c r="C270" s="343"/>
      <c r="D270" s="343"/>
      <c r="E270" s="343"/>
      <c r="F270" s="343"/>
      <c r="G270" s="343"/>
      <c r="H270" s="343"/>
      <c r="I270" s="343"/>
      <c r="J270" s="343"/>
      <c r="K270" s="343"/>
    </row>
    <row r="271" spans="1:11">
      <c r="A271" s="343"/>
      <c r="B271" s="343"/>
      <c r="C271" s="343"/>
      <c r="D271" s="343"/>
      <c r="E271" s="343"/>
      <c r="F271" s="343"/>
      <c r="G271" s="343"/>
      <c r="H271" s="343"/>
      <c r="I271" s="343"/>
      <c r="J271" s="343"/>
      <c r="K271" s="343"/>
    </row>
    <row r="272" spans="1:11">
      <c r="A272" s="343"/>
      <c r="B272" s="343"/>
      <c r="C272" s="343"/>
      <c r="D272" s="343"/>
      <c r="E272" s="343"/>
      <c r="F272" s="343"/>
      <c r="G272" s="343"/>
      <c r="H272" s="343"/>
      <c r="I272" s="343"/>
      <c r="J272" s="343"/>
      <c r="K272" s="343"/>
    </row>
    <row r="273" spans="1:11">
      <c r="A273" s="343"/>
      <c r="B273" s="343"/>
      <c r="C273" s="343"/>
      <c r="D273" s="343"/>
      <c r="E273" s="343"/>
      <c r="F273" s="343"/>
      <c r="G273" s="343"/>
      <c r="H273" s="343"/>
      <c r="I273" s="343"/>
      <c r="J273" s="343"/>
      <c r="K273" s="343"/>
    </row>
    <row r="274" spans="1:11">
      <c r="A274" s="343"/>
      <c r="B274" s="343"/>
      <c r="C274" s="343"/>
      <c r="D274" s="343"/>
      <c r="E274" s="343"/>
      <c r="F274" s="343"/>
      <c r="G274" s="343"/>
      <c r="H274" s="343"/>
      <c r="I274" s="343"/>
      <c r="J274" s="343"/>
      <c r="K274" s="343"/>
    </row>
    <row r="275" spans="1:11">
      <c r="A275" s="343"/>
      <c r="B275" s="343"/>
      <c r="C275" s="343"/>
      <c r="D275" s="343"/>
      <c r="E275" s="343"/>
      <c r="F275" s="343"/>
      <c r="G275" s="343"/>
      <c r="H275" s="343"/>
      <c r="I275" s="343"/>
      <c r="J275" s="343"/>
      <c r="K275" s="343"/>
    </row>
    <row r="276" spans="1:11">
      <c r="A276" s="343"/>
      <c r="B276" s="343"/>
      <c r="C276" s="343"/>
      <c r="D276" s="343"/>
      <c r="E276" s="343"/>
      <c r="F276" s="343"/>
      <c r="G276" s="343"/>
      <c r="H276" s="343"/>
      <c r="I276" s="343"/>
      <c r="J276" s="343"/>
      <c r="K276" s="343"/>
    </row>
    <row r="277" spans="1:11">
      <c r="A277" s="343"/>
      <c r="B277" s="343"/>
      <c r="C277" s="343"/>
      <c r="D277" s="343"/>
      <c r="E277" s="343"/>
      <c r="F277" s="343"/>
      <c r="G277" s="343"/>
      <c r="H277" s="343"/>
      <c r="I277" s="343"/>
      <c r="J277" s="343"/>
      <c r="K277" s="343"/>
    </row>
    <row r="278" spans="1:11">
      <c r="A278" s="343"/>
      <c r="B278" s="343"/>
      <c r="C278" s="343"/>
      <c r="D278" s="343"/>
      <c r="E278" s="343"/>
      <c r="F278" s="343"/>
      <c r="G278" s="343"/>
      <c r="H278" s="343"/>
      <c r="I278" s="343"/>
      <c r="J278" s="343"/>
      <c r="K278" s="343"/>
    </row>
    <row r="279" spans="1:11">
      <c r="A279" s="343"/>
      <c r="B279" s="343"/>
      <c r="C279" s="343"/>
      <c r="D279" s="343"/>
      <c r="E279" s="343"/>
      <c r="F279" s="343"/>
      <c r="G279" s="343"/>
      <c r="H279" s="343"/>
      <c r="I279" s="343"/>
      <c r="J279" s="343"/>
      <c r="K279" s="343"/>
    </row>
    <row r="280" spans="1:11">
      <c r="A280" s="343"/>
      <c r="B280" s="343"/>
      <c r="C280" s="343"/>
      <c r="D280" s="343"/>
      <c r="E280" s="343"/>
      <c r="F280" s="343"/>
      <c r="G280" s="343"/>
      <c r="H280" s="343"/>
      <c r="I280" s="343"/>
      <c r="J280" s="343"/>
      <c r="K280" s="343"/>
    </row>
    <row r="281" spans="1:11">
      <c r="A281" s="343"/>
      <c r="B281" s="343"/>
      <c r="C281" s="343"/>
      <c r="D281" s="343"/>
      <c r="E281" s="343"/>
      <c r="F281" s="343"/>
      <c r="G281" s="343"/>
      <c r="H281" s="343"/>
      <c r="I281" s="343"/>
      <c r="J281" s="343"/>
      <c r="K281" s="343"/>
    </row>
    <row r="282" spans="1:11">
      <c r="A282" s="343"/>
      <c r="B282" s="343"/>
      <c r="C282" s="343"/>
      <c r="D282" s="343"/>
      <c r="E282" s="343"/>
      <c r="F282" s="343"/>
      <c r="G282" s="343"/>
      <c r="H282" s="343"/>
      <c r="I282" s="343"/>
      <c r="J282" s="343"/>
      <c r="K282" s="343"/>
    </row>
    <row r="283" spans="1:11">
      <c r="A283" s="343"/>
      <c r="B283" s="343"/>
      <c r="C283" s="343"/>
      <c r="D283" s="343"/>
      <c r="E283" s="343"/>
      <c r="F283" s="343"/>
      <c r="G283" s="343"/>
      <c r="H283" s="343"/>
      <c r="I283" s="343"/>
      <c r="J283" s="343"/>
      <c r="K283" s="343"/>
    </row>
    <row r="284" spans="1:11">
      <c r="A284" s="343"/>
      <c r="B284" s="343"/>
      <c r="C284" s="343"/>
      <c r="D284" s="343"/>
      <c r="E284" s="343"/>
      <c r="F284" s="343"/>
      <c r="G284" s="343"/>
      <c r="H284" s="343"/>
      <c r="I284" s="343"/>
      <c r="J284" s="343"/>
      <c r="K284" s="343"/>
    </row>
    <row r="285" spans="1:11">
      <c r="A285" s="343"/>
      <c r="B285" s="343"/>
      <c r="C285" s="343"/>
      <c r="D285" s="343"/>
      <c r="E285" s="343"/>
      <c r="F285" s="343"/>
      <c r="G285" s="343"/>
      <c r="H285" s="343"/>
      <c r="I285" s="343"/>
      <c r="J285" s="343"/>
      <c r="K285" s="343"/>
    </row>
    <row r="286" spans="1:11">
      <c r="A286" s="343"/>
      <c r="B286" s="343"/>
      <c r="C286" s="343"/>
      <c r="D286" s="343"/>
      <c r="E286" s="343"/>
      <c r="F286" s="343"/>
      <c r="G286" s="343"/>
      <c r="H286" s="343"/>
      <c r="I286" s="343"/>
      <c r="J286" s="343"/>
      <c r="K286" s="343"/>
    </row>
    <row r="287" spans="1:11">
      <c r="A287" s="343"/>
      <c r="B287" s="343"/>
      <c r="C287" s="343"/>
      <c r="D287" s="343"/>
      <c r="E287" s="343"/>
      <c r="F287" s="343"/>
      <c r="G287" s="343"/>
      <c r="H287" s="343"/>
      <c r="I287" s="343"/>
      <c r="J287" s="343"/>
      <c r="K287" s="343"/>
    </row>
    <row r="288" spans="1:11">
      <c r="A288" s="343"/>
      <c r="B288" s="343"/>
      <c r="C288" s="343"/>
      <c r="D288" s="343"/>
      <c r="E288" s="343"/>
      <c r="F288" s="343"/>
      <c r="G288" s="343"/>
      <c r="H288" s="343"/>
      <c r="I288" s="343"/>
      <c r="J288" s="343"/>
      <c r="K288" s="343"/>
    </row>
    <row r="289" spans="1:11">
      <c r="A289" s="343"/>
      <c r="B289" s="343"/>
      <c r="C289" s="343"/>
      <c r="D289" s="343"/>
      <c r="E289" s="343"/>
      <c r="F289" s="343"/>
      <c r="G289" s="343"/>
      <c r="H289" s="343"/>
      <c r="I289" s="343"/>
      <c r="J289" s="343"/>
      <c r="K289" s="343"/>
    </row>
    <row r="290" spans="1:11">
      <c r="A290" s="343"/>
      <c r="B290" s="343"/>
      <c r="C290" s="343"/>
      <c r="D290" s="343"/>
      <c r="E290" s="343"/>
      <c r="F290" s="343"/>
      <c r="G290" s="343"/>
      <c r="H290" s="343"/>
      <c r="I290" s="343"/>
      <c r="J290" s="343"/>
      <c r="K290" s="343"/>
    </row>
    <row r="291" spans="1:11">
      <c r="A291" s="343"/>
      <c r="B291" s="343"/>
      <c r="C291" s="343"/>
      <c r="D291" s="343"/>
      <c r="E291" s="343"/>
      <c r="F291" s="343"/>
      <c r="G291" s="343"/>
      <c r="H291" s="343"/>
      <c r="I291" s="343"/>
      <c r="J291" s="343"/>
      <c r="K291" s="343"/>
    </row>
    <row r="292" spans="1:11">
      <c r="A292" s="343"/>
      <c r="B292" s="343"/>
      <c r="C292" s="343"/>
      <c r="D292" s="343"/>
      <c r="E292" s="343"/>
      <c r="F292" s="343"/>
      <c r="G292" s="343"/>
      <c r="H292" s="343"/>
      <c r="I292" s="343"/>
      <c r="J292" s="343"/>
      <c r="K292" s="343"/>
    </row>
    <row r="293" spans="1:11">
      <c r="A293" s="343"/>
      <c r="B293" s="343"/>
      <c r="C293" s="343"/>
      <c r="D293" s="343"/>
      <c r="E293" s="343"/>
      <c r="F293" s="343"/>
      <c r="G293" s="343"/>
      <c r="H293" s="343"/>
      <c r="I293" s="343"/>
      <c r="J293" s="343"/>
      <c r="K293" s="343"/>
    </row>
    <row r="294" spans="1:11">
      <c r="A294" s="343"/>
      <c r="B294" s="343"/>
      <c r="C294" s="343"/>
      <c r="D294" s="343"/>
      <c r="E294" s="343"/>
      <c r="F294" s="343"/>
      <c r="G294" s="343"/>
      <c r="H294" s="343"/>
      <c r="I294" s="343"/>
      <c r="J294" s="343"/>
      <c r="K294" s="343"/>
    </row>
    <row r="295" spans="1:11">
      <c r="A295" s="343"/>
      <c r="B295" s="343"/>
      <c r="C295" s="343"/>
      <c r="D295" s="343"/>
      <c r="E295" s="343"/>
      <c r="F295" s="343"/>
      <c r="G295" s="343"/>
      <c r="H295" s="343"/>
      <c r="I295" s="343"/>
      <c r="J295" s="343"/>
      <c r="K295" s="343"/>
    </row>
    <row r="296" spans="1:11">
      <c r="A296" s="343"/>
      <c r="B296" s="343"/>
      <c r="C296" s="343"/>
      <c r="D296" s="343"/>
      <c r="E296" s="343"/>
      <c r="F296" s="343"/>
      <c r="G296" s="343"/>
      <c r="H296" s="343"/>
      <c r="I296" s="343"/>
      <c r="J296" s="343"/>
      <c r="K296" s="343"/>
    </row>
    <row r="297" spans="1:11">
      <c r="A297" s="343"/>
      <c r="B297" s="343"/>
      <c r="C297" s="343"/>
      <c r="D297" s="343"/>
      <c r="E297" s="343"/>
      <c r="F297" s="343"/>
      <c r="G297" s="343"/>
      <c r="H297" s="343"/>
      <c r="I297" s="343"/>
      <c r="J297" s="343"/>
      <c r="K297" s="343"/>
    </row>
    <row r="298" spans="1:11">
      <c r="A298" s="343"/>
      <c r="B298" s="343"/>
      <c r="C298" s="343"/>
      <c r="D298" s="343"/>
      <c r="E298" s="343"/>
      <c r="F298" s="343"/>
      <c r="G298" s="343"/>
      <c r="H298" s="343"/>
      <c r="I298" s="343"/>
      <c r="J298" s="343"/>
      <c r="K298" s="343"/>
    </row>
    <row r="299" spans="1:11">
      <c r="A299" s="343"/>
      <c r="B299" s="343"/>
      <c r="C299" s="343"/>
      <c r="D299" s="343"/>
      <c r="E299" s="343"/>
      <c r="F299" s="343"/>
      <c r="G299" s="343"/>
      <c r="H299" s="343"/>
      <c r="I299" s="343"/>
      <c r="J299" s="343"/>
      <c r="K299" s="343"/>
    </row>
    <row r="300" spans="1:11">
      <c r="A300" s="343"/>
      <c r="B300" s="343"/>
      <c r="C300" s="343"/>
      <c r="D300" s="343"/>
      <c r="E300" s="343"/>
      <c r="F300" s="343"/>
      <c r="G300" s="343"/>
      <c r="H300" s="343"/>
      <c r="I300" s="343"/>
      <c r="J300" s="343"/>
      <c r="K300" s="343"/>
    </row>
    <row r="301" spans="1:11">
      <c r="A301" s="343"/>
      <c r="B301" s="343"/>
      <c r="C301" s="343"/>
      <c r="D301" s="343"/>
      <c r="E301" s="343"/>
      <c r="F301" s="343"/>
      <c r="G301" s="343"/>
      <c r="H301" s="343"/>
      <c r="I301" s="343"/>
      <c r="J301" s="343"/>
      <c r="K301" s="343"/>
    </row>
    <row r="302" spans="1:11">
      <c r="A302" s="343"/>
      <c r="B302" s="343"/>
      <c r="C302" s="343"/>
      <c r="D302" s="343"/>
      <c r="E302" s="343"/>
      <c r="F302" s="343"/>
      <c r="G302" s="343"/>
      <c r="H302" s="343"/>
      <c r="I302" s="343"/>
      <c r="J302" s="343"/>
      <c r="K302" s="343"/>
    </row>
    <row r="303" spans="1:11">
      <c r="A303" s="343"/>
      <c r="B303" s="343"/>
      <c r="C303" s="343"/>
      <c r="D303" s="343"/>
      <c r="E303" s="343"/>
      <c r="F303" s="343"/>
      <c r="G303" s="343"/>
      <c r="H303" s="343"/>
      <c r="I303" s="343"/>
      <c r="J303" s="343"/>
      <c r="K303" s="343"/>
    </row>
    <row r="304" spans="1:11">
      <c r="A304" s="343"/>
      <c r="B304" s="343"/>
      <c r="C304" s="343"/>
      <c r="D304" s="343"/>
      <c r="E304" s="343"/>
      <c r="F304" s="343"/>
      <c r="G304" s="343"/>
      <c r="H304" s="343"/>
      <c r="I304" s="343"/>
      <c r="J304" s="343"/>
      <c r="K304" s="343"/>
    </row>
    <row r="305" spans="1:11">
      <c r="A305" s="343"/>
      <c r="B305" s="343"/>
      <c r="C305" s="343"/>
      <c r="D305" s="343"/>
      <c r="E305" s="343"/>
      <c r="F305" s="343"/>
      <c r="G305" s="343"/>
      <c r="H305" s="343"/>
      <c r="I305" s="343"/>
      <c r="J305" s="343"/>
      <c r="K305" s="343"/>
    </row>
    <row r="306" spans="1:11">
      <c r="A306" s="343"/>
      <c r="B306" s="343"/>
      <c r="C306" s="343"/>
      <c r="D306" s="343"/>
      <c r="E306" s="343"/>
      <c r="F306" s="343"/>
      <c r="G306" s="343"/>
      <c r="H306" s="343"/>
      <c r="I306" s="343"/>
      <c r="J306" s="343"/>
      <c r="K306" s="343"/>
    </row>
    <row r="307" spans="1:11">
      <c r="A307" s="343"/>
      <c r="B307" s="343"/>
      <c r="C307" s="343"/>
      <c r="D307" s="343"/>
      <c r="E307" s="343"/>
      <c r="F307" s="343"/>
      <c r="G307" s="343"/>
      <c r="H307" s="343"/>
      <c r="I307" s="343"/>
      <c r="J307" s="343"/>
      <c r="K307" s="343"/>
    </row>
    <row r="308" spans="1:11">
      <c r="A308" s="343"/>
      <c r="B308" s="343"/>
      <c r="C308" s="343"/>
      <c r="D308" s="343"/>
      <c r="E308" s="343"/>
      <c r="F308" s="343"/>
      <c r="G308" s="343"/>
      <c r="H308" s="343"/>
      <c r="I308" s="343"/>
      <c r="J308" s="343"/>
      <c r="K308" s="343"/>
    </row>
    <row r="309" spans="1:11">
      <c r="A309" s="343"/>
      <c r="B309" s="343"/>
      <c r="C309" s="343"/>
      <c r="D309" s="343"/>
      <c r="E309" s="343"/>
      <c r="F309" s="343"/>
      <c r="G309" s="343"/>
      <c r="H309" s="343"/>
      <c r="I309" s="343"/>
      <c r="J309" s="343"/>
      <c r="K309" s="343"/>
    </row>
    <row r="310" spans="1:11">
      <c r="A310" s="343"/>
      <c r="B310" s="343"/>
      <c r="C310" s="343"/>
      <c r="D310" s="343"/>
      <c r="E310" s="343"/>
      <c r="F310" s="343"/>
      <c r="G310" s="343"/>
      <c r="H310" s="343"/>
      <c r="I310" s="343"/>
      <c r="J310" s="343"/>
      <c r="K310" s="343"/>
    </row>
    <row r="311" spans="1:11">
      <c r="A311" s="343"/>
      <c r="B311" s="343"/>
      <c r="C311" s="343"/>
      <c r="D311" s="343"/>
      <c r="E311" s="343"/>
      <c r="F311" s="343"/>
      <c r="G311" s="343"/>
      <c r="H311" s="343"/>
      <c r="I311" s="343"/>
      <c r="J311" s="343"/>
      <c r="K311" s="343"/>
    </row>
    <row r="312" spans="1:11">
      <c r="A312" s="343"/>
      <c r="B312" s="343"/>
      <c r="C312" s="343"/>
      <c r="D312" s="343"/>
      <c r="E312" s="343"/>
      <c r="F312" s="343"/>
      <c r="G312" s="343"/>
      <c r="H312" s="343"/>
      <c r="I312" s="343"/>
      <c r="J312" s="343"/>
      <c r="K312" s="343"/>
    </row>
    <row r="313" spans="1:11">
      <c r="A313" s="343"/>
      <c r="B313" s="343"/>
      <c r="C313" s="343"/>
      <c r="D313" s="343"/>
      <c r="E313" s="343"/>
      <c r="F313" s="343"/>
      <c r="G313" s="343"/>
      <c r="H313" s="343"/>
      <c r="I313" s="343"/>
      <c r="J313" s="343"/>
      <c r="K313" s="343"/>
    </row>
    <row r="314" spans="1:11">
      <c r="A314" s="343"/>
      <c r="B314" s="343"/>
      <c r="C314" s="343"/>
      <c r="D314" s="343"/>
      <c r="E314" s="343"/>
      <c r="F314" s="343"/>
      <c r="G314" s="343"/>
      <c r="H314" s="343"/>
      <c r="I314" s="343"/>
      <c r="J314" s="343"/>
      <c r="K314" s="343"/>
    </row>
    <row r="315" spans="1:11">
      <c r="A315" s="343"/>
      <c r="B315" s="343"/>
      <c r="C315" s="343"/>
      <c r="D315" s="343"/>
      <c r="E315" s="343"/>
      <c r="F315" s="343"/>
      <c r="G315" s="343"/>
      <c r="H315" s="343"/>
      <c r="I315" s="343"/>
      <c r="J315" s="343"/>
      <c r="K315" s="343"/>
    </row>
    <row r="316" spans="1:11">
      <c r="A316" s="343"/>
      <c r="B316" s="343"/>
      <c r="C316" s="343"/>
      <c r="D316" s="343"/>
      <c r="E316" s="343"/>
      <c r="F316" s="343"/>
      <c r="G316" s="343"/>
      <c r="H316" s="343"/>
      <c r="I316" s="343"/>
      <c r="J316" s="343"/>
      <c r="K316" s="343"/>
    </row>
    <row r="317" spans="1:11">
      <c r="A317" s="343"/>
      <c r="B317" s="343"/>
      <c r="C317" s="343"/>
      <c r="D317" s="343"/>
      <c r="E317" s="343"/>
      <c r="F317" s="343"/>
      <c r="G317" s="343"/>
      <c r="H317" s="343"/>
      <c r="I317" s="343"/>
      <c r="J317" s="343"/>
      <c r="K317" s="343"/>
    </row>
    <row r="318" spans="1:11">
      <c r="A318" s="343"/>
      <c r="B318" s="343"/>
      <c r="C318" s="343"/>
      <c r="D318" s="343"/>
      <c r="E318" s="343"/>
      <c r="F318" s="343"/>
      <c r="G318" s="343"/>
      <c r="H318" s="343"/>
      <c r="I318" s="343"/>
      <c r="J318" s="343"/>
      <c r="K318" s="343"/>
    </row>
    <row r="319" spans="1:11">
      <c r="A319" s="343"/>
      <c r="B319" s="343"/>
      <c r="C319" s="343"/>
      <c r="D319" s="343"/>
      <c r="E319" s="343"/>
      <c r="F319" s="343"/>
      <c r="G319" s="343"/>
      <c r="H319" s="343"/>
      <c r="I319" s="343"/>
      <c r="J319" s="343"/>
      <c r="K319" s="343"/>
    </row>
    <row r="320" spans="1:11">
      <c r="A320" s="343"/>
      <c r="B320" s="343"/>
      <c r="C320" s="343"/>
      <c r="D320" s="343"/>
      <c r="E320" s="343"/>
      <c r="F320" s="343"/>
      <c r="G320" s="343"/>
      <c r="H320" s="343"/>
      <c r="I320" s="343"/>
      <c r="J320" s="343"/>
      <c r="K320" s="343"/>
    </row>
    <row r="321" spans="1:11">
      <c r="A321" s="343"/>
      <c r="B321" s="343"/>
      <c r="C321" s="343"/>
      <c r="D321" s="343"/>
      <c r="E321" s="343"/>
      <c r="F321" s="343"/>
      <c r="G321" s="343"/>
      <c r="H321" s="343"/>
      <c r="I321" s="343"/>
      <c r="J321" s="343"/>
      <c r="K321" s="343"/>
    </row>
    <row r="322" spans="1:11">
      <c r="A322" s="343"/>
      <c r="B322" s="343"/>
      <c r="C322" s="343"/>
      <c r="D322" s="343"/>
      <c r="E322" s="343"/>
      <c r="F322" s="343"/>
      <c r="G322" s="343"/>
      <c r="H322" s="343"/>
      <c r="I322" s="343"/>
      <c r="J322" s="343"/>
      <c r="K322" s="343"/>
    </row>
    <row r="323" spans="1:11">
      <c r="A323" s="343"/>
      <c r="B323" s="343"/>
      <c r="C323" s="343"/>
      <c r="D323" s="343"/>
      <c r="E323" s="343"/>
      <c r="F323" s="343"/>
      <c r="G323" s="343"/>
      <c r="H323" s="343"/>
      <c r="I323" s="343"/>
      <c r="J323" s="343"/>
      <c r="K323" s="343"/>
    </row>
    <row r="324" spans="1:11">
      <c r="A324" s="343"/>
      <c r="B324" s="343"/>
      <c r="C324" s="343"/>
      <c r="D324" s="343"/>
      <c r="E324" s="343"/>
      <c r="F324" s="343"/>
      <c r="G324" s="343"/>
      <c r="H324" s="343"/>
      <c r="I324" s="343"/>
      <c r="J324" s="343"/>
      <c r="K324" s="343"/>
    </row>
    <row r="325" spans="1:11">
      <c r="A325" s="343"/>
      <c r="B325" s="343"/>
      <c r="C325" s="343"/>
      <c r="D325" s="343"/>
      <c r="E325" s="343"/>
      <c r="F325" s="343"/>
      <c r="G325" s="343"/>
      <c r="H325" s="343"/>
      <c r="I325" s="343"/>
      <c r="J325" s="343"/>
      <c r="K325" s="343"/>
    </row>
    <row r="326" spans="1:11">
      <c r="A326" s="343"/>
      <c r="B326" s="343"/>
      <c r="C326" s="343"/>
      <c r="D326" s="343"/>
      <c r="E326" s="343"/>
      <c r="F326" s="343"/>
      <c r="G326" s="343"/>
      <c r="H326" s="343"/>
      <c r="I326" s="343"/>
      <c r="J326" s="343"/>
      <c r="K326" s="343"/>
    </row>
    <row r="327" spans="1:11">
      <c r="A327" s="343"/>
      <c r="B327" s="343"/>
      <c r="C327" s="343"/>
      <c r="D327" s="343"/>
      <c r="E327" s="343"/>
      <c r="F327" s="343"/>
      <c r="G327" s="343"/>
      <c r="H327" s="343"/>
      <c r="I327" s="343"/>
      <c r="J327" s="343"/>
      <c r="K327" s="343"/>
    </row>
    <row r="328" spans="1:11">
      <c r="A328" s="343"/>
      <c r="B328" s="343"/>
      <c r="C328" s="343"/>
      <c r="D328" s="343"/>
      <c r="E328" s="343"/>
      <c r="F328" s="343"/>
      <c r="G328" s="343"/>
      <c r="H328" s="343"/>
      <c r="I328" s="343"/>
      <c r="J328" s="343"/>
      <c r="K328" s="343"/>
    </row>
    <row r="329" spans="1:11">
      <c r="A329" s="343"/>
      <c r="B329" s="343"/>
      <c r="C329" s="343"/>
      <c r="D329" s="343"/>
      <c r="E329" s="343"/>
      <c r="F329" s="343"/>
      <c r="G329" s="343"/>
      <c r="H329" s="343"/>
      <c r="I329" s="343"/>
      <c r="J329" s="343"/>
      <c r="K329" s="343"/>
    </row>
    <row r="330" spans="1:11">
      <c r="A330" s="343"/>
      <c r="B330" s="343"/>
      <c r="C330" s="343"/>
      <c r="D330" s="343"/>
      <c r="E330" s="343"/>
      <c r="F330" s="343"/>
      <c r="G330" s="343"/>
      <c r="H330" s="343"/>
      <c r="I330" s="343"/>
      <c r="J330" s="343"/>
      <c r="K330" s="343"/>
    </row>
    <row r="331" spans="1:11">
      <c r="A331" s="343"/>
      <c r="B331" s="343"/>
      <c r="C331" s="343"/>
      <c r="D331" s="343"/>
      <c r="E331" s="343"/>
      <c r="F331" s="343"/>
      <c r="G331" s="343"/>
      <c r="H331" s="343"/>
      <c r="I331" s="343"/>
      <c r="J331" s="343"/>
      <c r="K331" s="343"/>
    </row>
    <row r="332" spans="1:11">
      <c r="A332" s="343"/>
      <c r="B332" s="343"/>
      <c r="C332" s="343"/>
      <c r="D332" s="343"/>
      <c r="E332" s="343"/>
      <c r="F332" s="343"/>
      <c r="G332" s="343"/>
      <c r="H332" s="343"/>
      <c r="I332" s="343"/>
      <c r="J332" s="343"/>
      <c r="K332" s="343"/>
    </row>
    <row r="333" spans="1:11">
      <c r="A333" s="343"/>
      <c r="B333" s="343"/>
      <c r="C333" s="343"/>
      <c r="D333" s="343"/>
      <c r="E333" s="343"/>
      <c r="F333" s="343"/>
      <c r="G333" s="343"/>
      <c r="H333" s="343"/>
      <c r="I333" s="343"/>
      <c r="J333" s="343"/>
      <c r="K333" s="343"/>
    </row>
    <row r="334" spans="1:11">
      <c r="A334" s="343"/>
      <c r="B334" s="343"/>
      <c r="C334" s="343"/>
      <c r="D334" s="343"/>
      <c r="E334" s="343"/>
      <c r="F334" s="343"/>
      <c r="G334" s="343"/>
      <c r="H334" s="343"/>
      <c r="I334" s="343"/>
      <c r="J334" s="343"/>
      <c r="K334" s="343"/>
    </row>
    <row r="335" spans="1:11">
      <c r="A335" s="343"/>
      <c r="B335" s="343"/>
      <c r="C335" s="343"/>
      <c r="D335" s="343"/>
      <c r="E335" s="343"/>
      <c r="F335" s="343"/>
      <c r="G335" s="343"/>
      <c r="H335" s="343"/>
      <c r="I335" s="343"/>
      <c r="J335" s="343"/>
      <c r="K335" s="343"/>
    </row>
    <row r="336" spans="1:11">
      <c r="A336" s="343"/>
      <c r="B336" s="343"/>
      <c r="C336" s="343"/>
      <c r="D336" s="343"/>
      <c r="E336" s="343"/>
      <c r="F336" s="343"/>
      <c r="G336" s="343"/>
      <c r="H336" s="343"/>
      <c r="I336" s="343"/>
      <c r="J336" s="343"/>
      <c r="K336" s="343"/>
    </row>
    <row r="337" spans="1:11">
      <c r="A337" s="343"/>
      <c r="B337" s="343"/>
      <c r="C337" s="343"/>
      <c r="D337" s="343"/>
      <c r="E337" s="343"/>
      <c r="F337" s="343"/>
      <c r="G337" s="343"/>
      <c r="H337" s="343"/>
      <c r="I337" s="343"/>
      <c r="J337" s="343"/>
      <c r="K337" s="343"/>
    </row>
    <row r="338" spans="1:11">
      <c r="A338" s="343"/>
      <c r="B338" s="343"/>
      <c r="C338" s="343"/>
      <c r="D338" s="343"/>
      <c r="E338" s="343"/>
      <c r="F338" s="343"/>
      <c r="G338" s="343"/>
      <c r="H338" s="343"/>
      <c r="I338" s="343"/>
      <c r="J338" s="343"/>
      <c r="K338" s="343"/>
    </row>
    <row r="339" spans="1:11">
      <c r="A339" s="343"/>
      <c r="B339" s="343"/>
      <c r="C339" s="343"/>
      <c r="D339" s="343"/>
      <c r="E339" s="343"/>
      <c r="F339" s="343"/>
      <c r="G339" s="343"/>
      <c r="H339" s="343"/>
      <c r="I339" s="343"/>
      <c r="J339" s="343"/>
      <c r="K339" s="343"/>
    </row>
    <row r="340" spans="1:11">
      <c r="A340" s="343"/>
      <c r="B340" s="343"/>
      <c r="C340" s="343"/>
      <c r="D340" s="343"/>
      <c r="E340" s="343"/>
      <c r="F340" s="343"/>
      <c r="G340" s="343"/>
      <c r="H340" s="343"/>
      <c r="I340" s="343"/>
      <c r="J340" s="343"/>
      <c r="K340" s="343"/>
    </row>
    <row r="341" spans="1:11">
      <c r="A341" s="343"/>
      <c r="B341" s="343"/>
      <c r="C341" s="343"/>
      <c r="D341" s="343"/>
      <c r="E341" s="343"/>
      <c r="F341" s="343"/>
      <c r="G341" s="343"/>
      <c r="H341" s="343"/>
      <c r="I341" s="343"/>
      <c r="J341" s="343"/>
      <c r="K341" s="343"/>
    </row>
    <row r="342" spans="1:11">
      <c r="A342" s="343"/>
      <c r="B342" s="343"/>
      <c r="C342" s="343"/>
      <c r="D342" s="343"/>
      <c r="E342" s="343"/>
      <c r="F342" s="343"/>
      <c r="G342" s="343"/>
      <c r="H342" s="343"/>
      <c r="I342" s="343"/>
      <c r="J342" s="343"/>
      <c r="K342" s="343"/>
    </row>
    <row r="343" spans="1:11">
      <c r="A343" s="343"/>
      <c r="B343" s="343"/>
      <c r="C343" s="343"/>
      <c r="D343" s="343"/>
      <c r="E343" s="343"/>
      <c r="F343" s="343"/>
      <c r="G343" s="343"/>
      <c r="H343" s="343"/>
      <c r="I343" s="343"/>
      <c r="J343" s="343"/>
      <c r="K343" s="343"/>
    </row>
    <row r="344" spans="1:11">
      <c r="A344" s="343"/>
      <c r="B344" s="343"/>
      <c r="C344" s="343"/>
      <c r="D344" s="343"/>
      <c r="E344" s="343"/>
      <c r="F344" s="343"/>
      <c r="G344" s="343"/>
      <c r="H344" s="343"/>
      <c r="I344" s="343"/>
      <c r="J344" s="343"/>
      <c r="K344" s="343"/>
    </row>
    <row r="345" spans="1:11">
      <c r="A345" s="343"/>
      <c r="B345" s="343"/>
      <c r="C345" s="343"/>
      <c r="D345" s="343"/>
      <c r="E345" s="343"/>
      <c r="F345" s="343"/>
      <c r="G345" s="343"/>
      <c r="H345" s="343"/>
      <c r="I345" s="343"/>
      <c r="J345" s="343"/>
      <c r="K345" s="343"/>
    </row>
    <row r="346" spans="1:11">
      <c r="A346" s="343"/>
      <c r="B346" s="343"/>
      <c r="C346" s="343"/>
      <c r="D346" s="343"/>
      <c r="E346" s="343"/>
      <c r="F346" s="343"/>
      <c r="G346" s="343"/>
      <c r="H346" s="343"/>
      <c r="I346" s="343"/>
      <c r="J346" s="343"/>
      <c r="K346" s="343"/>
    </row>
    <row r="347" spans="1:11">
      <c r="A347" s="343"/>
      <c r="B347" s="343"/>
      <c r="C347" s="343"/>
      <c r="D347" s="343"/>
      <c r="E347" s="343"/>
      <c r="F347" s="343"/>
      <c r="G347" s="343"/>
      <c r="H347" s="343"/>
      <c r="I347" s="343"/>
      <c r="J347" s="343"/>
      <c r="K347" s="343"/>
    </row>
    <row r="348" spans="1:11">
      <c r="A348" s="343"/>
      <c r="B348" s="343"/>
      <c r="C348" s="343"/>
      <c r="D348" s="343"/>
      <c r="E348" s="343"/>
      <c r="F348" s="343"/>
      <c r="G348" s="343"/>
      <c r="H348" s="343"/>
      <c r="I348" s="343"/>
      <c r="J348" s="343"/>
      <c r="K348" s="343"/>
    </row>
    <row r="349" spans="1:11">
      <c r="A349" s="343"/>
      <c r="B349" s="343"/>
      <c r="C349" s="343"/>
      <c r="D349" s="343"/>
      <c r="E349" s="343"/>
      <c r="F349" s="343"/>
      <c r="G349" s="343"/>
      <c r="H349" s="343"/>
      <c r="I349" s="343"/>
      <c r="J349" s="343"/>
      <c r="K349" s="343"/>
    </row>
    <row r="350" spans="1:11">
      <c r="A350" s="343"/>
      <c r="B350" s="343"/>
      <c r="C350" s="343"/>
      <c r="D350" s="343"/>
      <c r="E350" s="343"/>
      <c r="F350" s="343"/>
      <c r="G350" s="343"/>
      <c r="H350" s="343"/>
      <c r="I350" s="343"/>
      <c r="J350" s="343"/>
      <c r="K350" s="343"/>
    </row>
    <row r="351" spans="1:11">
      <c r="A351" s="343"/>
      <c r="B351" s="343"/>
      <c r="C351" s="343"/>
      <c r="D351" s="343"/>
      <c r="E351" s="343"/>
      <c r="F351" s="343"/>
      <c r="G351" s="343"/>
      <c r="H351" s="343"/>
      <c r="I351" s="343"/>
      <c r="J351" s="343"/>
      <c r="K351" s="343"/>
    </row>
    <row r="352" spans="1:11">
      <c r="A352" s="343"/>
      <c r="B352" s="343"/>
      <c r="C352" s="343"/>
      <c r="D352" s="343"/>
      <c r="E352" s="343"/>
      <c r="F352" s="343"/>
      <c r="G352" s="343"/>
      <c r="H352" s="343"/>
      <c r="I352" s="343"/>
      <c r="J352" s="343"/>
      <c r="K352" s="343"/>
    </row>
    <row r="353" spans="1:11">
      <c r="A353" s="343"/>
      <c r="B353" s="343"/>
      <c r="C353" s="343"/>
      <c r="D353" s="343"/>
      <c r="E353" s="343"/>
      <c r="F353" s="343"/>
      <c r="G353" s="343"/>
      <c r="H353" s="343"/>
      <c r="I353" s="343"/>
      <c r="J353" s="343"/>
      <c r="K353" s="343"/>
    </row>
    <row r="354" spans="1:11">
      <c r="A354" s="343"/>
      <c r="B354" s="343"/>
      <c r="C354" s="343"/>
      <c r="D354" s="343"/>
      <c r="E354" s="343"/>
      <c r="F354" s="343"/>
      <c r="G354" s="343"/>
      <c r="H354" s="343"/>
      <c r="I354" s="343"/>
      <c r="J354" s="343"/>
      <c r="K354" s="343"/>
    </row>
    <row r="355" spans="1:11">
      <c r="A355" s="343"/>
      <c r="B355" s="343"/>
      <c r="C355" s="343"/>
      <c r="D355" s="343"/>
      <c r="E355" s="343"/>
      <c r="F355" s="343"/>
      <c r="G355" s="343"/>
      <c r="H355" s="343"/>
      <c r="I355" s="343"/>
      <c r="J355" s="343"/>
      <c r="K355" s="343"/>
    </row>
    <row r="356" spans="1:11">
      <c r="A356" s="343"/>
      <c r="B356" s="343"/>
      <c r="C356" s="343"/>
      <c r="D356" s="343"/>
      <c r="E356" s="343"/>
      <c r="F356" s="343"/>
      <c r="G356" s="343"/>
      <c r="H356" s="343"/>
      <c r="I356" s="343"/>
      <c r="J356" s="343"/>
      <c r="K356" s="343"/>
    </row>
    <row r="357" spans="1:11">
      <c r="A357" s="343"/>
      <c r="B357" s="343"/>
      <c r="C357" s="343"/>
      <c r="D357" s="343"/>
      <c r="E357" s="343"/>
      <c r="F357" s="343"/>
      <c r="G357" s="343"/>
      <c r="H357" s="343"/>
      <c r="I357" s="343"/>
      <c r="J357" s="343"/>
      <c r="K357" s="343"/>
    </row>
    <row r="358" spans="1:11">
      <c r="A358" s="343"/>
      <c r="B358" s="343"/>
      <c r="C358" s="343"/>
      <c r="D358" s="343"/>
      <c r="E358" s="343"/>
      <c r="F358" s="343"/>
      <c r="G358" s="343"/>
      <c r="H358" s="343"/>
      <c r="I358" s="343"/>
      <c r="J358" s="343"/>
      <c r="K358" s="343"/>
    </row>
    <row r="359" spans="1:11">
      <c r="A359" s="343"/>
      <c r="B359" s="343"/>
      <c r="C359" s="343"/>
      <c r="D359" s="343"/>
      <c r="E359" s="343"/>
      <c r="F359" s="343"/>
      <c r="G359" s="343"/>
      <c r="H359" s="343"/>
      <c r="I359" s="343"/>
      <c r="J359" s="343"/>
      <c r="K359" s="343"/>
    </row>
    <row r="360" spans="1:11">
      <c r="A360" s="343"/>
      <c r="B360" s="343"/>
      <c r="C360" s="343"/>
      <c r="D360" s="343"/>
      <c r="E360" s="343"/>
      <c r="F360" s="343"/>
      <c r="G360" s="343"/>
      <c r="H360" s="343"/>
      <c r="I360" s="343"/>
      <c r="J360" s="343"/>
      <c r="K360" s="343"/>
    </row>
    <row r="361" spans="1:11">
      <c r="A361" s="343"/>
      <c r="B361" s="343"/>
      <c r="C361" s="343"/>
      <c r="D361" s="343"/>
      <c r="E361" s="343"/>
      <c r="F361" s="343"/>
      <c r="G361" s="343"/>
      <c r="H361" s="343"/>
      <c r="I361" s="343"/>
      <c r="J361" s="343"/>
      <c r="K361" s="343"/>
    </row>
    <row r="362" spans="1:11">
      <c r="A362" s="343"/>
      <c r="B362" s="343"/>
      <c r="C362" s="343"/>
      <c r="D362" s="343"/>
      <c r="E362" s="343"/>
      <c r="F362" s="343"/>
      <c r="G362" s="343"/>
      <c r="H362" s="343"/>
      <c r="I362" s="343"/>
      <c r="J362" s="343"/>
      <c r="K362" s="343"/>
    </row>
    <row r="363" spans="1:11">
      <c r="A363" s="343"/>
      <c r="B363" s="343"/>
      <c r="C363" s="343"/>
      <c r="D363" s="343"/>
      <c r="E363" s="343"/>
      <c r="F363" s="343"/>
      <c r="G363" s="343"/>
      <c r="H363" s="343"/>
      <c r="I363" s="343"/>
      <c r="J363" s="343"/>
      <c r="K363" s="343"/>
    </row>
    <row r="364" spans="1:11">
      <c r="A364" s="343"/>
      <c r="B364" s="343"/>
      <c r="C364" s="343"/>
      <c r="D364" s="343"/>
      <c r="E364" s="343"/>
      <c r="F364" s="343"/>
      <c r="G364" s="343"/>
      <c r="H364" s="343"/>
      <c r="I364" s="343"/>
      <c r="J364" s="343"/>
      <c r="K364" s="343"/>
    </row>
    <row r="365" spans="1:11">
      <c r="A365" s="343"/>
      <c r="B365" s="343"/>
      <c r="C365" s="343"/>
      <c r="D365" s="343"/>
      <c r="E365" s="343"/>
      <c r="F365" s="343"/>
      <c r="G365" s="343"/>
      <c r="H365" s="343"/>
      <c r="I365" s="343"/>
      <c r="J365" s="343"/>
      <c r="K365" s="343"/>
    </row>
    <row r="366" spans="1:11">
      <c r="A366" s="343"/>
      <c r="B366" s="343"/>
      <c r="C366" s="343"/>
      <c r="D366" s="343"/>
      <c r="E366" s="343"/>
      <c r="F366" s="343"/>
      <c r="G366" s="343"/>
      <c r="H366" s="343"/>
      <c r="I366" s="343"/>
      <c r="J366" s="343"/>
      <c r="K366" s="343"/>
    </row>
    <row r="367" spans="1:11">
      <c r="A367" s="343"/>
      <c r="B367" s="343"/>
      <c r="C367" s="343"/>
      <c r="D367" s="343"/>
      <c r="E367" s="343"/>
      <c r="F367" s="343"/>
      <c r="G367" s="343"/>
      <c r="H367" s="343"/>
      <c r="I367" s="343"/>
      <c r="J367" s="343"/>
      <c r="K367" s="343"/>
    </row>
    <row r="368" spans="1:11">
      <c r="A368" s="343"/>
      <c r="B368" s="343"/>
      <c r="C368" s="343"/>
      <c r="D368" s="343"/>
      <c r="E368" s="343"/>
      <c r="F368" s="343"/>
      <c r="G368" s="343"/>
      <c r="H368" s="343"/>
      <c r="I368" s="343"/>
      <c r="J368" s="343"/>
      <c r="K368" s="343"/>
    </row>
    <row r="369" spans="1:11">
      <c r="A369" s="343"/>
      <c r="B369" s="343"/>
      <c r="C369" s="343"/>
      <c r="D369" s="343"/>
      <c r="E369" s="343"/>
      <c r="F369" s="343"/>
      <c r="G369" s="343"/>
      <c r="H369" s="343"/>
      <c r="I369" s="343"/>
      <c r="J369" s="343"/>
      <c r="K369" s="343"/>
    </row>
    <row r="370" spans="1:11">
      <c r="A370" s="343"/>
      <c r="B370" s="343"/>
      <c r="C370" s="343"/>
      <c r="D370" s="343"/>
      <c r="E370" s="343"/>
      <c r="F370" s="343"/>
      <c r="G370" s="343"/>
      <c r="H370" s="343"/>
      <c r="I370" s="343"/>
      <c r="J370" s="343"/>
      <c r="K370" s="343"/>
    </row>
    <row r="371" spans="1:11">
      <c r="A371" s="343"/>
      <c r="B371" s="343"/>
      <c r="C371" s="343"/>
      <c r="D371" s="343"/>
      <c r="E371" s="343"/>
      <c r="F371" s="343"/>
      <c r="G371" s="343"/>
      <c r="H371" s="343"/>
      <c r="I371" s="343"/>
      <c r="J371" s="343"/>
      <c r="K371" s="343"/>
    </row>
    <row r="372" spans="1:11">
      <c r="A372" s="343"/>
      <c r="B372" s="343"/>
      <c r="C372" s="343"/>
      <c r="D372" s="343"/>
      <c r="E372" s="343"/>
      <c r="F372" s="343"/>
      <c r="G372" s="343"/>
      <c r="H372" s="343"/>
      <c r="I372" s="343"/>
      <c r="J372" s="343"/>
      <c r="K372" s="343"/>
    </row>
    <row r="373" spans="1:11">
      <c r="A373" s="343"/>
      <c r="B373" s="343"/>
      <c r="C373" s="343"/>
      <c r="D373" s="343"/>
      <c r="E373" s="343"/>
      <c r="F373" s="343"/>
      <c r="G373" s="343"/>
      <c r="H373" s="343"/>
      <c r="I373" s="343"/>
      <c r="J373" s="343"/>
      <c r="K373" s="343"/>
    </row>
    <row r="374" spans="1:11">
      <c r="A374" s="343"/>
      <c r="B374" s="343"/>
      <c r="C374" s="343"/>
      <c r="D374" s="343"/>
      <c r="E374" s="343"/>
      <c r="F374" s="343"/>
      <c r="G374" s="343"/>
      <c r="H374" s="343"/>
      <c r="I374" s="343"/>
      <c r="J374" s="343"/>
      <c r="K374" s="343"/>
    </row>
    <row r="375" spans="1:11">
      <c r="A375" s="343"/>
      <c r="B375" s="343"/>
      <c r="C375" s="343"/>
      <c r="D375" s="343"/>
      <c r="E375" s="343"/>
      <c r="F375" s="343"/>
      <c r="G375" s="343"/>
      <c r="H375" s="343"/>
      <c r="I375" s="343"/>
      <c r="J375" s="343"/>
      <c r="K375" s="343"/>
    </row>
    <row r="376" spans="1:11">
      <c r="A376" s="343"/>
      <c r="B376" s="343"/>
      <c r="C376" s="343"/>
      <c r="D376" s="343"/>
      <c r="E376" s="343"/>
      <c r="F376" s="343"/>
      <c r="G376" s="343"/>
      <c r="H376" s="343"/>
      <c r="I376" s="343"/>
      <c r="J376" s="343"/>
      <c r="K376" s="343"/>
    </row>
    <row r="377" spans="1:11">
      <c r="A377" s="343"/>
      <c r="B377" s="343"/>
      <c r="C377" s="343"/>
      <c r="D377" s="343"/>
      <c r="E377" s="343"/>
      <c r="F377" s="343"/>
      <c r="G377" s="343"/>
      <c r="H377" s="343"/>
      <c r="I377" s="343"/>
      <c r="J377" s="343"/>
      <c r="K377" s="343"/>
    </row>
    <row r="378" spans="1:11">
      <c r="A378" s="343"/>
      <c r="B378" s="343"/>
      <c r="C378" s="343"/>
      <c r="D378" s="343"/>
      <c r="E378" s="343"/>
      <c r="F378" s="343"/>
      <c r="G378" s="343"/>
      <c r="H378" s="343"/>
      <c r="I378" s="343"/>
      <c r="J378" s="343"/>
      <c r="K378" s="343"/>
    </row>
    <row r="379" spans="1:11">
      <c r="A379" s="343"/>
      <c r="B379" s="343"/>
      <c r="C379" s="343"/>
      <c r="D379" s="343"/>
      <c r="E379" s="343"/>
      <c r="F379" s="343"/>
      <c r="G379" s="343"/>
      <c r="H379" s="343"/>
      <c r="I379" s="343"/>
      <c r="J379" s="343"/>
      <c r="K379" s="343"/>
    </row>
    <row r="380" spans="1:11">
      <c r="A380" s="343"/>
      <c r="B380" s="343"/>
      <c r="C380" s="343"/>
      <c r="D380" s="343"/>
      <c r="E380" s="343"/>
      <c r="F380" s="343"/>
      <c r="G380" s="343"/>
      <c r="H380" s="343"/>
      <c r="I380" s="343"/>
      <c r="J380" s="343"/>
      <c r="K380" s="343"/>
    </row>
    <row r="381" spans="1:11">
      <c r="A381" s="343"/>
      <c r="B381" s="343"/>
      <c r="C381" s="343"/>
      <c r="D381" s="343"/>
      <c r="E381" s="343"/>
      <c r="F381" s="343"/>
      <c r="G381" s="343"/>
      <c r="H381" s="343"/>
      <c r="I381" s="343"/>
      <c r="J381" s="343"/>
      <c r="K381" s="343"/>
    </row>
    <row r="382" spans="1:11">
      <c r="A382" s="343"/>
      <c r="B382" s="343"/>
      <c r="C382" s="343"/>
      <c r="D382" s="343"/>
      <c r="E382" s="343"/>
      <c r="F382" s="343"/>
      <c r="G382" s="343"/>
      <c r="H382" s="343"/>
      <c r="I382" s="343"/>
      <c r="J382" s="343"/>
      <c r="K382" s="343"/>
    </row>
    <row r="383" spans="1:11">
      <c r="A383" s="343"/>
      <c r="B383" s="343"/>
      <c r="C383" s="343"/>
      <c r="D383" s="343"/>
      <c r="E383" s="343"/>
      <c r="F383" s="343"/>
      <c r="G383" s="343"/>
      <c r="H383" s="343"/>
      <c r="I383" s="343"/>
      <c r="J383" s="343"/>
      <c r="K383" s="343"/>
    </row>
    <row r="384" spans="1:11">
      <c r="A384" s="343"/>
      <c r="B384" s="343"/>
      <c r="C384" s="343"/>
      <c r="D384" s="343"/>
      <c r="E384" s="343"/>
      <c r="F384" s="343"/>
      <c r="G384" s="343"/>
      <c r="H384" s="343"/>
      <c r="I384" s="343"/>
      <c r="J384" s="343"/>
      <c r="K384" s="343"/>
    </row>
    <row r="385" spans="1:11">
      <c r="A385" s="343"/>
      <c r="B385" s="343"/>
      <c r="C385" s="343"/>
      <c r="D385" s="343"/>
      <c r="E385" s="343"/>
      <c r="F385" s="343"/>
      <c r="G385" s="343"/>
      <c r="H385" s="343"/>
      <c r="I385" s="343"/>
      <c r="J385" s="343"/>
      <c r="K385" s="343"/>
    </row>
    <row r="386" spans="1:11">
      <c r="A386" s="343"/>
      <c r="B386" s="343"/>
      <c r="C386" s="343"/>
      <c r="D386" s="343"/>
      <c r="E386" s="343"/>
      <c r="F386" s="343"/>
      <c r="G386" s="343"/>
      <c r="H386" s="343"/>
      <c r="I386" s="343"/>
      <c r="J386" s="343"/>
      <c r="K386" s="343"/>
    </row>
    <row r="387" spans="1:11">
      <c r="A387" s="343"/>
      <c r="B387" s="343"/>
      <c r="C387" s="343"/>
      <c r="D387" s="343"/>
      <c r="E387" s="343"/>
      <c r="F387" s="343"/>
      <c r="G387" s="343"/>
      <c r="H387" s="343"/>
      <c r="I387" s="343"/>
      <c r="J387" s="343"/>
      <c r="K387" s="343"/>
    </row>
    <row r="388" spans="1:11">
      <c r="A388" s="343"/>
      <c r="B388" s="343"/>
      <c r="C388" s="343"/>
      <c r="D388" s="343"/>
      <c r="E388" s="343"/>
      <c r="F388" s="343"/>
      <c r="G388" s="343"/>
      <c r="H388" s="343"/>
      <c r="I388" s="343"/>
      <c r="J388" s="343"/>
      <c r="K388" s="343"/>
    </row>
    <row r="389" spans="1:11">
      <c r="A389" s="343"/>
      <c r="B389" s="343"/>
      <c r="C389" s="343"/>
      <c r="D389" s="343"/>
      <c r="E389" s="343"/>
      <c r="F389" s="343"/>
      <c r="G389" s="343"/>
      <c r="H389" s="343"/>
      <c r="I389" s="343"/>
      <c r="J389" s="343"/>
      <c r="K389" s="343"/>
    </row>
    <row r="390" spans="1:11">
      <c r="A390" s="343"/>
      <c r="B390" s="343"/>
      <c r="C390" s="343"/>
      <c r="D390" s="343"/>
      <c r="E390" s="343"/>
      <c r="F390" s="343"/>
      <c r="G390" s="343"/>
      <c r="H390" s="343"/>
      <c r="I390" s="343"/>
      <c r="J390" s="343"/>
      <c r="K390" s="343"/>
    </row>
    <row r="391" spans="1:11">
      <c r="A391" s="343"/>
      <c r="B391" s="343"/>
      <c r="C391" s="343"/>
      <c r="D391" s="343"/>
      <c r="E391" s="343"/>
      <c r="F391" s="343"/>
      <c r="G391" s="343"/>
      <c r="H391" s="343"/>
      <c r="I391" s="343"/>
      <c r="J391" s="343"/>
      <c r="K391" s="343"/>
    </row>
    <row r="392" spans="1:11">
      <c r="A392" s="343"/>
      <c r="B392" s="343"/>
      <c r="C392" s="343"/>
      <c r="D392" s="343"/>
      <c r="E392" s="343"/>
      <c r="F392" s="343"/>
      <c r="G392" s="343"/>
      <c r="H392" s="343"/>
      <c r="I392" s="343"/>
      <c r="J392" s="343"/>
      <c r="K392" s="343"/>
    </row>
    <row r="393" spans="1:11">
      <c r="A393" s="343"/>
      <c r="B393" s="343"/>
      <c r="C393" s="343"/>
      <c r="D393" s="343"/>
      <c r="E393" s="343"/>
      <c r="F393" s="343"/>
      <c r="G393" s="343"/>
      <c r="H393" s="343"/>
      <c r="I393" s="343"/>
      <c r="J393" s="343"/>
      <c r="K393" s="343"/>
    </row>
    <row r="394" spans="1:11">
      <c r="A394" s="343"/>
      <c r="B394" s="343"/>
      <c r="C394" s="343"/>
      <c r="D394" s="343"/>
      <c r="E394" s="343"/>
      <c r="F394" s="343"/>
      <c r="G394" s="343"/>
      <c r="H394" s="343"/>
      <c r="I394" s="343"/>
      <c r="J394" s="343"/>
      <c r="K394" s="343"/>
    </row>
    <row r="395" spans="1:11">
      <c r="A395" s="343"/>
      <c r="B395" s="343"/>
      <c r="C395" s="343"/>
      <c r="D395" s="343"/>
      <c r="E395" s="343"/>
      <c r="F395" s="343"/>
      <c r="G395" s="343"/>
      <c r="H395" s="343"/>
      <c r="I395" s="343"/>
      <c r="J395" s="343"/>
      <c r="K395" s="343"/>
    </row>
    <row r="396" spans="1:11">
      <c r="A396" s="343"/>
      <c r="B396" s="343"/>
      <c r="C396" s="343"/>
      <c r="D396" s="343"/>
      <c r="E396" s="343"/>
      <c r="F396" s="343"/>
      <c r="G396" s="343"/>
      <c r="H396" s="343"/>
      <c r="I396" s="343"/>
      <c r="J396" s="343"/>
      <c r="K396" s="343"/>
    </row>
    <row r="397" spans="1:11">
      <c r="A397" s="343"/>
      <c r="B397" s="343"/>
      <c r="C397" s="343"/>
      <c r="D397" s="343"/>
      <c r="E397" s="343"/>
      <c r="F397" s="343"/>
      <c r="G397" s="343"/>
      <c r="H397" s="343"/>
      <c r="I397" s="343"/>
      <c r="J397" s="343"/>
      <c r="K397" s="343"/>
    </row>
    <row r="398" spans="1:11">
      <c r="A398" s="343"/>
      <c r="B398" s="343"/>
      <c r="C398" s="343"/>
      <c r="D398" s="343"/>
      <c r="E398" s="343"/>
      <c r="F398" s="343"/>
      <c r="G398" s="343"/>
      <c r="H398" s="343"/>
      <c r="I398" s="343"/>
      <c r="J398" s="343"/>
      <c r="K398" s="343"/>
    </row>
    <row r="399" spans="1:11">
      <c r="A399" s="343"/>
      <c r="B399" s="343"/>
      <c r="C399" s="343"/>
      <c r="D399" s="343"/>
      <c r="E399" s="343"/>
      <c r="F399" s="343"/>
      <c r="G399" s="343"/>
      <c r="H399" s="343"/>
      <c r="I399" s="343"/>
      <c r="J399" s="343"/>
      <c r="K399" s="343"/>
    </row>
    <row r="400" spans="1:11">
      <c r="A400" s="343"/>
      <c r="B400" s="343"/>
      <c r="C400" s="343"/>
      <c r="D400" s="343"/>
      <c r="E400" s="343"/>
      <c r="F400" s="343"/>
      <c r="G400" s="343"/>
      <c r="H400" s="343"/>
      <c r="I400" s="343"/>
      <c r="J400" s="343"/>
      <c r="K400" s="343"/>
    </row>
    <row r="401" spans="1:11">
      <c r="A401" s="343"/>
      <c r="B401" s="343"/>
      <c r="C401" s="343"/>
      <c r="D401" s="343"/>
      <c r="E401" s="343"/>
      <c r="F401" s="343"/>
      <c r="G401" s="343"/>
      <c r="H401" s="343"/>
      <c r="I401" s="343"/>
      <c r="J401" s="343"/>
      <c r="K401" s="343"/>
    </row>
    <row r="402" spans="1:11">
      <c r="A402" s="343"/>
      <c r="B402" s="343"/>
      <c r="C402" s="343"/>
      <c r="D402" s="343"/>
      <c r="E402" s="343"/>
      <c r="F402" s="343"/>
      <c r="G402" s="343"/>
      <c r="H402" s="343"/>
      <c r="I402" s="343"/>
      <c r="J402" s="343"/>
      <c r="K402" s="343"/>
    </row>
    <row r="403" spans="1:11">
      <c r="A403" s="343"/>
      <c r="B403" s="343"/>
      <c r="C403" s="343"/>
      <c r="D403" s="343"/>
      <c r="E403" s="343"/>
      <c r="F403" s="343"/>
      <c r="G403" s="343"/>
      <c r="H403" s="343"/>
      <c r="I403" s="343"/>
      <c r="J403" s="343"/>
      <c r="K403" s="343"/>
    </row>
    <row r="404" spans="1:11">
      <c r="A404" s="343"/>
      <c r="B404" s="343"/>
      <c r="C404" s="343"/>
      <c r="D404" s="343"/>
      <c r="E404" s="343"/>
      <c r="F404" s="343"/>
      <c r="G404" s="343"/>
      <c r="H404" s="343"/>
      <c r="I404" s="343"/>
      <c r="J404" s="343"/>
      <c r="K404" s="343"/>
    </row>
    <row r="405" spans="1:11">
      <c r="A405" s="343"/>
      <c r="B405" s="343"/>
      <c r="C405" s="343"/>
      <c r="D405" s="343"/>
      <c r="E405" s="343"/>
      <c r="F405" s="343"/>
      <c r="G405" s="343"/>
      <c r="H405" s="343"/>
      <c r="I405" s="343"/>
      <c r="J405" s="343"/>
      <c r="K405" s="343"/>
    </row>
    <row r="406" spans="1:11">
      <c r="A406" s="343"/>
      <c r="B406" s="343"/>
      <c r="C406" s="343"/>
      <c r="D406" s="343"/>
      <c r="E406" s="343"/>
      <c r="F406" s="343"/>
      <c r="G406" s="343"/>
      <c r="H406" s="343"/>
      <c r="I406" s="343"/>
      <c r="J406" s="343"/>
      <c r="K406" s="343"/>
    </row>
    <row r="407" spans="1:11">
      <c r="A407" s="343"/>
      <c r="B407" s="343"/>
      <c r="C407" s="343"/>
      <c r="D407" s="343"/>
      <c r="E407" s="343"/>
      <c r="F407" s="343"/>
      <c r="G407" s="343"/>
      <c r="H407" s="343"/>
      <c r="I407" s="343"/>
      <c r="J407" s="343"/>
      <c r="K407" s="343"/>
    </row>
    <row r="408" spans="1:11">
      <c r="A408" s="343"/>
      <c r="B408" s="343"/>
      <c r="C408" s="343"/>
      <c r="D408" s="343"/>
      <c r="E408" s="343"/>
      <c r="F408" s="343"/>
      <c r="G408" s="343"/>
      <c r="H408" s="343"/>
      <c r="I408" s="343"/>
      <c r="J408" s="343"/>
      <c r="K408" s="343"/>
    </row>
    <row r="409" spans="1:11">
      <c r="A409" s="343"/>
      <c r="B409" s="343"/>
      <c r="C409" s="343"/>
      <c r="D409" s="343"/>
      <c r="E409" s="343"/>
      <c r="F409" s="343"/>
      <c r="G409" s="343"/>
      <c r="H409" s="343"/>
      <c r="I409" s="343"/>
      <c r="J409" s="343"/>
      <c r="K409" s="343"/>
    </row>
    <row r="410" spans="1:11">
      <c r="A410" s="343"/>
      <c r="B410" s="343"/>
      <c r="C410" s="343"/>
      <c r="D410" s="343"/>
      <c r="E410" s="343"/>
      <c r="F410" s="343"/>
      <c r="G410" s="343"/>
      <c r="H410" s="343"/>
      <c r="I410" s="343"/>
      <c r="J410" s="343"/>
      <c r="K410" s="343"/>
    </row>
    <row r="411" spans="1:11">
      <c r="A411" s="343"/>
      <c r="B411" s="343"/>
      <c r="C411" s="343"/>
      <c r="D411" s="343"/>
      <c r="E411" s="343"/>
      <c r="F411" s="343"/>
      <c r="G411" s="343"/>
      <c r="H411" s="343"/>
      <c r="I411" s="343"/>
      <c r="J411" s="343"/>
      <c r="K411" s="343"/>
    </row>
    <row r="412" spans="1:11">
      <c r="A412" s="343"/>
      <c r="B412" s="343"/>
      <c r="C412" s="343"/>
      <c r="D412" s="343"/>
      <c r="E412" s="343"/>
      <c r="F412" s="343"/>
      <c r="G412" s="343"/>
      <c r="H412" s="343"/>
      <c r="I412" s="343"/>
      <c r="J412" s="343"/>
      <c r="K412" s="343"/>
    </row>
    <row r="413" spans="1:11">
      <c r="A413" s="343"/>
      <c r="B413" s="343"/>
      <c r="C413" s="343"/>
      <c r="D413" s="343"/>
      <c r="E413" s="343"/>
      <c r="F413" s="343"/>
      <c r="G413" s="343"/>
      <c r="H413" s="343"/>
      <c r="I413" s="343"/>
      <c r="J413" s="343"/>
      <c r="K413" s="343"/>
    </row>
    <row r="414" spans="1:11">
      <c r="A414" s="343"/>
      <c r="B414" s="343"/>
      <c r="C414" s="343"/>
      <c r="D414" s="343"/>
      <c r="E414" s="343"/>
      <c r="F414" s="343"/>
      <c r="G414" s="343"/>
      <c r="H414" s="343"/>
      <c r="I414" s="343"/>
      <c r="J414" s="343"/>
      <c r="K414" s="343"/>
    </row>
    <row r="415" spans="1:11">
      <c r="A415" s="343"/>
      <c r="B415" s="343"/>
      <c r="C415" s="343"/>
      <c r="D415" s="343"/>
      <c r="E415" s="343"/>
      <c r="F415" s="343"/>
      <c r="G415" s="343"/>
      <c r="H415" s="343"/>
      <c r="I415" s="343"/>
      <c r="J415" s="343"/>
      <c r="K415" s="343"/>
    </row>
    <row r="416" spans="1:11">
      <c r="A416" s="343"/>
      <c r="B416" s="343"/>
      <c r="C416" s="343"/>
      <c r="D416" s="343"/>
      <c r="E416" s="343"/>
      <c r="F416" s="343"/>
      <c r="G416" s="343"/>
      <c r="H416" s="343"/>
      <c r="I416" s="343"/>
      <c r="J416" s="343"/>
      <c r="K416" s="343"/>
    </row>
    <row r="417" spans="1:11">
      <c r="A417" s="343"/>
      <c r="B417" s="343"/>
      <c r="C417" s="343"/>
      <c r="D417" s="343"/>
      <c r="E417" s="343"/>
      <c r="F417" s="343"/>
      <c r="G417" s="343"/>
      <c r="H417" s="343"/>
      <c r="I417" s="343"/>
      <c r="J417" s="343"/>
      <c r="K417" s="343"/>
    </row>
    <row r="418" spans="1:11">
      <c r="A418" s="343"/>
      <c r="B418" s="343"/>
      <c r="C418" s="343"/>
      <c r="D418" s="343"/>
      <c r="E418" s="343"/>
      <c r="F418" s="343"/>
      <c r="G418" s="343"/>
      <c r="H418" s="343"/>
      <c r="I418" s="343"/>
      <c r="J418" s="343"/>
      <c r="K418" s="343"/>
    </row>
    <row r="419" spans="1:11">
      <c r="A419" s="343"/>
      <c r="B419" s="343"/>
      <c r="C419" s="343"/>
      <c r="D419" s="343"/>
      <c r="E419" s="343"/>
      <c r="F419" s="343"/>
      <c r="G419" s="343"/>
      <c r="H419" s="343"/>
      <c r="I419" s="343"/>
      <c r="J419" s="343"/>
      <c r="K419" s="343"/>
    </row>
    <row r="420" spans="1:11">
      <c r="A420" s="343"/>
      <c r="B420" s="343"/>
      <c r="C420" s="343"/>
      <c r="D420" s="343"/>
      <c r="E420" s="343"/>
      <c r="F420" s="343"/>
      <c r="G420" s="343"/>
      <c r="H420" s="343"/>
      <c r="I420" s="343"/>
      <c r="J420" s="343"/>
      <c r="K420" s="343"/>
    </row>
    <row r="421" spans="1:11">
      <c r="A421" s="343"/>
      <c r="B421" s="343"/>
      <c r="C421" s="343"/>
      <c r="D421" s="343"/>
      <c r="E421" s="343"/>
      <c r="F421" s="343"/>
      <c r="G421" s="343"/>
      <c r="H421" s="343"/>
      <c r="I421" s="343"/>
      <c r="J421" s="343"/>
      <c r="K421" s="343"/>
    </row>
    <row r="422" spans="1:11">
      <c r="A422" s="343"/>
      <c r="B422" s="343"/>
      <c r="C422" s="343"/>
      <c r="D422" s="343"/>
      <c r="E422" s="343"/>
      <c r="F422" s="343"/>
      <c r="G422" s="343"/>
      <c r="H422" s="343"/>
      <c r="I422" s="343"/>
      <c r="J422" s="343"/>
      <c r="K422" s="343"/>
    </row>
    <row r="423" spans="1:11">
      <c r="A423" s="343"/>
      <c r="B423" s="343"/>
      <c r="C423" s="343"/>
      <c r="D423" s="343"/>
      <c r="E423" s="343"/>
      <c r="F423" s="343"/>
      <c r="G423" s="343"/>
      <c r="H423" s="343"/>
      <c r="I423" s="343"/>
      <c r="J423" s="343"/>
      <c r="K423" s="343"/>
    </row>
    <row r="424" spans="1:11">
      <c r="A424" s="343"/>
      <c r="B424" s="343"/>
      <c r="C424" s="343"/>
      <c r="D424" s="343"/>
      <c r="E424" s="343"/>
      <c r="F424" s="343"/>
      <c r="G424" s="343"/>
      <c r="H424" s="343"/>
      <c r="I424" s="343"/>
      <c r="J424" s="343"/>
      <c r="K424" s="343"/>
    </row>
    <row r="425" spans="1:11">
      <c r="A425" s="343"/>
      <c r="B425" s="343"/>
      <c r="C425" s="343"/>
      <c r="D425" s="343"/>
      <c r="E425" s="343"/>
      <c r="F425" s="343"/>
      <c r="G425" s="343"/>
      <c r="H425" s="343"/>
      <c r="I425" s="343"/>
      <c r="J425" s="343"/>
      <c r="K425" s="343"/>
    </row>
    <row r="426" spans="1:11">
      <c r="A426" s="343"/>
      <c r="B426" s="343"/>
      <c r="C426" s="343"/>
      <c r="D426" s="343"/>
      <c r="E426" s="343"/>
      <c r="F426" s="343"/>
      <c r="G426" s="343"/>
      <c r="H426" s="343"/>
      <c r="I426" s="343"/>
      <c r="J426" s="343"/>
      <c r="K426" s="343"/>
    </row>
    <row r="427" spans="1:11">
      <c r="A427" s="343"/>
      <c r="B427" s="343"/>
      <c r="C427" s="343"/>
      <c r="D427" s="343"/>
      <c r="E427" s="343"/>
      <c r="F427" s="343"/>
      <c r="G427" s="343"/>
      <c r="H427" s="343"/>
      <c r="I427" s="343"/>
      <c r="J427" s="343"/>
      <c r="K427" s="343"/>
    </row>
    <row r="428" spans="1:11">
      <c r="A428" s="343"/>
      <c r="B428" s="343"/>
      <c r="C428" s="343"/>
      <c r="D428" s="343"/>
      <c r="E428" s="343"/>
      <c r="F428" s="343"/>
      <c r="G428" s="343"/>
      <c r="H428" s="343"/>
      <c r="I428" s="343"/>
      <c r="J428" s="343"/>
      <c r="K428" s="343"/>
    </row>
    <row r="429" spans="1:11">
      <c r="A429" s="343"/>
      <c r="B429" s="343"/>
      <c r="C429" s="343"/>
      <c r="D429" s="343"/>
      <c r="E429" s="343"/>
      <c r="F429" s="343"/>
      <c r="G429" s="343"/>
      <c r="H429" s="343"/>
      <c r="I429" s="343"/>
      <c r="J429" s="343"/>
      <c r="K429" s="343"/>
    </row>
    <row r="430" spans="1:11">
      <c r="A430" s="343"/>
      <c r="B430" s="343"/>
      <c r="C430" s="343"/>
      <c r="D430" s="343"/>
      <c r="E430" s="343"/>
      <c r="F430" s="343"/>
      <c r="G430" s="343"/>
      <c r="H430" s="343"/>
      <c r="I430" s="343"/>
      <c r="J430" s="343"/>
      <c r="K430" s="343"/>
    </row>
    <row r="431" spans="1:11">
      <c r="A431" s="343"/>
      <c r="B431" s="343"/>
      <c r="C431" s="343"/>
      <c r="D431" s="343"/>
      <c r="E431" s="343"/>
      <c r="F431" s="343"/>
      <c r="G431" s="343"/>
      <c r="H431" s="343"/>
      <c r="I431" s="343"/>
      <c r="J431" s="343"/>
      <c r="K431" s="343"/>
    </row>
    <row r="432" spans="1:11">
      <c r="A432" s="343"/>
      <c r="B432" s="343"/>
      <c r="C432" s="343"/>
      <c r="D432" s="343"/>
      <c r="E432" s="343"/>
      <c r="F432" s="343"/>
      <c r="G432" s="343"/>
      <c r="H432" s="343"/>
      <c r="I432" s="343"/>
      <c r="J432" s="343"/>
      <c r="K432" s="343"/>
    </row>
    <row r="433" spans="1:11">
      <c r="A433" s="343"/>
      <c r="B433" s="343"/>
      <c r="C433" s="343"/>
      <c r="D433" s="343"/>
      <c r="E433" s="343"/>
      <c r="F433" s="343"/>
      <c r="G433" s="343"/>
      <c r="H433" s="343"/>
      <c r="I433" s="343"/>
      <c r="J433" s="343"/>
      <c r="K433" s="343"/>
    </row>
    <row r="434" spans="1:11">
      <c r="A434" s="343"/>
      <c r="B434" s="343"/>
      <c r="C434" s="343"/>
      <c r="D434" s="343"/>
      <c r="E434" s="343"/>
      <c r="F434" s="343"/>
      <c r="G434" s="343"/>
      <c r="H434" s="343"/>
      <c r="I434" s="343"/>
      <c r="J434" s="343"/>
      <c r="K434" s="343"/>
    </row>
    <row r="435" spans="1:11">
      <c r="A435" s="343"/>
      <c r="B435" s="343"/>
      <c r="C435" s="343"/>
      <c r="D435" s="343"/>
      <c r="E435" s="343"/>
      <c r="F435" s="343"/>
      <c r="G435" s="343"/>
      <c r="H435" s="343"/>
      <c r="I435" s="343"/>
      <c r="J435" s="343"/>
      <c r="K435" s="343"/>
    </row>
    <row r="436" spans="1:11">
      <c r="A436" s="343"/>
      <c r="B436" s="343"/>
      <c r="C436" s="343"/>
      <c r="D436" s="343"/>
      <c r="E436" s="343"/>
      <c r="F436" s="343"/>
      <c r="G436" s="343"/>
      <c r="H436" s="343"/>
      <c r="I436" s="343"/>
      <c r="J436" s="343"/>
      <c r="K436" s="343"/>
    </row>
    <row r="437" spans="1:11">
      <c r="A437" s="343"/>
      <c r="B437" s="343"/>
      <c r="C437" s="343"/>
      <c r="D437" s="343"/>
      <c r="E437" s="343"/>
      <c r="F437" s="343"/>
      <c r="G437" s="343"/>
      <c r="H437" s="343"/>
      <c r="I437" s="343"/>
      <c r="J437" s="343"/>
      <c r="K437" s="343"/>
    </row>
    <row r="438" spans="1:11">
      <c r="A438" s="343"/>
      <c r="B438" s="343"/>
      <c r="C438" s="343"/>
      <c r="D438" s="343"/>
      <c r="E438" s="343"/>
      <c r="F438" s="343"/>
      <c r="G438" s="343"/>
      <c r="H438" s="343"/>
      <c r="I438" s="343"/>
      <c r="J438" s="343"/>
      <c r="K438" s="343"/>
    </row>
    <row r="439" spans="1:11">
      <c r="A439" s="343"/>
      <c r="B439" s="343"/>
      <c r="C439" s="343"/>
      <c r="D439" s="343"/>
      <c r="E439" s="343"/>
      <c r="F439" s="343"/>
      <c r="G439" s="343"/>
      <c r="H439" s="343"/>
      <c r="I439" s="343"/>
      <c r="J439" s="343"/>
      <c r="K439" s="343"/>
    </row>
    <row r="440" spans="1:11">
      <c r="A440" s="343"/>
      <c r="B440" s="343"/>
      <c r="C440" s="343"/>
      <c r="D440" s="343"/>
      <c r="E440" s="343"/>
      <c r="F440" s="343"/>
      <c r="G440" s="343"/>
      <c r="H440" s="343"/>
      <c r="I440" s="343"/>
      <c r="J440" s="343"/>
      <c r="K440" s="343"/>
    </row>
    <row r="441" spans="1:11">
      <c r="A441" s="343"/>
      <c r="B441" s="343"/>
      <c r="C441" s="343"/>
      <c r="D441" s="343"/>
      <c r="E441" s="343"/>
      <c r="F441" s="343"/>
      <c r="G441" s="343"/>
      <c r="H441" s="343"/>
      <c r="I441" s="343"/>
      <c r="J441" s="343"/>
      <c r="K441" s="343"/>
    </row>
    <row r="442" spans="1:11">
      <c r="A442" s="343"/>
      <c r="B442" s="343"/>
      <c r="C442" s="343"/>
      <c r="D442" s="343"/>
      <c r="E442" s="343"/>
      <c r="F442" s="343"/>
      <c r="G442" s="343"/>
      <c r="H442" s="343"/>
      <c r="I442" s="343"/>
      <c r="J442" s="343"/>
      <c r="K442" s="343"/>
    </row>
    <row r="443" spans="1:11">
      <c r="A443" s="343"/>
      <c r="B443" s="343"/>
      <c r="C443" s="343"/>
      <c r="D443" s="343"/>
      <c r="E443" s="343"/>
      <c r="F443" s="343"/>
      <c r="G443" s="343"/>
      <c r="H443" s="343"/>
      <c r="I443" s="343"/>
      <c r="J443" s="343"/>
      <c r="K443" s="343"/>
    </row>
    <row r="444" spans="1:11">
      <c r="A444" s="343"/>
      <c r="B444" s="343"/>
      <c r="C444" s="343"/>
      <c r="D444" s="343"/>
      <c r="E444" s="343"/>
      <c r="F444" s="343"/>
      <c r="G444" s="343"/>
      <c r="H444" s="343"/>
      <c r="I444" s="343"/>
      <c r="J444" s="343"/>
      <c r="K444" s="343"/>
    </row>
    <row r="445" spans="1:11">
      <c r="A445" s="343"/>
      <c r="B445" s="343"/>
      <c r="C445" s="343"/>
      <c r="D445" s="343"/>
      <c r="E445" s="343"/>
      <c r="F445" s="343"/>
      <c r="G445" s="343"/>
      <c r="H445" s="343"/>
      <c r="I445" s="343"/>
      <c r="J445" s="343"/>
      <c r="K445" s="343"/>
    </row>
    <row r="446" spans="1:11">
      <c r="A446" s="343"/>
      <c r="B446" s="343"/>
      <c r="C446" s="343"/>
      <c r="D446" s="343"/>
      <c r="E446" s="343"/>
      <c r="F446" s="343"/>
      <c r="G446" s="343"/>
      <c r="H446" s="343"/>
      <c r="I446" s="343"/>
      <c r="J446" s="343"/>
      <c r="K446" s="343"/>
    </row>
    <row r="447" spans="1:11">
      <c r="A447" s="343"/>
      <c r="B447" s="343"/>
      <c r="C447" s="343"/>
      <c r="D447" s="343"/>
      <c r="E447" s="343"/>
      <c r="F447" s="343"/>
      <c r="G447" s="343"/>
      <c r="H447" s="343"/>
      <c r="I447" s="343"/>
      <c r="J447" s="343"/>
      <c r="K447" s="343"/>
    </row>
    <row r="448" spans="1:11">
      <c r="A448" s="343"/>
      <c r="B448" s="343"/>
      <c r="C448" s="343"/>
      <c r="D448" s="343"/>
      <c r="E448" s="343"/>
      <c r="F448" s="343"/>
      <c r="G448" s="343"/>
      <c r="H448" s="343"/>
      <c r="I448" s="343"/>
      <c r="J448" s="343"/>
      <c r="K448" s="343"/>
    </row>
    <row r="449" spans="1:11">
      <c r="A449" s="343"/>
      <c r="B449" s="343"/>
      <c r="C449" s="343"/>
      <c r="D449" s="343"/>
      <c r="E449" s="343"/>
      <c r="F449" s="343"/>
      <c r="G449" s="343"/>
      <c r="H449" s="343"/>
      <c r="I449" s="343"/>
      <c r="J449" s="343"/>
      <c r="K449" s="343"/>
    </row>
    <row r="450" spans="1:11">
      <c r="A450" s="343"/>
      <c r="B450" s="343"/>
      <c r="C450" s="343"/>
      <c r="D450" s="343"/>
      <c r="E450" s="343"/>
      <c r="F450" s="343"/>
      <c r="G450" s="343"/>
      <c r="H450" s="343"/>
      <c r="I450" s="343"/>
      <c r="J450" s="343"/>
      <c r="K450" s="343"/>
    </row>
    <row r="451" spans="1:11">
      <c r="A451" s="343"/>
      <c r="B451" s="343"/>
      <c r="C451" s="343"/>
      <c r="D451" s="343"/>
      <c r="E451" s="343"/>
      <c r="F451" s="343"/>
      <c r="G451" s="343"/>
      <c r="H451" s="343"/>
      <c r="I451" s="343"/>
      <c r="J451" s="343"/>
      <c r="K451" s="343"/>
    </row>
    <row r="452" spans="1:11">
      <c r="A452" s="343"/>
      <c r="B452" s="343"/>
      <c r="C452" s="343"/>
      <c r="D452" s="343"/>
      <c r="E452" s="343"/>
      <c r="F452" s="343"/>
      <c r="G452" s="343"/>
      <c r="H452" s="343"/>
      <c r="I452" s="343"/>
      <c r="J452" s="343"/>
      <c r="K452" s="343"/>
    </row>
    <row r="453" spans="1:11">
      <c r="A453" s="343"/>
      <c r="B453" s="343"/>
      <c r="C453" s="343"/>
      <c r="D453" s="343"/>
      <c r="E453" s="343"/>
      <c r="F453" s="343"/>
      <c r="G453" s="343"/>
      <c r="H453" s="343"/>
      <c r="I453" s="343"/>
      <c r="J453" s="343"/>
      <c r="K453" s="343"/>
    </row>
    <row r="454" spans="1:11">
      <c r="A454" s="343"/>
      <c r="B454" s="343"/>
      <c r="C454" s="343"/>
      <c r="D454" s="343"/>
      <c r="E454" s="343"/>
      <c r="F454" s="343"/>
      <c r="G454" s="343"/>
      <c r="H454" s="343"/>
      <c r="I454" s="343"/>
      <c r="J454" s="343"/>
      <c r="K454" s="343"/>
    </row>
    <row r="455" spans="1:11">
      <c r="A455" s="343"/>
      <c r="B455" s="343"/>
      <c r="C455" s="343"/>
      <c r="D455" s="343"/>
      <c r="E455" s="343"/>
      <c r="F455" s="343"/>
      <c r="G455" s="343"/>
      <c r="H455" s="343"/>
      <c r="I455" s="343"/>
      <c r="J455" s="343"/>
      <c r="K455" s="343"/>
    </row>
    <row r="456" spans="1:11">
      <c r="A456" s="343"/>
      <c r="B456" s="343"/>
      <c r="C456" s="343"/>
      <c r="D456" s="343"/>
      <c r="E456" s="343"/>
      <c r="F456" s="343"/>
      <c r="G456" s="343"/>
      <c r="H456" s="343"/>
      <c r="I456" s="343"/>
      <c r="J456" s="343"/>
      <c r="K456" s="343"/>
    </row>
    <row r="457" spans="1:11">
      <c r="A457" s="343"/>
      <c r="B457" s="343"/>
      <c r="C457" s="343"/>
      <c r="D457" s="343"/>
      <c r="E457" s="343"/>
      <c r="F457" s="343"/>
      <c r="G457" s="343"/>
      <c r="H457" s="343"/>
      <c r="I457" s="343"/>
      <c r="J457" s="343"/>
      <c r="K457" s="343"/>
    </row>
    <row r="458" spans="1:11">
      <c r="A458" s="343"/>
      <c r="B458" s="343"/>
      <c r="C458" s="343"/>
      <c r="D458" s="343"/>
      <c r="E458" s="343"/>
      <c r="F458" s="343"/>
      <c r="G458" s="343"/>
      <c r="H458" s="343"/>
      <c r="I458" s="343"/>
      <c r="J458" s="343"/>
      <c r="K458" s="343"/>
    </row>
    <row r="459" spans="1:11">
      <c r="A459" s="343"/>
      <c r="B459" s="343"/>
      <c r="C459" s="343"/>
      <c r="D459" s="343"/>
      <c r="E459" s="343"/>
      <c r="F459" s="343"/>
      <c r="G459" s="343"/>
      <c r="H459" s="343"/>
      <c r="I459" s="343"/>
      <c r="J459" s="343"/>
      <c r="K459" s="343"/>
    </row>
    <row r="460" spans="1:11">
      <c r="A460" s="343"/>
      <c r="B460" s="343"/>
      <c r="C460" s="343"/>
      <c r="D460" s="343"/>
      <c r="E460" s="343"/>
      <c r="F460" s="343"/>
      <c r="G460" s="343"/>
      <c r="H460" s="343"/>
      <c r="I460" s="343"/>
      <c r="J460" s="343"/>
      <c r="K460" s="343"/>
    </row>
    <row r="461" spans="1:11">
      <c r="A461" s="343"/>
      <c r="B461" s="343"/>
      <c r="C461" s="343"/>
      <c r="D461" s="343"/>
      <c r="E461" s="343"/>
      <c r="F461" s="343"/>
      <c r="G461" s="343"/>
      <c r="H461" s="343"/>
      <c r="I461" s="343"/>
      <c r="J461" s="343"/>
      <c r="K461" s="343"/>
    </row>
    <row r="462" spans="1:11">
      <c r="A462" s="343"/>
      <c r="B462" s="343"/>
      <c r="C462" s="343"/>
      <c r="D462" s="343"/>
      <c r="E462" s="343"/>
      <c r="F462" s="343"/>
      <c r="G462" s="343"/>
      <c r="H462" s="343"/>
      <c r="I462" s="343"/>
      <c r="J462" s="343"/>
      <c r="K462" s="343"/>
    </row>
    <row r="463" spans="1:11">
      <c r="A463" s="343"/>
      <c r="B463" s="343"/>
      <c r="C463" s="343"/>
      <c r="D463" s="343"/>
      <c r="E463" s="343"/>
      <c r="F463" s="343"/>
      <c r="G463" s="343"/>
      <c r="H463" s="343"/>
      <c r="I463" s="343"/>
      <c r="J463" s="343"/>
      <c r="K463" s="343"/>
    </row>
    <row r="464" spans="1:11">
      <c r="A464" s="343"/>
      <c r="B464" s="343"/>
      <c r="C464" s="343"/>
      <c r="D464" s="343"/>
      <c r="E464" s="343"/>
      <c r="F464" s="343"/>
      <c r="G464" s="343"/>
      <c r="H464" s="343"/>
      <c r="I464" s="343"/>
      <c r="J464" s="343"/>
      <c r="K464" s="343"/>
    </row>
    <row r="465" spans="1:11">
      <c r="A465" s="343"/>
      <c r="B465" s="343"/>
      <c r="C465" s="343"/>
      <c r="D465" s="343"/>
      <c r="E465" s="343"/>
      <c r="F465" s="343"/>
      <c r="G465" s="343"/>
      <c r="H465" s="343"/>
      <c r="I465" s="343"/>
      <c r="J465" s="343"/>
      <c r="K465" s="343"/>
    </row>
    <row r="466" spans="1:11">
      <c r="A466" s="343"/>
      <c r="B466" s="343"/>
      <c r="C466" s="343"/>
      <c r="D466" s="343"/>
      <c r="E466" s="343"/>
      <c r="F466" s="343"/>
      <c r="G466" s="343"/>
      <c r="H466" s="343"/>
      <c r="I466" s="343"/>
      <c r="J466" s="343"/>
      <c r="K466" s="343"/>
    </row>
    <row r="467" spans="1:11">
      <c r="A467" s="343"/>
      <c r="B467" s="343"/>
      <c r="C467" s="343"/>
      <c r="D467" s="343"/>
      <c r="E467" s="343"/>
      <c r="F467" s="343"/>
      <c r="G467" s="343"/>
      <c r="H467" s="343"/>
      <c r="I467" s="343"/>
      <c r="J467" s="343"/>
      <c r="K467" s="343"/>
    </row>
    <row r="468" spans="1:11">
      <c r="A468" s="343"/>
      <c r="B468" s="343"/>
      <c r="C468" s="343"/>
      <c r="D468" s="343"/>
      <c r="E468" s="343"/>
      <c r="F468" s="343"/>
      <c r="G468" s="343"/>
      <c r="H468" s="343"/>
      <c r="I468" s="343"/>
      <c r="J468" s="343"/>
      <c r="K468" s="343"/>
    </row>
    <row r="469" spans="1:11">
      <c r="A469" s="343"/>
      <c r="B469" s="343"/>
      <c r="C469" s="343"/>
      <c r="D469" s="343"/>
      <c r="E469" s="343"/>
      <c r="F469" s="343"/>
      <c r="G469" s="343"/>
      <c r="H469" s="343"/>
      <c r="I469" s="343"/>
      <c r="J469" s="343"/>
      <c r="K469" s="343"/>
    </row>
    <row r="470" spans="1:11">
      <c r="A470" s="343"/>
      <c r="B470" s="343"/>
      <c r="C470" s="343"/>
      <c r="D470" s="343"/>
      <c r="E470" s="343"/>
      <c r="F470" s="343"/>
      <c r="G470" s="343"/>
      <c r="H470" s="343"/>
      <c r="I470" s="343"/>
      <c r="J470" s="343"/>
      <c r="K470" s="343"/>
    </row>
    <row r="471" spans="1:11">
      <c r="A471" s="343"/>
      <c r="B471" s="343"/>
      <c r="C471" s="343"/>
      <c r="D471" s="343"/>
      <c r="E471" s="343"/>
      <c r="F471" s="343"/>
      <c r="G471" s="343"/>
      <c r="H471" s="343"/>
      <c r="I471" s="343"/>
      <c r="J471" s="343"/>
      <c r="K471" s="343"/>
    </row>
    <row r="472" spans="1:11">
      <c r="A472" s="343"/>
      <c r="B472" s="343"/>
      <c r="C472" s="343"/>
      <c r="D472" s="343"/>
      <c r="E472" s="343"/>
      <c r="F472" s="343"/>
      <c r="G472" s="343"/>
      <c r="H472" s="343"/>
      <c r="I472" s="343"/>
      <c r="J472" s="343"/>
      <c r="K472" s="343"/>
    </row>
    <row r="473" spans="1:11">
      <c r="A473" s="343"/>
      <c r="B473" s="343"/>
      <c r="C473" s="343"/>
      <c r="D473" s="343"/>
      <c r="E473" s="343"/>
      <c r="F473" s="343"/>
      <c r="G473" s="343"/>
      <c r="H473" s="343"/>
      <c r="I473" s="343"/>
      <c r="J473" s="343"/>
      <c r="K473" s="343"/>
    </row>
    <row r="474" spans="1:11">
      <c r="A474" s="343"/>
      <c r="B474" s="343"/>
      <c r="C474" s="343"/>
      <c r="D474" s="343"/>
      <c r="E474" s="343"/>
      <c r="F474" s="343"/>
      <c r="G474" s="343"/>
      <c r="H474" s="343"/>
      <c r="I474" s="343"/>
      <c r="J474" s="343"/>
      <c r="K474" s="343"/>
    </row>
    <row r="475" spans="1:11">
      <c r="A475" s="343"/>
      <c r="B475" s="343"/>
      <c r="C475" s="343"/>
      <c r="D475" s="343"/>
      <c r="E475" s="343"/>
      <c r="F475" s="343"/>
      <c r="G475" s="343"/>
      <c r="H475" s="343"/>
      <c r="I475" s="343"/>
      <c r="J475" s="343"/>
      <c r="K475" s="343"/>
    </row>
    <row r="476" spans="1:11">
      <c r="A476" s="343"/>
      <c r="B476" s="343"/>
      <c r="C476" s="343"/>
      <c r="D476" s="343"/>
      <c r="E476" s="343"/>
      <c r="F476" s="343"/>
      <c r="G476" s="343"/>
      <c r="H476" s="343"/>
      <c r="I476" s="343"/>
      <c r="J476" s="343"/>
      <c r="K476" s="343"/>
    </row>
    <row r="477" spans="1:11">
      <c r="A477" s="343"/>
      <c r="B477" s="343"/>
      <c r="C477" s="343"/>
      <c r="D477" s="343"/>
      <c r="E477" s="343"/>
      <c r="F477" s="343"/>
      <c r="G477" s="343"/>
      <c r="H477" s="343"/>
      <c r="I477" s="343"/>
      <c r="J477" s="343"/>
      <c r="K477" s="343"/>
    </row>
    <row r="478" spans="1:11">
      <c r="A478" s="343"/>
      <c r="B478" s="343"/>
      <c r="C478" s="343"/>
      <c r="D478" s="343"/>
      <c r="E478" s="343"/>
      <c r="F478" s="343"/>
      <c r="G478" s="343"/>
      <c r="H478" s="343"/>
      <c r="I478" s="343"/>
      <c r="J478" s="343"/>
      <c r="K478" s="343"/>
    </row>
    <row r="479" spans="1:11">
      <c r="A479" s="343"/>
      <c r="B479" s="343"/>
      <c r="C479" s="343"/>
      <c r="D479" s="343"/>
      <c r="E479" s="343"/>
      <c r="F479" s="343"/>
      <c r="G479" s="343"/>
      <c r="H479" s="343"/>
      <c r="I479" s="343"/>
      <c r="J479" s="343"/>
      <c r="K479" s="343"/>
    </row>
    <row r="480" spans="1:11">
      <c r="A480" s="343"/>
      <c r="B480" s="343"/>
      <c r="C480" s="343"/>
      <c r="D480" s="343"/>
      <c r="E480" s="343"/>
      <c r="F480" s="343"/>
      <c r="G480" s="343"/>
      <c r="H480" s="343"/>
      <c r="I480" s="343"/>
      <c r="J480" s="343"/>
      <c r="K480" s="343"/>
    </row>
    <row r="481" spans="1:11">
      <c r="A481" s="343"/>
      <c r="B481" s="343"/>
      <c r="C481" s="343"/>
      <c r="D481" s="343"/>
      <c r="E481" s="343"/>
      <c r="F481" s="343"/>
      <c r="G481" s="343"/>
      <c r="H481" s="343"/>
      <c r="I481" s="343"/>
      <c r="J481" s="343"/>
      <c r="K481" s="343"/>
    </row>
    <row r="482" spans="1:11">
      <c r="A482" s="343"/>
      <c r="B482" s="343"/>
      <c r="C482" s="343"/>
      <c r="D482" s="343"/>
      <c r="E482" s="343"/>
      <c r="F482" s="343"/>
      <c r="G482" s="343"/>
      <c r="H482" s="343"/>
      <c r="I482" s="343"/>
      <c r="J482" s="343"/>
      <c r="K482" s="343"/>
    </row>
    <row r="483" spans="1:11">
      <c r="A483" s="343"/>
      <c r="B483" s="343"/>
      <c r="C483" s="343"/>
      <c r="D483" s="343"/>
      <c r="E483" s="343"/>
      <c r="F483" s="343"/>
      <c r="G483" s="343"/>
      <c r="H483" s="343"/>
      <c r="I483" s="343"/>
      <c r="J483" s="343"/>
      <c r="K483" s="343"/>
    </row>
    <row r="484" spans="1:11">
      <c r="A484" s="343"/>
      <c r="B484" s="343"/>
      <c r="C484" s="343"/>
      <c r="D484" s="343"/>
      <c r="E484" s="343"/>
      <c r="F484" s="343"/>
      <c r="G484" s="343"/>
      <c r="H484" s="343"/>
      <c r="I484" s="343"/>
      <c r="J484" s="343"/>
      <c r="K484" s="343"/>
    </row>
  </sheetData>
  <mergeCells count="1">
    <mergeCell ref="A42:K42"/>
  </mergeCells>
  <pageMargins left="0.9" right="0.7" top="1" bottom="0.75" header="0.3" footer="0.3"/>
  <pageSetup scale="72"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557"/>
  <sheetViews>
    <sheetView zoomScale="80" zoomScaleNormal="80" workbookViewId="0">
      <selection activeCell="A41" sqref="A1:XFD41"/>
    </sheetView>
  </sheetViews>
  <sheetFormatPr baseColWidth="10" defaultColWidth="8.83203125" defaultRowHeight="13"/>
  <cols>
    <col min="1" max="1" width="10.6640625" style="180" customWidth="1"/>
    <col min="2" max="2" width="29" customWidth="1"/>
    <col min="3" max="3" width="13.6640625" style="180" customWidth="1"/>
    <col min="4" max="4" width="11.5" customWidth="1"/>
    <col min="5" max="5" width="11" style="180" customWidth="1"/>
    <col min="6" max="6" width="14.6640625" customWidth="1"/>
    <col min="7" max="7" width="13.83203125" style="180" customWidth="1"/>
    <col min="8" max="8" width="14.5" customWidth="1"/>
    <col min="9" max="9" width="17" style="181" customWidth="1"/>
    <col min="10" max="10" width="16.6640625" style="182" customWidth="1"/>
    <col min="11" max="11" width="14.6640625" customWidth="1"/>
    <col min="12" max="13" width="3" customWidth="1"/>
    <col min="14" max="14" width="6.33203125" bestFit="1" customWidth="1"/>
    <col min="15" max="15" width="28.5" bestFit="1" customWidth="1"/>
    <col min="16" max="16" width="10.6640625" customWidth="1"/>
    <col min="17" max="17" width="12" customWidth="1"/>
    <col min="19" max="19" width="12.5" customWidth="1"/>
    <col min="20" max="20" width="13.6640625" customWidth="1"/>
    <col min="21" max="21" width="12.1640625" customWidth="1"/>
    <col min="22" max="22" width="11.5" customWidth="1"/>
    <col min="23" max="23" width="14.5" customWidth="1"/>
    <col min="27" max="27" width="28.5" bestFit="1" customWidth="1"/>
    <col min="28" max="28" width="12.5" customWidth="1"/>
    <col min="31" max="31" width="12.5" customWidth="1"/>
    <col min="35" max="35" width="16" customWidth="1"/>
  </cols>
  <sheetData>
    <row r="1" spans="1:36" s="140" customFormat="1" ht="18">
      <c r="A1" s="137" t="s">
        <v>81</v>
      </c>
      <c r="B1" s="138"/>
      <c r="C1" s="138"/>
      <c r="D1" s="138"/>
      <c r="E1" s="138"/>
      <c r="F1" s="139"/>
      <c r="G1" s="139"/>
      <c r="H1" s="139"/>
      <c r="I1" s="138"/>
      <c r="J1" s="138"/>
      <c r="K1" s="138"/>
      <c r="N1" s="183"/>
      <c r="O1" s="183"/>
      <c r="P1" s="183"/>
      <c r="Q1" s="183"/>
      <c r="R1" s="183"/>
      <c r="S1" s="183"/>
      <c r="T1" s="183"/>
      <c r="U1" s="183"/>
      <c r="V1" s="183"/>
      <c r="W1" s="183"/>
      <c r="X1" s="183"/>
      <c r="Y1" s="183"/>
      <c r="Z1" s="183"/>
      <c r="AA1" s="183"/>
      <c r="AB1" s="183"/>
      <c r="AC1" s="183"/>
      <c r="AD1" s="183"/>
      <c r="AE1" s="183"/>
      <c r="AF1" s="183"/>
      <c r="AG1" s="183"/>
      <c r="AH1" s="183"/>
      <c r="AI1" s="183"/>
      <c r="AJ1" s="183"/>
    </row>
    <row r="2" spans="1:36" s="140" customFormat="1" ht="18">
      <c r="A2" s="141" t="s">
        <v>31</v>
      </c>
      <c r="B2" s="142"/>
      <c r="C2" s="142"/>
      <c r="D2" s="142"/>
      <c r="E2" s="142"/>
      <c r="F2" s="143"/>
      <c r="G2" s="143"/>
      <c r="H2" s="143"/>
      <c r="I2" s="142"/>
      <c r="J2" s="142"/>
      <c r="K2" s="142"/>
      <c r="N2" s="183"/>
      <c r="O2" s="183"/>
      <c r="P2" s="183"/>
      <c r="Q2" s="183"/>
      <c r="R2" s="183"/>
      <c r="S2" s="183"/>
      <c r="T2" s="183"/>
      <c r="U2" s="183"/>
      <c r="V2" s="183"/>
      <c r="W2" s="183"/>
      <c r="X2" s="183"/>
      <c r="Y2" s="183"/>
      <c r="Z2" s="183"/>
      <c r="AA2" s="183"/>
      <c r="AB2" s="183"/>
      <c r="AC2" s="183"/>
      <c r="AD2" s="183"/>
      <c r="AE2" s="183"/>
      <c r="AF2" s="183"/>
      <c r="AG2" s="183"/>
      <c r="AH2" s="183"/>
      <c r="AI2" s="183"/>
      <c r="AJ2" s="183"/>
    </row>
    <row r="3" spans="1:36" s="140" customFormat="1" ht="18.75" customHeight="1">
      <c r="A3" s="144"/>
      <c r="B3" s="142"/>
      <c r="C3" s="142"/>
      <c r="D3" s="142"/>
      <c r="E3" s="142"/>
      <c r="F3" s="145"/>
      <c r="G3" s="143"/>
      <c r="H3" s="143"/>
      <c r="I3" s="142"/>
      <c r="J3" s="142"/>
      <c r="K3" s="142"/>
      <c r="N3" s="183"/>
      <c r="O3" s="183"/>
      <c r="P3" s="183"/>
      <c r="Q3" s="183"/>
      <c r="R3" s="183"/>
      <c r="S3" s="183"/>
      <c r="T3" s="183"/>
      <c r="U3" s="183"/>
      <c r="V3" s="183"/>
      <c r="W3" s="183"/>
      <c r="X3" s="183"/>
      <c r="Y3" s="183"/>
      <c r="Z3" s="183"/>
      <c r="AA3" s="183"/>
      <c r="AB3" s="183"/>
      <c r="AC3" s="183"/>
      <c r="AD3" s="183"/>
      <c r="AE3" s="183"/>
      <c r="AF3" s="183"/>
      <c r="AG3" s="183"/>
      <c r="AH3" s="183"/>
      <c r="AI3" s="183"/>
      <c r="AJ3" s="183"/>
    </row>
    <row r="4" spans="1:36" s="140" customFormat="1" ht="18">
      <c r="A4" s="42" t="s">
        <v>82</v>
      </c>
      <c r="B4" s="146"/>
      <c r="C4" s="147"/>
      <c r="D4" s="148"/>
      <c r="E4" s="148"/>
      <c r="F4" s="147"/>
      <c r="G4" s="146"/>
      <c r="H4" s="146"/>
      <c r="I4" s="146"/>
      <c r="J4" s="146"/>
      <c r="K4" s="44" t="s">
        <v>79</v>
      </c>
      <c r="N4" s="183"/>
      <c r="O4" s="183"/>
      <c r="P4" s="183"/>
      <c r="Q4" s="183"/>
      <c r="R4" s="183"/>
      <c r="S4" s="183"/>
      <c r="T4" s="183"/>
      <c r="U4" s="183"/>
      <c r="V4" s="183"/>
      <c r="W4" s="183"/>
      <c r="X4" s="183"/>
      <c r="Y4" s="183"/>
      <c r="Z4" s="183"/>
      <c r="AA4" s="183"/>
      <c r="AB4" s="183"/>
      <c r="AC4" s="183"/>
      <c r="AD4" s="183"/>
      <c r="AE4" s="183"/>
      <c r="AF4" s="183"/>
      <c r="AG4" s="183"/>
      <c r="AH4" s="183"/>
      <c r="AI4" s="183"/>
      <c r="AJ4" s="183"/>
    </row>
    <row r="5" spans="1:36" s="140" customFormat="1">
      <c r="A5" s="52"/>
      <c r="B5" s="49"/>
      <c r="C5" s="50"/>
      <c r="D5" s="51"/>
      <c r="E5" s="48"/>
      <c r="F5" s="49"/>
      <c r="G5" s="48"/>
      <c r="H5" s="49"/>
      <c r="I5" s="149" t="s">
        <v>32</v>
      </c>
      <c r="J5" s="150"/>
      <c r="K5" s="151"/>
      <c r="N5" s="483"/>
      <c r="O5" s="483"/>
      <c r="P5" s="483"/>
      <c r="Q5" s="483"/>
      <c r="R5" s="483"/>
      <c r="S5" s="483"/>
      <c r="T5" s="483"/>
      <c r="U5" s="483"/>
      <c r="V5" s="483"/>
      <c r="W5" s="483"/>
      <c r="X5" s="483"/>
      <c r="Y5" s="183"/>
      <c r="Z5" s="483"/>
      <c r="AA5" s="483"/>
      <c r="AB5" s="483"/>
      <c r="AC5" s="483"/>
      <c r="AD5" s="483"/>
      <c r="AE5" s="483"/>
      <c r="AF5" s="483"/>
      <c r="AG5" s="483"/>
      <c r="AH5" s="483"/>
      <c r="AI5" s="483"/>
      <c r="AJ5" s="483"/>
    </row>
    <row r="6" spans="1:36" s="140" customFormat="1">
      <c r="A6" s="52"/>
      <c r="B6" s="54"/>
      <c r="C6" s="50"/>
      <c r="D6" s="51"/>
      <c r="E6" s="48"/>
      <c r="F6" s="49"/>
      <c r="G6" s="52"/>
      <c r="H6" s="49"/>
      <c r="I6" s="184"/>
      <c r="J6" s="185" t="s">
        <v>33</v>
      </c>
      <c r="K6" s="152" t="s">
        <v>34</v>
      </c>
      <c r="N6" s="183"/>
      <c r="O6" s="183"/>
      <c r="P6" s="51"/>
      <c r="Q6" s="51"/>
      <c r="R6" s="49"/>
      <c r="S6" s="49"/>
      <c r="T6" s="55"/>
      <c r="U6" s="49"/>
      <c r="V6" s="55"/>
      <c r="W6" s="55"/>
      <c r="X6" s="55"/>
      <c r="Y6" s="183"/>
      <c r="Z6" s="183"/>
      <c r="AA6" s="183"/>
      <c r="AB6" s="183"/>
      <c r="AC6" s="51"/>
      <c r="AD6" s="49"/>
      <c r="AE6" s="49"/>
      <c r="AF6" s="55"/>
      <c r="AG6" s="49"/>
      <c r="AH6" s="55"/>
      <c r="AI6" s="55"/>
      <c r="AJ6" s="55"/>
    </row>
    <row r="7" spans="1:36" s="140" customFormat="1">
      <c r="A7" s="52" t="s">
        <v>35</v>
      </c>
      <c r="B7" s="56" t="s">
        <v>36</v>
      </c>
      <c r="C7" s="52" t="s">
        <v>66</v>
      </c>
      <c r="D7" s="54"/>
      <c r="E7" s="48"/>
      <c r="F7" s="55" t="s">
        <v>67</v>
      </c>
      <c r="G7" s="52"/>
      <c r="H7" s="51"/>
      <c r="I7" s="186" t="s">
        <v>34</v>
      </c>
      <c r="J7" s="187" t="s">
        <v>37</v>
      </c>
      <c r="K7" s="152" t="s">
        <v>38</v>
      </c>
      <c r="N7" s="183"/>
      <c r="O7" s="183"/>
      <c r="P7" s="55"/>
      <c r="Q7" s="49"/>
      <c r="R7" s="49"/>
      <c r="S7" s="55"/>
      <c r="T7" s="55"/>
      <c r="U7" s="51"/>
      <c r="V7" s="55"/>
      <c r="W7" s="55"/>
      <c r="X7" s="55"/>
      <c r="Y7" s="183"/>
      <c r="Z7" s="183"/>
      <c r="AA7" s="183"/>
      <c r="AB7" s="55"/>
      <c r="AC7" s="49"/>
      <c r="AD7" s="49"/>
      <c r="AE7" s="55"/>
      <c r="AF7" s="55"/>
      <c r="AG7" s="51"/>
      <c r="AH7" s="55"/>
      <c r="AI7" s="55"/>
      <c r="AJ7" s="55"/>
    </row>
    <row r="8" spans="1:36" s="140" customFormat="1">
      <c r="A8" s="52"/>
      <c r="B8" s="54"/>
      <c r="C8" s="52" t="s">
        <v>43</v>
      </c>
      <c r="D8" s="56" t="s">
        <v>39</v>
      </c>
      <c r="E8" s="52" t="s">
        <v>40</v>
      </c>
      <c r="F8" s="51" t="s">
        <v>43</v>
      </c>
      <c r="G8" s="52" t="s">
        <v>33</v>
      </c>
      <c r="H8" s="55" t="s">
        <v>41</v>
      </c>
      <c r="I8" s="186" t="s">
        <v>66</v>
      </c>
      <c r="J8" s="187" t="s">
        <v>42</v>
      </c>
      <c r="K8" s="152" t="s">
        <v>43</v>
      </c>
      <c r="N8" s="183"/>
      <c r="O8" s="183"/>
      <c r="P8" s="55"/>
      <c r="Q8" s="55"/>
      <c r="R8" s="55"/>
      <c r="S8" s="51"/>
      <c r="T8" s="55"/>
      <c r="U8" s="55"/>
      <c r="V8" s="55"/>
      <c r="W8" s="55"/>
      <c r="X8" s="55"/>
      <c r="Y8" s="183"/>
      <c r="Z8" s="183"/>
      <c r="AA8" s="183"/>
      <c r="AB8" s="55"/>
      <c r="AC8" s="55"/>
      <c r="AD8" s="55"/>
      <c r="AE8" s="51"/>
      <c r="AF8" s="55"/>
      <c r="AG8" s="55"/>
      <c r="AH8" s="55"/>
      <c r="AI8" s="55"/>
      <c r="AJ8" s="55"/>
    </row>
    <row r="9" spans="1:36" s="140" customFormat="1">
      <c r="A9" s="52"/>
      <c r="B9" s="54"/>
      <c r="C9" s="57" t="s">
        <v>68</v>
      </c>
      <c r="D9" s="56" t="s">
        <v>44</v>
      </c>
      <c r="E9" s="48"/>
      <c r="F9" s="51" t="s">
        <v>69</v>
      </c>
      <c r="G9" s="50" t="s">
        <v>45</v>
      </c>
      <c r="H9" s="51" t="s">
        <v>46</v>
      </c>
      <c r="I9" s="186" t="s">
        <v>70</v>
      </c>
      <c r="J9" s="187" t="s">
        <v>41</v>
      </c>
      <c r="K9" s="151"/>
      <c r="N9" s="183"/>
      <c r="O9" s="183"/>
      <c r="P9" s="188"/>
      <c r="Q9" s="55"/>
      <c r="R9" s="49"/>
      <c r="S9" s="51"/>
      <c r="T9" s="51"/>
      <c r="U9" s="51"/>
      <c r="V9" s="55"/>
      <c r="W9" s="55"/>
      <c r="X9" s="49"/>
      <c r="Y9" s="183"/>
      <c r="Z9" s="183"/>
      <c r="AA9" s="183"/>
      <c r="AB9" s="188"/>
      <c r="AC9" s="55"/>
      <c r="AD9" s="49"/>
      <c r="AE9" s="51"/>
      <c r="AF9" s="51"/>
      <c r="AG9" s="51"/>
      <c r="AH9" s="55"/>
      <c r="AI9" s="55"/>
      <c r="AJ9" s="49"/>
    </row>
    <row r="10" spans="1:36" s="140" customFormat="1">
      <c r="A10" s="52"/>
      <c r="B10" s="49"/>
      <c r="C10" s="48"/>
      <c r="D10" s="49"/>
      <c r="E10" s="48"/>
      <c r="F10" s="51"/>
      <c r="G10" s="50"/>
      <c r="H10" s="51"/>
      <c r="I10" s="189"/>
      <c r="J10" s="190" t="s">
        <v>46</v>
      </c>
      <c r="K10" s="151"/>
      <c r="N10" s="183"/>
      <c r="O10" s="183"/>
      <c r="P10" s="49"/>
      <c r="Q10" s="49"/>
      <c r="R10" s="49"/>
      <c r="S10" s="51"/>
      <c r="T10" s="51"/>
      <c r="U10" s="51"/>
      <c r="V10" s="51"/>
      <c r="W10" s="51"/>
      <c r="X10" s="49"/>
      <c r="Y10" s="183"/>
      <c r="Z10" s="183"/>
      <c r="AA10" s="183"/>
      <c r="AB10" s="49"/>
      <c r="AC10" s="49"/>
      <c r="AD10" s="49"/>
      <c r="AE10" s="51"/>
      <c r="AF10" s="51"/>
      <c r="AG10" s="51"/>
      <c r="AH10" s="51"/>
      <c r="AI10" s="51"/>
      <c r="AJ10" s="49"/>
    </row>
    <row r="11" spans="1:36" s="140" customFormat="1">
      <c r="A11" s="78"/>
      <c r="B11" s="58" t="s">
        <v>47</v>
      </c>
      <c r="C11" s="153"/>
      <c r="D11" s="80"/>
      <c r="E11" s="153"/>
      <c r="F11" s="80"/>
      <c r="G11" s="153"/>
      <c r="H11" s="80"/>
      <c r="I11" s="154"/>
      <c r="J11" s="155"/>
      <c r="K11" s="156"/>
      <c r="N11" s="191"/>
      <c r="O11" s="60"/>
      <c r="P11" s="192"/>
      <c r="Q11" s="183"/>
      <c r="R11" s="183"/>
      <c r="S11" s="183"/>
      <c r="T11" s="183"/>
      <c r="U11" s="183"/>
      <c r="V11" s="183"/>
      <c r="W11" s="183"/>
      <c r="X11" s="183"/>
      <c r="Y11" s="183"/>
      <c r="Z11" s="191"/>
      <c r="AA11" s="60"/>
      <c r="AB11" s="192"/>
      <c r="AC11" s="183"/>
      <c r="AD11" s="183"/>
      <c r="AE11" s="183"/>
      <c r="AF11" s="183"/>
      <c r="AG11" s="183"/>
      <c r="AH11" s="183"/>
      <c r="AI11" s="183"/>
      <c r="AJ11" s="183"/>
    </row>
    <row r="12" spans="1:36" s="140" customFormat="1">
      <c r="A12" s="85"/>
      <c r="B12" s="59" t="s">
        <v>48</v>
      </c>
      <c r="C12" s="90"/>
      <c r="D12" s="88"/>
      <c r="E12" s="90"/>
      <c r="F12" s="88"/>
      <c r="G12" s="90"/>
      <c r="H12" s="157"/>
      <c r="I12" s="158"/>
      <c r="J12" s="93"/>
      <c r="K12" s="94"/>
      <c r="N12" s="193"/>
      <c r="O12" s="59"/>
      <c r="P12" s="183"/>
      <c r="Q12" s="183"/>
      <c r="R12" s="183"/>
      <c r="S12" s="183"/>
      <c r="T12" s="183"/>
      <c r="U12" s="183"/>
      <c r="V12" s="183"/>
      <c r="W12" s="183"/>
      <c r="X12" s="183"/>
      <c r="Y12" s="183"/>
      <c r="Z12" s="193"/>
      <c r="AA12" s="59"/>
      <c r="AB12" s="183"/>
      <c r="AC12" s="183"/>
      <c r="AD12" s="183"/>
      <c r="AE12" s="183"/>
      <c r="AF12" s="183"/>
      <c r="AG12" s="183"/>
      <c r="AH12" s="183"/>
      <c r="AI12" s="183"/>
      <c r="AJ12" s="183"/>
    </row>
    <row r="13" spans="1:36" s="140" customFormat="1">
      <c r="A13" s="95">
        <v>2010</v>
      </c>
      <c r="B13" s="60" t="s">
        <v>49</v>
      </c>
      <c r="C13" s="159">
        <v>138324.34314147398</v>
      </c>
      <c r="D13" s="160">
        <v>1524.4771195519932</v>
      </c>
      <c r="E13" s="159">
        <v>1552.608475199228</v>
      </c>
      <c r="F13" s="160">
        <v>43964.726624907074</v>
      </c>
      <c r="G13" s="159">
        <v>11217.320762693331</v>
      </c>
      <c r="H13" s="161">
        <v>49104.012010694438</v>
      </c>
      <c r="I13" s="162">
        <v>182289.06976638106</v>
      </c>
      <c r="J13" s="163">
        <v>60321.332773387767</v>
      </c>
      <c r="K13" s="164">
        <v>245687.48813452007</v>
      </c>
      <c r="N13" s="194"/>
      <c r="O13" s="60"/>
      <c r="P13" s="195"/>
      <c r="Q13" s="195"/>
      <c r="R13" s="195"/>
      <c r="S13" s="195"/>
      <c r="T13" s="195"/>
      <c r="U13" s="195"/>
      <c r="V13" s="195"/>
      <c r="W13" s="195"/>
      <c r="X13" s="195"/>
      <c r="Y13" s="183"/>
      <c r="Z13" s="194"/>
      <c r="AA13" s="60"/>
      <c r="AB13" s="195"/>
      <c r="AC13" s="195"/>
      <c r="AD13" s="195"/>
      <c r="AE13" s="195"/>
      <c r="AF13" s="195"/>
      <c r="AG13" s="195"/>
      <c r="AH13" s="195"/>
      <c r="AI13" s="195"/>
      <c r="AJ13" s="195"/>
    </row>
    <row r="14" spans="1:36" s="140" customFormat="1">
      <c r="A14" s="103">
        <v>2009</v>
      </c>
      <c r="B14" s="59"/>
      <c r="C14" s="165">
        <v>139799.03994463346</v>
      </c>
      <c r="D14" s="166">
        <v>1481.714442895089</v>
      </c>
      <c r="E14" s="165">
        <v>1602.7112924515288</v>
      </c>
      <c r="F14" s="166">
        <v>42055.103799656754</v>
      </c>
      <c r="G14" s="165">
        <v>11013.422661956656</v>
      </c>
      <c r="H14" s="166">
        <v>46226.486338926523</v>
      </c>
      <c r="I14" s="162">
        <v>181854.14374429022</v>
      </c>
      <c r="J14" s="163">
        <v>57239.909000883177</v>
      </c>
      <c r="K14" s="179">
        <v>242178.47848052002</v>
      </c>
      <c r="N14" s="196"/>
      <c r="O14" s="59"/>
      <c r="P14" s="183"/>
      <c r="Q14" s="183"/>
      <c r="R14" s="183"/>
      <c r="S14" s="183"/>
      <c r="T14" s="183"/>
      <c r="U14" s="183"/>
      <c r="V14" s="183"/>
      <c r="W14" s="183"/>
      <c r="X14" s="183"/>
      <c r="Y14" s="183"/>
      <c r="Z14" s="196"/>
      <c r="AA14" s="59"/>
      <c r="AB14" s="183"/>
      <c r="AC14" s="183"/>
      <c r="AD14" s="183"/>
      <c r="AE14" s="183"/>
      <c r="AF14" s="183"/>
      <c r="AG14" s="183"/>
      <c r="AH14" s="183"/>
      <c r="AI14" s="183"/>
      <c r="AJ14" s="183"/>
    </row>
    <row r="15" spans="1:36" s="140" customFormat="1">
      <c r="A15" s="95">
        <v>2010</v>
      </c>
      <c r="B15" s="60" t="s">
        <v>50</v>
      </c>
      <c r="C15" s="159">
        <v>229775.20175836724</v>
      </c>
      <c r="D15" s="160">
        <v>2889.5845076999681</v>
      </c>
      <c r="E15" s="159">
        <v>2033.746716698827</v>
      </c>
      <c r="F15" s="160">
        <v>89585.123979131095</v>
      </c>
      <c r="G15" s="159">
        <v>18933.781563370703</v>
      </c>
      <c r="H15" s="160">
        <v>33064.375175412111</v>
      </c>
      <c r="I15" s="162">
        <v>319360.32573749835</v>
      </c>
      <c r="J15" s="163">
        <v>51998.156738782811</v>
      </c>
      <c r="K15" s="164">
        <v>376281.81370067998</v>
      </c>
      <c r="N15" s="194"/>
      <c r="O15" s="60"/>
      <c r="P15" s="195"/>
      <c r="Q15" s="195"/>
      <c r="R15" s="195"/>
      <c r="S15" s="195"/>
      <c r="T15" s="195"/>
      <c r="U15" s="195"/>
      <c r="V15" s="195"/>
      <c r="W15" s="195"/>
      <c r="X15" s="195"/>
      <c r="Y15" s="183"/>
      <c r="Z15" s="194"/>
      <c r="AA15" s="60"/>
      <c r="AB15" s="195"/>
      <c r="AC15" s="195"/>
      <c r="AD15" s="195"/>
      <c r="AE15" s="195"/>
      <c r="AF15" s="195"/>
      <c r="AG15" s="195"/>
      <c r="AH15" s="195"/>
      <c r="AI15" s="195"/>
      <c r="AJ15" s="195"/>
    </row>
    <row r="16" spans="1:36" s="140" customFormat="1">
      <c r="A16" s="103">
        <v>2009</v>
      </c>
      <c r="B16" s="59"/>
      <c r="C16" s="197">
        <v>229576.4479083787</v>
      </c>
      <c r="D16" s="197">
        <v>3298.2330004896112</v>
      </c>
      <c r="E16" s="197">
        <v>2074.6850004261373</v>
      </c>
      <c r="F16" s="197">
        <v>89306.473441264257</v>
      </c>
      <c r="G16" s="197">
        <v>19386.834860346007</v>
      </c>
      <c r="H16" s="198">
        <v>29217.428919930273</v>
      </c>
      <c r="I16" s="162">
        <v>318882.92134964297</v>
      </c>
      <c r="J16" s="163">
        <v>48604.263780276277</v>
      </c>
      <c r="K16" s="199">
        <v>372860.10313083499</v>
      </c>
      <c r="N16" s="196"/>
      <c r="O16" s="59"/>
      <c r="P16" s="183"/>
      <c r="Q16" s="183"/>
      <c r="R16" s="183"/>
      <c r="S16" s="183"/>
      <c r="T16" s="183"/>
      <c r="U16" s="183"/>
      <c r="V16" s="183"/>
      <c r="W16" s="183"/>
      <c r="X16" s="183"/>
      <c r="Y16" s="183"/>
      <c r="Z16" s="196"/>
      <c r="AA16" s="59"/>
      <c r="AB16" s="183"/>
      <c r="AC16" s="183"/>
      <c r="AD16" s="183"/>
      <c r="AE16" s="183"/>
      <c r="AF16" s="183"/>
      <c r="AG16" s="183"/>
      <c r="AH16" s="183"/>
      <c r="AI16" s="183"/>
      <c r="AJ16" s="183"/>
    </row>
    <row r="17" spans="1:36" s="140" customFormat="1">
      <c r="A17" s="95">
        <v>2010</v>
      </c>
      <c r="B17" s="60" t="s">
        <v>51</v>
      </c>
      <c r="C17" s="200">
        <v>230210.12384042382</v>
      </c>
      <c r="D17" s="201">
        <v>2805.9940178464885</v>
      </c>
      <c r="E17" s="200">
        <v>2048.437687858117</v>
      </c>
      <c r="F17" s="201">
        <v>92755.29352914833</v>
      </c>
      <c r="G17" s="200">
        <v>18058.070737368271</v>
      </c>
      <c r="H17" s="201">
        <v>16218.254393190524</v>
      </c>
      <c r="I17" s="162">
        <v>322965.41736957215</v>
      </c>
      <c r="J17" s="163">
        <v>34276.325130558791</v>
      </c>
      <c r="K17" s="164">
        <v>362096.17420583556</v>
      </c>
      <c r="N17" s="194"/>
      <c r="O17" s="60"/>
      <c r="P17" s="195"/>
      <c r="Q17" s="195"/>
      <c r="R17" s="195"/>
      <c r="S17" s="195"/>
      <c r="T17" s="195"/>
      <c r="U17" s="195"/>
      <c r="V17" s="195"/>
      <c r="W17" s="195"/>
      <c r="X17" s="195"/>
      <c r="Y17" s="183"/>
      <c r="Z17" s="194"/>
      <c r="AA17" s="60"/>
      <c r="AB17" s="195"/>
      <c r="AC17" s="195"/>
      <c r="AD17" s="195"/>
      <c r="AE17" s="195"/>
      <c r="AF17" s="195"/>
      <c r="AG17" s="195"/>
      <c r="AH17" s="195"/>
      <c r="AI17" s="195"/>
      <c r="AJ17" s="195"/>
    </row>
    <row r="18" spans="1:36" s="140" customFormat="1">
      <c r="A18" s="103">
        <v>2009</v>
      </c>
      <c r="B18" s="59"/>
      <c r="C18" s="197">
        <v>227578.89079527083</v>
      </c>
      <c r="D18" s="197">
        <v>3519.418082067783</v>
      </c>
      <c r="E18" s="197">
        <v>2539.7075110600545</v>
      </c>
      <c r="F18" s="197">
        <v>98046.918865231768</v>
      </c>
      <c r="G18" s="197">
        <v>19110.681458693645</v>
      </c>
      <c r="H18" s="198">
        <v>16346.14991809586</v>
      </c>
      <c r="I18" s="162">
        <v>325625.80966050259</v>
      </c>
      <c r="J18" s="163">
        <v>35456.831376789502</v>
      </c>
      <c r="K18" s="164">
        <v>367141.76663041988</v>
      </c>
      <c r="N18" s="196"/>
      <c r="O18" s="59"/>
      <c r="P18" s="183"/>
      <c r="Q18" s="183"/>
      <c r="R18" s="183"/>
      <c r="S18" s="183"/>
      <c r="T18" s="183"/>
      <c r="U18" s="183"/>
      <c r="V18" s="183"/>
      <c r="W18" s="183"/>
      <c r="X18" s="183"/>
      <c r="Y18" s="183"/>
      <c r="Z18" s="196"/>
      <c r="AA18" s="59"/>
      <c r="AB18" s="183"/>
      <c r="AC18" s="183"/>
      <c r="AD18" s="183"/>
      <c r="AE18" s="183"/>
      <c r="AF18" s="183"/>
      <c r="AG18" s="183"/>
      <c r="AH18" s="183"/>
      <c r="AI18" s="183"/>
      <c r="AJ18" s="183"/>
    </row>
    <row r="19" spans="1:36" s="140" customFormat="1">
      <c r="A19" s="107">
        <v>2010</v>
      </c>
      <c r="B19" s="61" t="s">
        <v>52</v>
      </c>
      <c r="C19" s="202">
        <v>598309.66874026507</v>
      </c>
      <c r="D19" s="203">
        <v>7220.0556450984495</v>
      </c>
      <c r="E19" s="202">
        <v>5634.7928797561717</v>
      </c>
      <c r="F19" s="203">
        <v>226305.14413318649</v>
      </c>
      <c r="G19" s="202">
        <v>48209.173063432303</v>
      </c>
      <c r="H19" s="203">
        <v>98386.64157929708</v>
      </c>
      <c r="I19" s="172">
        <v>824614.8128734515</v>
      </c>
      <c r="J19" s="173">
        <v>146595.81464272938</v>
      </c>
      <c r="K19" s="174">
        <v>984065.47604103573</v>
      </c>
      <c r="N19" s="194"/>
      <c r="O19" s="60"/>
      <c r="P19" s="195"/>
      <c r="Q19" s="195"/>
      <c r="R19" s="195"/>
      <c r="S19" s="195"/>
      <c r="T19" s="195"/>
      <c r="U19" s="195"/>
      <c r="V19" s="195"/>
      <c r="W19" s="195"/>
      <c r="X19" s="195"/>
      <c r="Y19" s="183"/>
      <c r="Z19" s="194"/>
      <c r="AA19" s="60"/>
      <c r="AB19" s="195"/>
      <c r="AC19" s="195"/>
      <c r="AD19" s="195"/>
      <c r="AE19" s="195"/>
      <c r="AF19" s="195"/>
      <c r="AG19" s="195"/>
      <c r="AH19" s="195"/>
      <c r="AI19" s="195"/>
      <c r="AJ19" s="195"/>
    </row>
    <row r="20" spans="1:36" s="140" customFormat="1">
      <c r="A20" s="103">
        <v>2009</v>
      </c>
      <c r="B20" s="59"/>
      <c r="C20" s="204">
        <v>596954.37864828296</v>
      </c>
      <c r="D20" s="205">
        <v>8299.365525452482</v>
      </c>
      <c r="E20" s="204">
        <v>6217.1038039377208</v>
      </c>
      <c r="F20" s="205">
        <v>229408.49610615277</v>
      </c>
      <c r="G20" s="204">
        <v>49510.93898099631</v>
      </c>
      <c r="H20" s="205">
        <v>91790.065176952659</v>
      </c>
      <c r="I20" s="167">
        <v>826362.87475443573</v>
      </c>
      <c r="J20" s="168">
        <v>141301.00415794898</v>
      </c>
      <c r="K20" s="169">
        <v>982180.34824177483</v>
      </c>
      <c r="N20" s="196"/>
      <c r="O20" s="59"/>
      <c r="P20" s="183"/>
      <c r="Q20" s="183"/>
      <c r="R20" s="183"/>
      <c r="S20" s="183"/>
      <c r="T20" s="183"/>
      <c r="U20" s="183"/>
      <c r="V20" s="183"/>
      <c r="W20" s="183"/>
      <c r="X20" s="183"/>
      <c r="Y20" s="183"/>
      <c r="Z20" s="196"/>
      <c r="AA20" s="59"/>
      <c r="AB20" s="183"/>
      <c r="AC20" s="183"/>
      <c r="AD20" s="183"/>
      <c r="AE20" s="183"/>
      <c r="AF20" s="183"/>
      <c r="AG20" s="183"/>
      <c r="AH20" s="183"/>
      <c r="AI20" s="183"/>
      <c r="AJ20" s="183"/>
    </row>
    <row r="21" spans="1:36" s="140" customFormat="1">
      <c r="A21" s="107">
        <v>2010</v>
      </c>
      <c r="B21" s="61" t="s">
        <v>53</v>
      </c>
      <c r="C21" s="197">
        <v>339569.95495557733</v>
      </c>
      <c r="D21" s="206">
        <v>2223.1020322003724</v>
      </c>
      <c r="E21" s="197">
        <v>2011.3475248820455</v>
      </c>
      <c r="F21" s="206">
        <v>83722.885921823166</v>
      </c>
      <c r="G21" s="197">
        <v>14497.709983869539</v>
      </c>
      <c r="H21" s="206">
        <v>35806.90912614746</v>
      </c>
      <c r="I21" s="162">
        <v>423292.84087740048</v>
      </c>
      <c r="J21" s="163">
        <v>50304.619110016996</v>
      </c>
      <c r="K21" s="164">
        <v>477831.90954449988</v>
      </c>
      <c r="N21" s="194"/>
      <c r="O21" s="60"/>
      <c r="P21" s="195"/>
      <c r="Q21" s="195"/>
      <c r="R21" s="195"/>
      <c r="S21" s="195"/>
      <c r="T21" s="195"/>
      <c r="U21" s="195"/>
      <c r="V21" s="195"/>
      <c r="W21" s="195"/>
      <c r="X21" s="195"/>
      <c r="Y21" s="183"/>
      <c r="Z21" s="194"/>
      <c r="AA21" s="60"/>
      <c r="AB21" s="195"/>
      <c r="AC21" s="195"/>
      <c r="AD21" s="195"/>
      <c r="AE21" s="195"/>
      <c r="AF21" s="195"/>
      <c r="AG21" s="195"/>
      <c r="AH21" s="195"/>
      <c r="AI21" s="195"/>
      <c r="AJ21" s="195"/>
    </row>
    <row r="22" spans="1:36" s="140" customFormat="1">
      <c r="A22" s="103">
        <v>2009</v>
      </c>
      <c r="B22" s="59"/>
      <c r="C22" s="197">
        <v>334717.68068372417</v>
      </c>
      <c r="D22" s="206">
        <v>2318.1258299596066</v>
      </c>
      <c r="E22" s="197">
        <v>2171.001688936261</v>
      </c>
      <c r="F22" s="206">
        <v>87097.519994343194</v>
      </c>
      <c r="G22" s="197">
        <v>15576.628011116809</v>
      </c>
      <c r="H22" s="206">
        <v>32917.430158119998</v>
      </c>
      <c r="I22" s="162">
        <v>421815.2006780674</v>
      </c>
      <c r="J22" s="163">
        <v>48494.058169236807</v>
      </c>
      <c r="K22" s="164">
        <v>474798.38636619999</v>
      </c>
      <c r="N22" s="196"/>
      <c r="O22" s="59"/>
      <c r="P22" s="183"/>
      <c r="Q22" s="183"/>
      <c r="R22" s="183"/>
      <c r="S22" s="183"/>
      <c r="T22" s="183"/>
      <c r="U22" s="183"/>
      <c r="V22" s="183"/>
      <c r="W22" s="183"/>
      <c r="X22" s="183"/>
      <c r="Y22" s="183"/>
      <c r="Z22" s="196"/>
      <c r="AA22" s="59"/>
      <c r="AB22" s="183"/>
      <c r="AC22" s="183"/>
      <c r="AD22" s="183"/>
      <c r="AE22" s="183"/>
      <c r="AF22" s="183"/>
      <c r="AG22" s="183"/>
      <c r="AH22" s="183"/>
      <c r="AI22" s="183"/>
      <c r="AJ22" s="183"/>
    </row>
    <row r="23" spans="1:36" s="140" customFormat="1">
      <c r="A23" s="95">
        <v>2010</v>
      </c>
      <c r="B23" s="60" t="s">
        <v>54</v>
      </c>
      <c r="C23" s="197">
        <v>1087864.9401373116</v>
      </c>
      <c r="D23" s="206">
        <v>9069.7442985881316</v>
      </c>
      <c r="E23" s="197">
        <v>6123.3900179840075</v>
      </c>
      <c r="F23" s="206">
        <v>312683.72334149311</v>
      </c>
      <c r="G23" s="197">
        <v>48031.362159099757</v>
      </c>
      <c r="H23" s="206">
        <v>41595.42103170637</v>
      </c>
      <c r="I23" s="162">
        <v>1400548.6634788048</v>
      </c>
      <c r="J23" s="163">
        <v>89626.783190806134</v>
      </c>
      <c r="K23" s="164">
        <v>1505368.5809861827</v>
      </c>
      <c r="N23" s="194"/>
      <c r="O23" s="60"/>
      <c r="P23" s="195"/>
      <c r="Q23" s="195"/>
      <c r="R23" s="195"/>
      <c r="S23" s="195"/>
      <c r="T23" s="195"/>
      <c r="U23" s="195"/>
      <c r="V23" s="195"/>
      <c r="W23" s="195"/>
      <c r="X23" s="195"/>
      <c r="Y23" s="183"/>
      <c r="Z23" s="194"/>
      <c r="AA23" s="60"/>
      <c r="AB23" s="195"/>
      <c r="AC23" s="195"/>
      <c r="AD23" s="195"/>
      <c r="AE23" s="195"/>
      <c r="AF23" s="195"/>
      <c r="AG23" s="195"/>
      <c r="AH23" s="195"/>
      <c r="AI23" s="195"/>
      <c r="AJ23" s="195"/>
    </row>
    <row r="24" spans="1:36" s="140" customFormat="1">
      <c r="A24" s="103">
        <v>2009</v>
      </c>
      <c r="B24" s="59"/>
      <c r="C24" s="197">
        <v>1084042.0110828741</v>
      </c>
      <c r="D24" s="206">
        <v>10204.550944818837</v>
      </c>
      <c r="E24" s="197">
        <v>5999.3657380395534</v>
      </c>
      <c r="F24" s="206">
        <v>301027.62670048029</v>
      </c>
      <c r="G24" s="197">
        <v>55119.189920763194</v>
      </c>
      <c r="H24" s="206">
        <v>43392.03900391834</v>
      </c>
      <c r="I24" s="162">
        <v>1385069.6377833544</v>
      </c>
      <c r="J24" s="163">
        <v>98511.228924681534</v>
      </c>
      <c r="K24" s="164">
        <v>1499784.7833908945</v>
      </c>
      <c r="N24" s="196"/>
      <c r="O24" s="59"/>
      <c r="P24" s="183"/>
      <c r="Q24" s="183"/>
      <c r="R24" s="183"/>
      <c r="S24" s="183"/>
      <c r="T24" s="183"/>
      <c r="U24" s="183"/>
      <c r="V24" s="183"/>
      <c r="W24" s="183"/>
      <c r="X24" s="183"/>
      <c r="Y24" s="183"/>
      <c r="Z24" s="196"/>
      <c r="AA24" s="59"/>
      <c r="AB24" s="183"/>
      <c r="AC24" s="183"/>
      <c r="AD24" s="183"/>
      <c r="AE24" s="183"/>
      <c r="AF24" s="183"/>
      <c r="AG24" s="183"/>
      <c r="AH24" s="183"/>
      <c r="AI24" s="183"/>
      <c r="AJ24" s="183"/>
    </row>
    <row r="25" spans="1:36" s="140" customFormat="1">
      <c r="A25" s="107">
        <v>2010</v>
      </c>
      <c r="B25" s="61" t="s">
        <v>63</v>
      </c>
      <c r="C25" s="202">
        <v>1427434.895092889</v>
      </c>
      <c r="D25" s="203">
        <v>11292.846330788503</v>
      </c>
      <c r="E25" s="202">
        <v>8134.7375428660525</v>
      </c>
      <c r="F25" s="203">
        <v>396406.60926331626</v>
      </c>
      <c r="G25" s="202">
        <v>62529.072142969293</v>
      </c>
      <c r="H25" s="203">
        <v>77402.330157853838</v>
      </c>
      <c r="I25" s="172">
        <v>1823841.5043562052</v>
      </c>
      <c r="J25" s="173">
        <v>139931.40230082313</v>
      </c>
      <c r="K25" s="174">
        <v>1983200.490530683</v>
      </c>
      <c r="N25" s="194"/>
      <c r="O25" s="60"/>
      <c r="P25" s="195"/>
      <c r="Q25" s="195"/>
      <c r="R25" s="195"/>
      <c r="S25" s="195"/>
      <c r="T25" s="195"/>
      <c r="U25" s="195"/>
      <c r="V25" s="195"/>
      <c r="W25" s="195"/>
      <c r="X25" s="195"/>
      <c r="Y25" s="183"/>
      <c r="Z25" s="194"/>
      <c r="AA25" s="60"/>
      <c r="AB25" s="195"/>
      <c r="AC25" s="195"/>
      <c r="AD25" s="195"/>
      <c r="AE25" s="195"/>
      <c r="AF25" s="195"/>
      <c r="AG25" s="195"/>
      <c r="AH25" s="195"/>
      <c r="AI25" s="195"/>
      <c r="AJ25" s="195"/>
    </row>
    <row r="26" spans="1:36" s="140" customFormat="1">
      <c r="A26" s="103">
        <v>2009</v>
      </c>
      <c r="B26" s="59"/>
      <c r="C26" s="204">
        <v>1418759.6917665983</v>
      </c>
      <c r="D26" s="205">
        <v>12522.676774778443</v>
      </c>
      <c r="E26" s="204">
        <v>8170.3674269758139</v>
      </c>
      <c r="F26" s="205">
        <v>388125.14669482352</v>
      </c>
      <c r="G26" s="204">
        <v>70695.81793188001</v>
      </c>
      <c r="H26" s="205">
        <v>76309.469162038338</v>
      </c>
      <c r="I26" s="167">
        <v>1806884.8384614219</v>
      </c>
      <c r="J26" s="168">
        <v>147005.28709391836</v>
      </c>
      <c r="K26" s="169">
        <v>1974583.1697570942</v>
      </c>
      <c r="N26" s="196"/>
      <c r="O26" s="59"/>
      <c r="P26" s="183"/>
      <c r="Q26" s="183"/>
      <c r="R26" s="183"/>
      <c r="S26" s="183"/>
      <c r="T26" s="183"/>
      <c r="U26" s="183"/>
      <c r="V26" s="183"/>
      <c r="W26" s="183"/>
      <c r="X26" s="183"/>
      <c r="Y26" s="183"/>
      <c r="Z26" s="196"/>
      <c r="AA26" s="59"/>
      <c r="AB26" s="183"/>
      <c r="AC26" s="183"/>
      <c r="AD26" s="183"/>
      <c r="AE26" s="183"/>
      <c r="AF26" s="183"/>
      <c r="AG26" s="183"/>
      <c r="AH26" s="183"/>
      <c r="AI26" s="183"/>
      <c r="AJ26" s="183"/>
    </row>
    <row r="27" spans="1:36" s="140" customFormat="1">
      <c r="A27" s="107">
        <v>2010</v>
      </c>
      <c r="B27" s="61" t="s">
        <v>71</v>
      </c>
      <c r="C27" s="202">
        <v>2025744.563833154</v>
      </c>
      <c r="D27" s="203">
        <v>18512.901975886954</v>
      </c>
      <c r="E27" s="202">
        <v>13769.530422622225</v>
      </c>
      <c r="F27" s="203">
        <v>622711.7533965027</v>
      </c>
      <c r="G27" s="202">
        <v>110738.2452064016</v>
      </c>
      <c r="H27" s="203">
        <v>175788.97173715092</v>
      </c>
      <c r="I27" s="172">
        <v>2648456.3172296565</v>
      </c>
      <c r="J27" s="173">
        <v>286527.21694355248</v>
      </c>
      <c r="K27" s="174">
        <v>2967265.9665717185</v>
      </c>
      <c r="N27" s="194"/>
      <c r="O27" s="60"/>
      <c r="P27" s="195"/>
      <c r="Q27" s="207"/>
      <c r="R27" s="195"/>
      <c r="S27" s="195"/>
      <c r="T27" s="207"/>
      <c r="U27" s="207"/>
      <c r="V27" s="208"/>
      <c r="W27" s="208"/>
      <c r="X27" s="208"/>
      <c r="Y27" s="183"/>
      <c r="Z27" s="194"/>
      <c r="AA27" s="60"/>
      <c r="AB27" s="195"/>
      <c r="AC27" s="195"/>
      <c r="AD27" s="195"/>
      <c r="AE27" s="195"/>
      <c r="AF27" s="195"/>
      <c r="AG27" s="195"/>
      <c r="AH27" s="195"/>
      <c r="AI27" s="195"/>
      <c r="AJ27" s="195"/>
    </row>
    <row r="28" spans="1:36" s="140" customFormat="1">
      <c r="A28" s="103">
        <v>2009</v>
      </c>
      <c r="B28" s="59"/>
      <c r="C28" s="204">
        <v>2015714.0704148812</v>
      </c>
      <c r="D28" s="205">
        <v>20822.042300230925</v>
      </c>
      <c r="E28" s="204">
        <v>14387.471230913536</v>
      </c>
      <c r="F28" s="205">
        <v>617533.64280097629</v>
      </c>
      <c r="G28" s="204">
        <v>120206.75691287633</v>
      </c>
      <c r="H28" s="205">
        <v>168099.53433899098</v>
      </c>
      <c r="I28" s="167">
        <v>2633247.7132158577</v>
      </c>
      <c r="J28" s="168">
        <v>288306.29125186731</v>
      </c>
      <c r="K28" s="169">
        <v>2956763.5179988691</v>
      </c>
      <c r="N28" s="196"/>
      <c r="O28" s="59"/>
      <c r="P28" s="183"/>
      <c r="Q28" s="183"/>
      <c r="R28" s="183"/>
      <c r="S28" s="183"/>
      <c r="T28" s="183"/>
      <c r="U28" s="183"/>
      <c r="V28" s="183"/>
      <c r="W28" s="183"/>
      <c r="X28" s="183"/>
      <c r="Y28" s="183"/>
      <c r="Z28" s="196"/>
      <c r="AA28" s="59"/>
      <c r="AB28" s="183"/>
      <c r="AC28" s="183"/>
      <c r="AD28" s="183"/>
      <c r="AE28" s="183"/>
      <c r="AF28" s="183"/>
      <c r="AG28" s="183"/>
      <c r="AH28" s="183"/>
      <c r="AI28" s="183"/>
      <c r="AJ28" s="183"/>
    </row>
    <row r="29" spans="1:36" s="140" customFormat="1">
      <c r="A29" s="107">
        <v>2010</v>
      </c>
      <c r="B29" s="61" t="s">
        <v>55</v>
      </c>
      <c r="C29" s="197">
        <v>190202782.40511477</v>
      </c>
      <c r="D29" s="206">
        <v>8009503</v>
      </c>
      <c r="E29" s="197">
        <v>846050.82077729516</v>
      </c>
      <c r="F29" s="206">
        <v>40241657.960588463</v>
      </c>
      <c r="G29" s="197">
        <v>8217189.0707723014</v>
      </c>
      <c r="H29" s="206">
        <v>2552865.0093565886</v>
      </c>
      <c r="I29" s="172">
        <v>230444440.36570323</v>
      </c>
      <c r="J29" s="209">
        <v>10770054.08012889</v>
      </c>
      <c r="K29" s="174">
        <v>250070048.2666094</v>
      </c>
      <c r="N29" s="194"/>
      <c r="O29" s="60"/>
      <c r="P29" s="195"/>
      <c r="Q29" s="195"/>
      <c r="R29" s="195"/>
      <c r="S29" s="195"/>
      <c r="T29" s="195"/>
      <c r="U29" s="195"/>
      <c r="V29" s="195"/>
      <c r="W29" s="195"/>
      <c r="X29" s="195"/>
      <c r="Y29" s="183"/>
      <c r="Z29" s="194"/>
      <c r="AA29" s="60"/>
      <c r="AB29" s="195"/>
      <c r="AC29" s="195"/>
      <c r="AD29" s="195"/>
      <c r="AE29" s="195"/>
      <c r="AF29" s="195"/>
      <c r="AG29" s="195"/>
      <c r="AH29" s="195"/>
      <c r="AI29" s="195"/>
      <c r="AJ29" s="195"/>
    </row>
    <row r="30" spans="1:36" s="140" customFormat="1" ht="14.25" customHeight="1">
      <c r="A30" s="103">
        <v>2009</v>
      </c>
      <c r="B30" s="62" t="s">
        <v>72</v>
      </c>
      <c r="C30" s="197">
        <v>193979653.5649769</v>
      </c>
      <c r="D30" s="210">
        <v>7929724</v>
      </c>
      <c r="E30" s="197">
        <v>841993</v>
      </c>
      <c r="F30" s="206">
        <v>40488025.018209673</v>
      </c>
      <c r="G30" s="197">
        <v>8356096.7043238226</v>
      </c>
      <c r="H30" s="206">
        <v>2617117.7124896045</v>
      </c>
      <c r="I30" s="175">
        <v>234467678.58318657</v>
      </c>
      <c r="J30" s="211">
        <v>10973214.416813428</v>
      </c>
      <c r="K30" s="177">
        <v>254212610</v>
      </c>
      <c r="N30" s="196"/>
      <c r="O30" s="212"/>
      <c r="P30" s="183"/>
      <c r="Q30" s="183"/>
      <c r="R30" s="183"/>
      <c r="S30" s="183"/>
      <c r="T30" s="183"/>
      <c r="U30" s="183"/>
      <c r="V30" s="183"/>
      <c r="W30" s="183"/>
      <c r="X30" s="183"/>
      <c r="Y30" s="183"/>
      <c r="Z30" s="196"/>
      <c r="AA30" s="212"/>
      <c r="AB30" s="183"/>
      <c r="AC30" s="183"/>
      <c r="AD30" s="183"/>
      <c r="AE30" s="183"/>
      <c r="AF30" s="183"/>
      <c r="AG30" s="183"/>
      <c r="AH30" s="183"/>
      <c r="AI30" s="183"/>
      <c r="AJ30" s="183"/>
    </row>
    <row r="31" spans="1:36" s="140" customFormat="1">
      <c r="A31" s="95">
        <v>2010</v>
      </c>
      <c r="B31" s="60" t="s">
        <v>56</v>
      </c>
      <c r="C31" s="197">
        <v>10650.446529843612</v>
      </c>
      <c r="D31" s="206">
        <f>D27*1000000/D29</f>
        <v>2311.3671317542367</v>
      </c>
      <c r="E31" s="197">
        <v>16275.06301568468</v>
      </c>
      <c r="F31" s="206">
        <v>15474.306600547347</v>
      </c>
      <c r="G31" s="197">
        <v>13476.414410407833</v>
      </c>
      <c r="H31" s="206">
        <v>68859.485751444372</v>
      </c>
      <c r="I31" s="175">
        <v>11492.819323506767</v>
      </c>
      <c r="J31" s="211">
        <v>26604.064827511385</v>
      </c>
      <c r="K31" s="177">
        <v>11865.739168443719</v>
      </c>
      <c r="N31" s="194"/>
      <c r="O31" s="60"/>
      <c r="P31" s="195"/>
      <c r="Q31" s="195"/>
      <c r="R31" s="195"/>
      <c r="S31" s="195"/>
      <c r="T31" s="195"/>
      <c r="U31" s="195"/>
      <c r="V31" s="195"/>
      <c r="W31" s="195"/>
      <c r="X31" s="195"/>
      <c r="Y31" s="183"/>
      <c r="Z31" s="194"/>
      <c r="AA31" s="60"/>
      <c r="AB31" s="195"/>
      <c r="AC31" s="195"/>
      <c r="AD31" s="195"/>
      <c r="AE31" s="195"/>
      <c r="AF31" s="195"/>
      <c r="AG31" s="195"/>
      <c r="AH31" s="195"/>
      <c r="AI31" s="195"/>
      <c r="AJ31" s="195"/>
    </row>
    <row r="32" spans="1:36" s="140" customFormat="1" ht="14.25" customHeight="1">
      <c r="A32" s="103">
        <v>2009</v>
      </c>
      <c r="B32" s="62" t="s">
        <v>57</v>
      </c>
      <c r="C32" s="197">
        <v>10391.368544947331</v>
      </c>
      <c r="D32" s="206">
        <f>D28*1000000/D30</f>
        <v>2625.8218193005114</v>
      </c>
      <c r="E32" s="197">
        <v>17087.400050729088</v>
      </c>
      <c r="F32" s="197">
        <v>15252.254031241033</v>
      </c>
      <c r="G32" s="197">
        <v>14385.515290970234</v>
      </c>
      <c r="H32" s="198">
        <v>64230.788526161377</v>
      </c>
      <c r="I32" s="213">
        <v>11230.749283345724</v>
      </c>
      <c r="J32" s="214">
        <v>26273.640548763666</v>
      </c>
      <c r="K32" s="199">
        <v>11631.065500640858</v>
      </c>
      <c r="N32" s="196"/>
      <c r="O32" s="212"/>
      <c r="P32" s="183"/>
      <c r="Q32" s="183"/>
      <c r="R32" s="183"/>
      <c r="S32" s="183"/>
      <c r="T32" s="183"/>
      <c r="U32" s="183"/>
      <c r="V32" s="183"/>
      <c r="W32" s="183"/>
      <c r="X32" s="183"/>
      <c r="Y32" s="183"/>
      <c r="Z32" s="196"/>
      <c r="AA32" s="212"/>
      <c r="AB32" s="183"/>
      <c r="AC32" s="183"/>
      <c r="AD32" s="183"/>
      <c r="AE32" s="183"/>
      <c r="AF32" s="183"/>
      <c r="AG32" s="183"/>
      <c r="AH32" s="183"/>
      <c r="AI32" s="183"/>
      <c r="AJ32" s="183"/>
    </row>
    <row r="33" spans="1:36" s="140" customFormat="1">
      <c r="A33" s="95">
        <v>2010</v>
      </c>
      <c r="B33" s="60" t="s">
        <v>73</v>
      </c>
      <c r="C33" s="215">
        <v>2814539.6008469323</v>
      </c>
      <c r="D33" s="206">
        <f>D27*Q42</f>
        <v>19940.561624896218</v>
      </c>
      <c r="E33" s="215">
        <v>291914.04495959118</v>
      </c>
      <c r="F33" s="215">
        <v>831911.86597376282</v>
      </c>
      <c r="G33" s="215">
        <v>110738.2452064016</v>
      </c>
      <c r="H33" s="216">
        <v>175788.97173715092</v>
      </c>
      <c r="I33" s="162">
        <v>3646451.466820695</v>
      </c>
      <c r="J33" s="217">
        <v>286527.21694355248</v>
      </c>
      <c r="K33" s="164">
        <v>4244833.2903487347</v>
      </c>
      <c r="N33" s="194"/>
      <c r="O33" s="60"/>
      <c r="P33" s="195"/>
      <c r="Q33" s="195"/>
      <c r="R33" s="195"/>
      <c r="S33" s="195"/>
      <c r="T33" s="195"/>
      <c r="U33" s="195"/>
      <c r="V33" s="195"/>
      <c r="W33" s="195"/>
      <c r="X33" s="195"/>
      <c r="Y33" s="183"/>
      <c r="Z33" s="194"/>
      <c r="AA33" s="60"/>
      <c r="AB33" s="195"/>
      <c r="AC33" s="195"/>
      <c r="AD33" s="195"/>
      <c r="AE33" s="195"/>
      <c r="AF33" s="195"/>
      <c r="AG33" s="195"/>
      <c r="AH33" s="195"/>
      <c r="AI33" s="195"/>
      <c r="AJ33" s="195"/>
    </row>
    <row r="34" spans="1:36" s="140" customFormat="1" ht="14.25" customHeight="1">
      <c r="A34" s="103">
        <v>2009</v>
      </c>
      <c r="B34" s="62" t="s">
        <v>58</v>
      </c>
      <c r="C34" s="170">
        <v>2800603.3813226186</v>
      </c>
      <c r="D34" s="206">
        <f>D28*Q42</f>
        <v>22427.775946999154</v>
      </c>
      <c r="E34" s="170">
        <v>305014.39009536692</v>
      </c>
      <c r="F34" s="170">
        <v>824994.16830024554</v>
      </c>
      <c r="G34" s="170">
        <v>120206.75691287633</v>
      </c>
      <c r="H34" s="178">
        <v>168099.53433899098</v>
      </c>
      <c r="I34" s="162">
        <v>3625597.549622864</v>
      </c>
      <c r="J34" s="217">
        <v>288306.29125186731</v>
      </c>
      <c r="K34" s="164">
        <v>4645365.0091841621</v>
      </c>
      <c r="N34" s="196"/>
      <c r="O34" s="212"/>
      <c r="P34" s="183"/>
      <c r="Q34" s="183"/>
      <c r="R34" s="183"/>
      <c r="S34" s="183"/>
      <c r="T34" s="183"/>
      <c r="U34" s="183"/>
      <c r="V34" s="183"/>
      <c r="W34" s="183"/>
      <c r="X34" s="183"/>
      <c r="Y34" s="183"/>
      <c r="Z34" s="196"/>
      <c r="AA34" s="212"/>
      <c r="AB34" s="183"/>
      <c r="AC34" s="183"/>
      <c r="AD34" s="183"/>
      <c r="AE34" s="183"/>
      <c r="AF34" s="183"/>
      <c r="AG34" s="183"/>
      <c r="AH34" s="183"/>
      <c r="AI34" s="183"/>
      <c r="AJ34" s="183"/>
    </row>
    <row r="35" spans="1:36" s="140" customFormat="1">
      <c r="A35" s="95">
        <v>2010</v>
      </c>
      <c r="B35" s="60" t="s">
        <v>74</v>
      </c>
      <c r="C35" s="170">
        <v>86788517.826228395</v>
      </c>
      <c r="D35" s="171">
        <v>426731.79792334291</v>
      </c>
      <c r="E35" s="170">
        <v>1921134.0256429403</v>
      </c>
      <c r="F35" s="171">
        <v>36250973.90311785</v>
      </c>
      <c r="G35" s="170">
        <v>15096529.867690826</v>
      </c>
      <c r="H35" s="171">
        <v>29926663.579396859</v>
      </c>
      <c r="I35" s="162">
        <v>123039491.72934625</v>
      </c>
      <c r="J35" s="217">
        <v>45023193.447087683</v>
      </c>
      <c r="K35" s="164">
        <v>170410551.00000024</v>
      </c>
      <c r="N35" s="194"/>
      <c r="O35" s="60"/>
      <c r="P35" s="195"/>
      <c r="Q35" s="195"/>
      <c r="R35" s="195"/>
      <c r="S35" s="195"/>
      <c r="T35" s="195"/>
      <c r="U35" s="195"/>
      <c r="V35" s="195"/>
      <c r="W35" s="195"/>
      <c r="X35" s="195"/>
      <c r="Y35" s="183"/>
      <c r="Z35" s="194"/>
      <c r="AA35" s="60"/>
      <c r="AB35" s="195"/>
      <c r="AC35" s="195"/>
      <c r="AD35" s="195"/>
      <c r="AE35" s="195"/>
      <c r="AF35" s="195"/>
      <c r="AG35" s="195"/>
      <c r="AH35" s="195"/>
      <c r="AI35" s="195"/>
      <c r="AJ35" s="195"/>
    </row>
    <row r="36" spans="1:36" s="140" customFormat="1" ht="14.25" customHeight="1">
      <c r="A36" s="103">
        <v>2009</v>
      </c>
      <c r="B36" s="62" t="s">
        <v>59</v>
      </c>
      <c r="C36" s="170">
        <v>85657543.101828024</v>
      </c>
      <c r="D36" s="170">
        <v>482289.74449762556</v>
      </c>
      <c r="E36" s="170">
        <v>1987069.3567973438</v>
      </c>
      <c r="F36" s="170">
        <v>35710537.753299795</v>
      </c>
      <c r="G36" s="170">
        <v>16252604.103362087</v>
      </c>
      <c r="H36" s="178">
        <v>28049987.288215086</v>
      </c>
      <c r="I36" s="175">
        <v>121368080.85512781</v>
      </c>
      <c r="J36" s="176">
        <v>44302591.391577169</v>
      </c>
      <c r="K36" s="177">
        <v>168140031.34799993</v>
      </c>
      <c r="N36" s="196"/>
      <c r="O36" s="212"/>
      <c r="P36" s="183"/>
      <c r="Q36" s="183"/>
      <c r="R36" s="183"/>
      <c r="S36" s="183"/>
      <c r="T36" s="183"/>
      <c r="U36" s="183"/>
      <c r="V36" s="183"/>
      <c r="W36" s="183"/>
      <c r="X36" s="183"/>
      <c r="Y36" s="183"/>
      <c r="Z36" s="196"/>
      <c r="AA36" s="212"/>
      <c r="AB36" s="183"/>
      <c r="AC36" s="183"/>
      <c r="AD36" s="183"/>
      <c r="AE36" s="183"/>
      <c r="AF36" s="183"/>
      <c r="AG36" s="183"/>
      <c r="AH36" s="183"/>
      <c r="AI36" s="183"/>
      <c r="AJ36" s="183"/>
    </row>
    <row r="37" spans="1:36" s="140" customFormat="1">
      <c r="A37" s="95">
        <v>2010</v>
      </c>
      <c r="B37" s="60" t="s">
        <v>60</v>
      </c>
      <c r="C37" s="170">
        <v>456.29468049198499</v>
      </c>
      <c r="D37" s="170">
        <v>53.27818691413723</v>
      </c>
      <c r="E37" s="170">
        <v>2270.7075963568363</v>
      </c>
      <c r="F37" s="170">
        <v>900.83201687716314</v>
      </c>
      <c r="G37" s="170">
        <v>1837.1890603549132</v>
      </c>
      <c r="H37" s="178">
        <v>11722.775575563795</v>
      </c>
      <c r="I37" s="175">
        <v>533.92258686774585</v>
      </c>
      <c r="J37" s="176">
        <v>4180.4055125551304</v>
      </c>
      <c r="K37" s="177">
        <v>681.45126608013015</v>
      </c>
      <c r="N37" s="194"/>
      <c r="O37" s="60"/>
      <c r="P37" s="195"/>
      <c r="Q37" s="195"/>
      <c r="R37" s="195"/>
      <c r="S37" s="195"/>
      <c r="T37" s="195"/>
      <c r="U37" s="195"/>
      <c r="V37" s="195"/>
      <c r="W37" s="195"/>
      <c r="X37" s="195"/>
      <c r="Y37" s="183"/>
      <c r="Z37" s="194"/>
      <c r="AA37" s="60"/>
      <c r="AB37" s="195"/>
      <c r="AC37" s="195"/>
      <c r="AD37" s="195"/>
      <c r="AE37" s="195"/>
      <c r="AF37" s="195"/>
      <c r="AG37" s="195"/>
      <c r="AH37" s="195"/>
      <c r="AI37" s="195"/>
      <c r="AJ37" s="195"/>
    </row>
    <row r="38" spans="1:36" s="140" customFormat="1" ht="14.25" customHeight="1">
      <c r="A38" s="103">
        <v>2009</v>
      </c>
      <c r="B38" s="62" t="s">
        <v>75</v>
      </c>
      <c r="C38" s="170">
        <v>441.58003959490276</v>
      </c>
      <c r="D38" s="170">
        <v>43.381801846946701</v>
      </c>
      <c r="E38" s="170">
        <v>2359.9594732941291</v>
      </c>
      <c r="F38" s="170">
        <v>882.00246214130766</v>
      </c>
      <c r="G38" s="170">
        <v>1944.999522917471</v>
      </c>
      <c r="H38" s="178">
        <v>10717.892876714273</v>
      </c>
      <c r="I38" s="175">
        <v>517.6324582924027</v>
      </c>
      <c r="J38" s="176">
        <v>4037.3394439186077</v>
      </c>
      <c r="K38" s="177">
        <v>661.41499175827641</v>
      </c>
      <c r="N38" s="196"/>
      <c r="O38" s="212"/>
      <c r="P38" s="183"/>
      <c r="Q38" s="183"/>
      <c r="R38" s="183"/>
      <c r="S38" s="183"/>
      <c r="T38" s="183"/>
      <c r="U38" s="183"/>
      <c r="V38" s="183"/>
      <c r="W38" s="183"/>
      <c r="X38" s="183"/>
      <c r="Y38" s="183"/>
      <c r="Z38" s="196"/>
      <c r="AA38" s="212"/>
      <c r="AB38" s="183"/>
      <c r="AC38" s="183"/>
      <c r="AD38" s="183"/>
      <c r="AE38" s="183"/>
      <c r="AF38" s="183"/>
      <c r="AG38" s="183"/>
      <c r="AH38" s="183"/>
      <c r="AI38" s="183"/>
      <c r="AJ38" s="183"/>
    </row>
    <row r="39" spans="1:36" s="140" customFormat="1">
      <c r="A39" s="95">
        <v>2010</v>
      </c>
      <c r="B39" s="60" t="s">
        <v>61</v>
      </c>
      <c r="C39" s="218">
        <v>23.341158652912874</v>
      </c>
      <c r="D39" s="218">
        <v>43.382991532336128</v>
      </c>
      <c r="E39" s="218">
        <v>7.1673970888179008</v>
      </c>
      <c r="F39" s="218">
        <v>17.177793762471715</v>
      </c>
      <c r="G39" s="218">
        <v>7.3353443590636358</v>
      </c>
      <c r="H39" s="219">
        <v>5.8739916419608358</v>
      </c>
      <c r="I39" s="220">
        <v>21.52525404652636</v>
      </c>
      <c r="J39" s="221">
        <v>6.3639914232269206</v>
      </c>
      <c r="K39" s="222">
        <v>17.412454505658598</v>
      </c>
      <c r="N39" s="194"/>
      <c r="O39" s="60"/>
      <c r="P39" s="195"/>
      <c r="Q39" s="195"/>
      <c r="R39" s="195"/>
      <c r="S39" s="195"/>
      <c r="T39" s="195"/>
      <c r="U39" s="195"/>
      <c r="V39" s="195"/>
      <c r="W39" s="195"/>
      <c r="X39" s="195"/>
      <c r="Y39" s="183"/>
      <c r="Z39" s="194"/>
      <c r="AA39" s="60"/>
      <c r="AB39" s="195"/>
      <c r="AC39" s="195"/>
      <c r="AD39" s="195"/>
      <c r="AE39" s="195"/>
      <c r="AF39" s="195"/>
      <c r="AG39" s="195"/>
      <c r="AH39" s="195"/>
      <c r="AI39" s="195"/>
      <c r="AJ39" s="195"/>
    </row>
    <row r="40" spans="1:36" s="140" customFormat="1" ht="14.25" customHeight="1">
      <c r="A40" s="106">
        <v>2009</v>
      </c>
      <c r="B40" s="64" t="s">
        <v>76</v>
      </c>
      <c r="C40" s="223">
        <v>23.532242432153808</v>
      </c>
      <c r="D40" s="223">
        <v>43.17330512992784</v>
      </c>
      <c r="E40" s="223">
        <v>7.2405480874117654</v>
      </c>
      <c r="F40" s="223">
        <v>17.292756750601264</v>
      </c>
      <c r="G40" s="223">
        <v>7.3961536347279759</v>
      </c>
      <c r="H40" s="224">
        <v>5.9928559899781586</v>
      </c>
      <c r="I40" s="225">
        <v>21.696377619738911</v>
      </c>
      <c r="J40" s="226">
        <v>6.5076620169600332</v>
      </c>
      <c r="K40" s="227">
        <v>17.585125292853352</v>
      </c>
      <c r="N40" s="196"/>
      <c r="O40" s="59"/>
      <c r="P40" s="183"/>
      <c r="Q40" s="183"/>
      <c r="R40" s="183"/>
      <c r="S40" s="183"/>
      <c r="T40" s="183"/>
      <c r="U40" s="183"/>
      <c r="V40" s="183"/>
      <c r="W40" s="183"/>
      <c r="X40" s="183"/>
      <c r="Y40" s="183"/>
      <c r="Z40" s="196"/>
      <c r="AA40" s="59"/>
      <c r="AB40" s="183"/>
      <c r="AC40" s="183"/>
      <c r="AD40" s="183"/>
      <c r="AE40" s="183"/>
      <c r="AF40" s="183"/>
      <c r="AG40" s="183"/>
      <c r="AH40" s="183"/>
      <c r="AI40" s="183"/>
      <c r="AJ40" s="183"/>
    </row>
    <row r="41" spans="1:36" s="40" customFormat="1" ht="103.5" customHeight="1">
      <c r="A41" s="484" t="s">
        <v>80</v>
      </c>
      <c r="B41" s="485"/>
      <c r="C41" s="485"/>
      <c r="D41" s="485"/>
      <c r="E41" s="485"/>
      <c r="F41" s="485"/>
      <c r="G41" s="485"/>
      <c r="H41" s="485"/>
      <c r="I41" s="485"/>
      <c r="J41" s="485"/>
      <c r="K41" s="486"/>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row>
    <row r="42" spans="1:36" s="40" customFormat="1" ht="20.25" customHeight="1">
      <c r="A42" s="487"/>
      <c r="B42" s="488"/>
      <c r="C42" s="488"/>
      <c r="D42" s="488"/>
      <c r="E42" s="488"/>
      <c r="F42" s="488"/>
      <c r="G42" s="488"/>
      <c r="H42" s="488"/>
      <c r="I42" s="488"/>
      <c r="J42" s="488"/>
      <c r="K42" s="488"/>
      <c r="P42" s="140">
        <v>1.3893852418990105</v>
      </c>
      <c r="Q42" s="140">
        <v>1.0771170101191476</v>
      </c>
      <c r="R42" s="140">
        <v>21.2</v>
      </c>
      <c r="S42" s="140">
        <v>1.3359501590201317</v>
      </c>
      <c r="T42" s="140">
        <v>1</v>
      </c>
      <c r="U42" s="140">
        <v>1</v>
      </c>
    </row>
    <row r="43" spans="1:36" s="40" customFormat="1">
      <c r="A43" s="41"/>
      <c r="B43" s="67"/>
      <c r="C43" s="67"/>
      <c r="D43" s="67"/>
      <c r="E43" s="67"/>
      <c r="F43" s="67"/>
      <c r="G43" s="67"/>
      <c r="H43" s="41"/>
      <c r="I43" s="41"/>
      <c r="J43" s="41"/>
      <c r="K43" s="41"/>
    </row>
    <row r="44" spans="1:36" s="40" customFormat="1">
      <c r="A44" s="41"/>
      <c r="B44" s="41"/>
      <c r="C44" s="41"/>
      <c r="D44" s="41"/>
      <c r="E44" s="41"/>
      <c r="F44" s="41"/>
      <c r="G44" s="41"/>
      <c r="H44" s="41"/>
      <c r="I44" s="41"/>
      <c r="J44" s="41"/>
      <c r="K44" s="41"/>
    </row>
    <row r="45" spans="1:36">
      <c r="A45" s="41"/>
      <c r="B45" s="40"/>
      <c r="C45" s="67"/>
      <c r="D45" s="67"/>
      <c r="E45" s="67"/>
      <c r="F45" s="67"/>
      <c r="G45" s="67"/>
      <c r="H45" s="41"/>
      <c r="I45" s="41"/>
      <c r="J45" s="41"/>
      <c r="K45" s="41"/>
    </row>
    <row r="46" spans="1:36">
      <c r="A46" s="41"/>
      <c r="B46" s="68"/>
      <c r="C46" s="68"/>
      <c r="D46" s="68"/>
      <c r="E46" s="68"/>
      <c r="F46" s="68"/>
      <c r="G46" s="68"/>
      <c r="H46" s="41"/>
      <c r="I46" s="41"/>
      <c r="J46" s="41"/>
      <c r="K46" s="41"/>
    </row>
    <row r="47" spans="1:36">
      <c r="A47" s="41"/>
      <c r="B47" s="41"/>
      <c r="C47" s="41"/>
      <c r="D47" s="41"/>
      <c r="E47" s="41"/>
      <c r="F47" s="41"/>
      <c r="G47" s="41"/>
      <c r="H47" s="41"/>
      <c r="I47" s="41"/>
      <c r="J47" s="41"/>
      <c r="K47" s="41"/>
    </row>
    <row r="48" spans="1:36">
      <c r="A48" s="41"/>
      <c r="B48" s="41"/>
      <c r="C48" s="41"/>
      <c r="D48" s="41"/>
      <c r="E48" s="41"/>
      <c r="F48" s="41"/>
      <c r="G48" s="41"/>
      <c r="H48" s="41"/>
      <c r="I48" s="41"/>
      <c r="J48" s="41"/>
      <c r="K48" s="41"/>
    </row>
    <row r="49" spans="1:11">
      <c r="A49" s="41"/>
      <c r="B49" s="41"/>
      <c r="C49" s="41"/>
      <c r="D49" s="41"/>
      <c r="E49" s="41"/>
      <c r="F49" s="41"/>
      <c r="G49" s="41"/>
      <c r="H49" s="41"/>
      <c r="I49" s="41"/>
      <c r="J49" s="41"/>
      <c r="K49" s="41"/>
    </row>
    <row r="50" spans="1:11">
      <c r="A50" s="41"/>
      <c r="B50" s="41"/>
      <c r="C50" s="41"/>
      <c r="D50" s="41"/>
      <c r="E50" s="41"/>
      <c r="F50" s="41"/>
      <c r="G50" s="41"/>
      <c r="H50" s="41"/>
      <c r="I50" s="41"/>
      <c r="J50" s="41"/>
      <c r="K50" s="41"/>
    </row>
    <row r="51" spans="1:11">
      <c r="A51" s="41"/>
      <c r="B51" s="41"/>
      <c r="C51" s="41"/>
      <c r="D51" s="41"/>
      <c r="E51" s="41"/>
      <c r="F51" s="41"/>
      <c r="G51" s="41"/>
      <c r="H51" s="41"/>
      <c r="I51" s="41"/>
      <c r="J51" s="41"/>
      <c r="K51" s="41"/>
    </row>
    <row r="52" spans="1:11">
      <c r="A52" s="41"/>
      <c r="B52" s="41"/>
      <c r="C52" s="41"/>
      <c r="D52" s="41"/>
      <c r="E52" s="41"/>
      <c r="F52" s="41"/>
      <c r="G52" s="41"/>
      <c r="H52" s="41"/>
      <c r="I52" s="41"/>
      <c r="J52" s="41"/>
      <c r="K52" s="41"/>
    </row>
    <row r="53" spans="1:11">
      <c r="A53" s="41"/>
      <c r="B53" s="41"/>
      <c r="C53" s="41"/>
      <c r="D53" s="41"/>
      <c r="E53" s="41"/>
      <c r="F53" s="41"/>
      <c r="G53" s="41"/>
      <c r="H53" s="41"/>
      <c r="I53" s="41"/>
      <c r="J53" s="41"/>
      <c r="K53" s="41"/>
    </row>
    <row r="54" spans="1:11">
      <c r="A54" s="41"/>
      <c r="B54" s="41"/>
      <c r="C54" s="41"/>
      <c r="D54" s="41"/>
      <c r="E54" s="41"/>
      <c r="F54" s="41"/>
      <c r="G54" s="41"/>
      <c r="H54" s="41"/>
      <c r="I54" s="41"/>
      <c r="J54" s="41"/>
      <c r="K54" s="41"/>
    </row>
    <row r="55" spans="1:11">
      <c r="A55" s="41"/>
      <c r="B55" s="41"/>
      <c r="C55" s="41"/>
      <c r="D55" s="41"/>
      <c r="E55" s="41"/>
      <c r="F55" s="41"/>
      <c r="G55" s="41"/>
      <c r="H55" s="41"/>
      <c r="I55" s="41"/>
      <c r="J55" s="41"/>
      <c r="K55" s="41"/>
    </row>
    <row r="56" spans="1:11">
      <c r="A56" s="41"/>
      <c r="B56" s="41"/>
      <c r="C56" s="41"/>
      <c r="D56" s="41"/>
      <c r="E56" s="41"/>
      <c r="F56" s="41"/>
      <c r="G56" s="41"/>
      <c r="H56" s="41"/>
      <c r="I56" s="41"/>
      <c r="J56" s="41"/>
      <c r="K56" s="41"/>
    </row>
    <row r="57" spans="1:11">
      <c r="A57" s="41"/>
      <c r="B57" s="41"/>
      <c r="C57" s="41"/>
      <c r="D57" s="41"/>
      <c r="E57" s="41"/>
      <c r="F57" s="41"/>
      <c r="G57" s="41"/>
      <c r="H57" s="41"/>
      <c r="I57" s="41"/>
      <c r="J57" s="41"/>
      <c r="K57" s="41"/>
    </row>
    <row r="58" spans="1:11">
      <c r="A58" s="41"/>
      <c r="B58" s="41"/>
      <c r="C58" s="41"/>
      <c r="D58" s="41"/>
      <c r="E58" s="41"/>
      <c r="F58" s="41"/>
      <c r="G58" s="41"/>
      <c r="H58" s="41"/>
      <c r="I58" s="41"/>
      <c r="J58" s="41"/>
      <c r="K58" s="41"/>
    </row>
    <row r="59" spans="1:11">
      <c r="A59" s="41"/>
      <c r="B59" s="41"/>
      <c r="C59" s="41"/>
      <c r="D59" s="41"/>
      <c r="E59" s="41"/>
      <c r="F59" s="41"/>
      <c r="G59" s="41"/>
      <c r="H59" s="41"/>
      <c r="I59" s="41"/>
      <c r="J59" s="41"/>
      <c r="K59" s="41"/>
    </row>
    <row r="60" spans="1:11">
      <c r="A60" s="41"/>
      <c r="B60" s="41"/>
      <c r="C60" s="41"/>
      <c r="D60" s="41"/>
      <c r="E60" s="41"/>
      <c r="F60" s="41"/>
      <c r="G60" s="41"/>
      <c r="H60" s="41"/>
      <c r="I60" s="41"/>
      <c r="J60" s="41"/>
      <c r="K60" s="41"/>
    </row>
    <row r="61" spans="1:11">
      <c r="A61" s="41"/>
      <c r="B61" s="41"/>
      <c r="C61" s="41"/>
      <c r="D61" s="41"/>
      <c r="E61" s="41"/>
      <c r="F61" s="41"/>
      <c r="G61" s="41"/>
      <c r="H61" s="41"/>
      <c r="I61" s="41"/>
      <c r="J61" s="41"/>
      <c r="K61" s="41"/>
    </row>
    <row r="62" spans="1:11">
      <c r="A62" s="41"/>
      <c r="B62" s="41"/>
      <c r="C62" s="41"/>
      <c r="D62" s="41"/>
      <c r="E62" s="41"/>
      <c r="F62" s="41"/>
      <c r="G62" s="41"/>
      <c r="H62" s="41"/>
      <c r="I62" s="41"/>
      <c r="J62" s="41"/>
      <c r="K62" s="41"/>
    </row>
    <row r="63" spans="1:11">
      <c r="A63" s="41"/>
      <c r="B63" s="41"/>
      <c r="C63" s="41"/>
      <c r="D63" s="41"/>
      <c r="E63" s="41"/>
      <c r="F63" s="41"/>
      <c r="G63" s="41"/>
      <c r="H63" s="41"/>
      <c r="I63" s="41"/>
      <c r="J63" s="41"/>
      <c r="K63" s="41"/>
    </row>
    <row r="64" spans="1:11">
      <c r="A64" s="41"/>
      <c r="B64" s="41"/>
      <c r="C64" s="41"/>
      <c r="D64" s="41"/>
      <c r="E64" s="41"/>
      <c r="F64" s="41"/>
      <c r="G64" s="41"/>
      <c r="H64" s="41"/>
      <c r="I64" s="41"/>
      <c r="J64" s="41"/>
      <c r="K64" s="41"/>
    </row>
    <row r="65" spans="1:11">
      <c r="A65" s="41"/>
      <c r="B65" s="41"/>
      <c r="C65" s="41"/>
      <c r="D65" s="41"/>
      <c r="E65" s="41"/>
      <c r="F65" s="41"/>
      <c r="G65" s="41"/>
      <c r="H65" s="41"/>
      <c r="I65" s="41"/>
      <c r="J65" s="41"/>
      <c r="K65" s="41"/>
    </row>
    <row r="66" spans="1:11">
      <c r="A66" s="41"/>
      <c r="B66" s="41"/>
      <c r="C66" s="41"/>
      <c r="D66" s="41"/>
      <c r="E66" s="41"/>
      <c r="F66" s="41"/>
      <c r="G66" s="41"/>
      <c r="H66" s="41"/>
      <c r="I66" s="41"/>
      <c r="J66" s="41"/>
      <c r="K66" s="41"/>
    </row>
    <row r="67" spans="1:11">
      <c r="A67" s="41"/>
      <c r="B67" s="41"/>
      <c r="C67" s="41"/>
      <c r="D67" s="41"/>
      <c r="E67" s="41"/>
      <c r="F67" s="41"/>
      <c r="G67" s="41"/>
      <c r="H67" s="41"/>
      <c r="I67" s="41"/>
      <c r="J67" s="41"/>
      <c r="K67" s="41"/>
    </row>
    <row r="68" spans="1:11">
      <c r="A68" s="41"/>
      <c r="B68" s="41"/>
      <c r="C68" s="41"/>
      <c r="D68" s="41"/>
      <c r="E68" s="41"/>
      <c r="F68" s="41"/>
      <c r="G68" s="41"/>
      <c r="H68" s="41"/>
      <c r="I68" s="41"/>
      <c r="J68" s="41"/>
      <c r="K68" s="41"/>
    </row>
    <row r="69" spans="1:11">
      <c r="A69" s="41"/>
      <c r="B69" s="41"/>
      <c r="C69" s="41"/>
      <c r="D69" s="41"/>
      <c r="E69" s="41"/>
      <c r="F69" s="41"/>
      <c r="G69" s="41"/>
      <c r="H69" s="41"/>
      <c r="I69" s="41"/>
      <c r="J69" s="41"/>
      <c r="K69" s="41"/>
    </row>
    <row r="70" spans="1:11">
      <c r="A70" s="41"/>
      <c r="B70" s="41"/>
      <c r="C70" s="41"/>
      <c r="D70" s="41"/>
      <c r="E70" s="41"/>
      <c r="F70" s="41"/>
      <c r="G70" s="41"/>
      <c r="H70" s="41"/>
      <c r="I70" s="41"/>
      <c r="J70" s="41"/>
      <c r="K70" s="41"/>
    </row>
    <row r="71" spans="1:11">
      <c r="A71" s="41"/>
      <c r="B71" s="41"/>
      <c r="C71" s="41"/>
      <c r="D71" s="41"/>
      <c r="E71" s="41"/>
      <c r="F71" s="41"/>
      <c r="G71" s="41"/>
      <c r="H71" s="41"/>
      <c r="I71" s="41"/>
      <c r="J71" s="41"/>
      <c r="K71" s="41"/>
    </row>
    <row r="72" spans="1:11">
      <c r="A72" s="41"/>
      <c r="B72" s="41"/>
      <c r="C72" s="41"/>
      <c r="D72" s="41"/>
      <c r="E72" s="41"/>
      <c r="F72" s="41"/>
      <c r="G72" s="41"/>
      <c r="H72" s="41"/>
      <c r="I72" s="41"/>
      <c r="J72" s="41"/>
      <c r="K72" s="41"/>
    </row>
    <row r="73" spans="1:11">
      <c r="A73" s="41"/>
      <c r="B73" s="41"/>
      <c r="C73" s="41"/>
      <c r="D73" s="41"/>
      <c r="E73" s="41"/>
      <c r="F73" s="41"/>
      <c r="G73" s="41"/>
      <c r="H73" s="41"/>
      <c r="I73" s="41"/>
      <c r="J73" s="41"/>
      <c r="K73" s="41"/>
    </row>
    <row r="74" spans="1:11">
      <c r="A74" s="41"/>
      <c r="B74" s="41"/>
      <c r="C74" s="41"/>
      <c r="D74" s="41"/>
      <c r="E74" s="41"/>
      <c r="F74" s="41"/>
      <c r="G74" s="41"/>
      <c r="H74" s="41"/>
      <c r="I74" s="41"/>
      <c r="J74" s="41"/>
      <c r="K74" s="41"/>
    </row>
    <row r="75" spans="1:11">
      <c r="A75" s="41"/>
      <c r="B75" s="41"/>
      <c r="C75" s="41"/>
      <c r="D75" s="41"/>
      <c r="E75" s="41"/>
      <c r="F75" s="41"/>
      <c r="G75" s="41"/>
      <c r="H75" s="41"/>
      <c r="I75" s="41"/>
      <c r="J75" s="41"/>
      <c r="K75" s="41"/>
    </row>
    <row r="76" spans="1:11">
      <c r="A76" s="41"/>
      <c r="B76" s="41"/>
      <c r="C76" s="41"/>
      <c r="D76" s="41"/>
      <c r="E76" s="41"/>
      <c r="F76" s="41"/>
      <c r="G76" s="41"/>
      <c r="H76" s="41"/>
      <c r="I76" s="41"/>
      <c r="J76" s="41"/>
      <c r="K76" s="41"/>
    </row>
    <row r="77" spans="1:11">
      <c r="A77" s="41"/>
      <c r="B77" s="41"/>
      <c r="C77" s="41"/>
      <c r="D77" s="41"/>
      <c r="E77" s="41"/>
      <c r="F77" s="41"/>
      <c r="G77" s="41"/>
      <c r="H77" s="41"/>
      <c r="I77" s="41"/>
      <c r="J77" s="41"/>
      <c r="K77" s="41"/>
    </row>
    <row r="78" spans="1:11">
      <c r="A78" s="41"/>
      <c r="B78" s="41"/>
      <c r="C78" s="41"/>
      <c r="D78" s="41"/>
      <c r="E78" s="41"/>
      <c r="F78" s="41"/>
      <c r="G78" s="41"/>
      <c r="H78" s="41"/>
      <c r="I78" s="41"/>
      <c r="J78" s="41"/>
      <c r="K78" s="41"/>
    </row>
    <row r="79" spans="1:11">
      <c r="A79" s="41"/>
      <c r="B79" s="41"/>
      <c r="C79" s="41"/>
      <c r="D79" s="41"/>
      <c r="E79" s="41"/>
      <c r="F79" s="41"/>
      <c r="G79" s="41"/>
      <c r="H79" s="41"/>
      <c r="I79" s="41"/>
      <c r="J79" s="41"/>
      <c r="K79" s="41"/>
    </row>
    <row r="80" spans="1:11">
      <c r="A80" s="41"/>
      <c r="B80" s="41"/>
      <c r="C80" s="41"/>
      <c r="D80" s="41"/>
      <c r="E80" s="41"/>
      <c r="F80" s="41"/>
      <c r="G80" s="41"/>
      <c r="H80" s="41"/>
      <c r="I80" s="41"/>
      <c r="J80" s="41"/>
      <c r="K80" s="41"/>
    </row>
    <row r="81" spans="1:11">
      <c r="A81" s="41"/>
      <c r="B81" s="41"/>
      <c r="C81" s="41"/>
      <c r="D81" s="41"/>
      <c r="E81" s="41"/>
      <c r="F81" s="41"/>
      <c r="G81" s="41"/>
      <c r="H81" s="41"/>
      <c r="I81" s="41"/>
      <c r="J81" s="41"/>
      <c r="K81" s="41"/>
    </row>
    <row r="82" spans="1:11">
      <c r="A82" s="41"/>
      <c r="B82" s="41"/>
      <c r="C82" s="41"/>
      <c r="D82" s="41"/>
      <c r="E82" s="41"/>
      <c r="F82" s="41"/>
      <c r="G82" s="41"/>
      <c r="H82" s="41"/>
      <c r="I82" s="41"/>
      <c r="J82" s="41"/>
      <c r="K82" s="41"/>
    </row>
    <row r="83" spans="1:11">
      <c r="A83" s="41"/>
      <c r="B83" s="41"/>
      <c r="C83" s="41"/>
      <c r="D83" s="41"/>
      <c r="E83" s="41"/>
      <c r="F83" s="41"/>
      <c r="G83" s="41"/>
      <c r="H83" s="41"/>
      <c r="I83" s="41"/>
      <c r="J83" s="41"/>
      <c r="K83" s="41"/>
    </row>
    <row r="84" spans="1:11">
      <c r="A84" s="41"/>
      <c r="B84" s="41"/>
      <c r="C84" s="41"/>
      <c r="D84" s="41"/>
      <c r="E84" s="41"/>
      <c r="F84" s="41"/>
      <c r="G84" s="41"/>
      <c r="H84" s="41"/>
      <c r="I84" s="41"/>
      <c r="J84" s="41"/>
      <c r="K84" s="41"/>
    </row>
    <row r="85" spans="1:11">
      <c r="A85" s="41"/>
      <c r="B85" s="41"/>
      <c r="C85" s="41"/>
      <c r="D85" s="41"/>
      <c r="E85" s="41"/>
      <c r="F85" s="41"/>
      <c r="G85" s="41"/>
      <c r="H85" s="41"/>
      <c r="I85" s="41"/>
      <c r="J85" s="41"/>
      <c r="K85" s="41"/>
    </row>
    <row r="86" spans="1:11">
      <c r="A86" s="41"/>
      <c r="B86" s="41"/>
      <c r="C86" s="41"/>
      <c r="D86" s="41"/>
      <c r="E86" s="41"/>
      <c r="F86" s="41"/>
      <c r="G86" s="41"/>
      <c r="H86" s="41"/>
      <c r="I86" s="41"/>
      <c r="J86" s="41"/>
      <c r="K86" s="41"/>
    </row>
    <row r="87" spans="1:11">
      <c r="A87" s="41"/>
      <c r="B87" s="41"/>
      <c r="C87" s="41"/>
      <c r="D87" s="41"/>
      <c r="E87" s="41"/>
      <c r="F87" s="41"/>
      <c r="G87" s="41"/>
      <c r="H87" s="41"/>
      <c r="I87" s="41"/>
      <c r="J87" s="41"/>
      <c r="K87" s="41"/>
    </row>
    <row r="88" spans="1:11">
      <c r="A88" s="41"/>
      <c r="B88" s="41"/>
      <c r="C88" s="41"/>
      <c r="D88" s="41"/>
      <c r="E88" s="41"/>
      <c r="F88" s="41"/>
      <c r="G88" s="41"/>
      <c r="H88" s="41"/>
      <c r="I88" s="41"/>
      <c r="J88" s="41"/>
      <c r="K88" s="41"/>
    </row>
    <row r="89" spans="1:11">
      <c r="A89" s="41"/>
      <c r="B89" s="41"/>
      <c r="C89" s="41"/>
      <c r="D89" s="41"/>
      <c r="E89" s="41"/>
      <c r="F89" s="41"/>
      <c r="G89" s="41"/>
      <c r="H89" s="41"/>
      <c r="I89" s="41"/>
      <c r="J89" s="41"/>
      <c r="K89" s="41"/>
    </row>
    <row r="90" spans="1:11">
      <c r="A90" s="41"/>
      <c r="B90" s="41"/>
      <c r="C90" s="41"/>
      <c r="D90" s="41"/>
      <c r="E90" s="41"/>
      <c r="F90" s="41"/>
      <c r="G90" s="41"/>
      <c r="H90" s="41"/>
      <c r="I90" s="41"/>
      <c r="J90" s="41"/>
      <c r="K90" s="41"/>
    </row>
    <row r="91" spans="1:11">
      <c r="A91" s="41"/>
      <c r="B91" s="41"/>
      <c r="C91" s="41"/>
      <c r="D91" s="41"/>
      <c r="E91" s="41"/>
      <c r="F91" s="41"/>
      <c r="G91" s="41"/>
      <c r="H91" s="41"/>
      <c r="I91" s="41"/>
      <c r="J91" s="41"/>
      <c r="K91" s="41"/>
    </row>
    <row r="92" spans="1:11">
      <c r="A92" s="41"/>
      <c r="B92" s="41"/>
      <c r="C92" s="41"/>
      <c r="D92" s="41"/>
      <c r="E92" s="41"/>
      <c r="F92" s="41"/>
      <c r="G92" s="41"/>
      <c r="H92" s="41"/>
      <c r="I92" s="41"/>
      <c r="J92" s="41"/>
      <c r="K92" s="41"/>
    </row>
    <row r="93" spans="1:11">
      <c r="A93" s="41"/>
      <c r="B93" s="41"/>
      <c r="C93" s="41"/>
      <c r="D93" s="41"/>
      <c r="E93" s="41"/>
      <c r="F93" s="41"/>
      <c r="G93" s="41"/>
      <c r="H93" s="41"/>
      <c r="I93" s="41"/>
      <c r="J93" s="41"/>
      <c r="K93" s="41"/>
    </row>
    <row r="94" spans="1:11">
      <c r="A94" s="41"/>
      <c r="B94" s="41"/>
      <c r="C94" s="41"/>
      <c r="D94" s="41"/>
      <c r="E94" s="41"/>
      <c r="F94" s="41"/>
      <c r="G94" s="41"/>
      <c r="H94" s="41"/>
      <c r="I94" s="41"/>
      <c r="J94" s="41"/>
      <c r="K94" s="41"/>
    </row>
    <row r="95" spans="1:11">
      <c r="A95" s="41"/>
      <c r="B95" s="41"/>
      <c r="C95" s="41"/>
      <c r="D95" s="41"/>
      <c r="E95" s="41"/>
      <c r="F95" s="41"/>
      <c r="G95" s="41"/>
      <c r="H95" s="41"/>
      <c r="I95" s="41"/>
      <c r="J95" s="41"/>
      <c r="K95" s="41"/>
    </row>
    <row r="96" spans="1:11">
      <c r="A96" s="41"/>
      <c r="B96" s="41"/>
      <c r="C96" s="41"/>
      <c r="D96" s="41"/>
      <c r="E96" s="41"/>
      <c r="F96" s="41"/>
      <c r="G96" s="41"/>
      <c r="H96" s="41"/>
      <c r="I96" s="41"/>
      <c r="J96" s="41"/>
      <c r="K96" s="41"/>
    </row>
    <row r="97" spans="1:11">
      <c r="A97" s="41"/>
      <c r="B97" s="41"/>
      <c r="C97" s="41"/>
      <c r="D97" s="41"/>
      <c r="E97" s="41"/>
      <c r="F97" s="41"/>
      <c r="G97" s="41"/>
      <c r="H97" s="41"/>
      <c r="I97" s="41"/>
      <c r="J97" s="41"/>
      <c r="K97" s="41"/>
    </row>
    <row r="98" spans="1:11">
      <c r="A98" s="41"/>
      <c r="B98" s="41"/>
      <c r="C98" s="41"/>
      <c r="D98" s="41"/>
      <c r="E98" s="41"/>
      <c r="F98" s="41"/>
      <c r="G98" s="41"/>
      <c r="H98" s="41"/>
      <c r="I98" s="41"/>
      <c r="J98" s="41"/>
      <c r="K98" s="41"/>
    </row>
    <row r="99" spans="1:11">
      <c r="A99" s="41"/>
      <c r="B99" s="41"/>
      <c r="C99" s="41"/>
      <c r="D99" s="41"/>
      <c r="E99" s="41"/>
      <c r="F99" s="41"/>
      <c r="G99" s="41"/>
      <c r="H99" s="41"/>
      <c r="I99" s="41"/>
      <c r="J99" s="41"/>
      <c r="K99" s="41"/>
    </row>
    <row r="100" spans="1:11">
      <c r="A100" s="41"/>
      <c r="B100" s="41"/>
      <c r="C100" s="41"/>
      <c r="D100" s="41"/>
      <c r="E100" s="41"/>
      <c r="F100" s="41"/>
      <c r="G100" s="41"/>
      <c r="H100" s="41"/>
      <c r="I100" s="41"/>
      <c r="J100" s="41"/>
      <c r="K100" s="41"/>
    </row>
    <row r="101" spans="1:11">
      <c r="A101" s="41"/>
      <c r="B101" s="41"/>
      <c r="C101" s="41"/>
      <c r="D101" s="41"/>
      <c r="E101" s="41"/>
      <c r="F101" s="41"/>
      <c r="G101" s="41"/>
      <c r="H101" s="41"/>
      <c r="I101" s="41"/>
      <c r="J101" s="41"/>
      <c r="K101" s="41"/>
    </row>
    <row r="102" spans="1:11">
      <c r="A102" s="41"/>
      <c r="B102" s="41"/>
      <c r="C102" s="41"/>
      <c r="D102" s="41"/>
      <c r="E102" s="41"/>
      <c r="F102" s="41"/>
      <c r="G102" s="41"/>
      <c r="H102" s="41"/>
      <c r="I102" s="41"/>
      <c r="J102" s="41"/>
      <c r="K102" s="41"/>
    </row>
    <row r="103" spans="1:11">
      <c r="A103" s="41"/>
      <c r="B103" s="41"/>
      <c r="C103" s="41"/>
      <c r="D103" s="41"/>
      <c r="E103" s="41"/>
      <c r="F103" s="41"/>
      <c r="G103" s="41"/>
      <c r="H103" s="41"/>
      <c r="I103" s="41"/>
      <c r="J103" s="41"/>
      <c r="K103" s="41"/>
    </row>
    <row r="104" spans="1:11">
      <c r="A104" s="41"/>
      <c r="B104" s="41"/>
      <c r="C104" s="41"/>
      <c r="D104" s="41"/>
      <c r="E104" s="41"/>
      <c r="F104" s="41"/>
      <c r="G104" s="41"/>
      <c r="H104" s="41"/>
      <c r="I104" s="41"/>
      <c r="J104" s="41"/>
      <c r="K104" s="41"/>
    </row>
    <row r="105" spans="1:11">
      <c r="A105" s="41"/>
      <c r="B105" s="41"/>
      <c r="C105" s="41"/>
      <c r="D105" s="41"/>
      <c r="E105" s="41"/>
      <c r="F105" s="41"/>
      <c r="G105" s="41"/>
      <c r="H105" s="41"/>
      <c r="I105" s="41"/>
      <c r="J105" s="41"/>
      <c r="K105" s="41"/>
    </row>
    <row r="106" spans="1:11">
      <c r="A106" s="41"/>
      <c r="B106" s="41"/>
      <c r="C106" s="41"/>
      <c r="D106" s="41"/>
      <c r="E106" s="41"/>
      <c r="F106" s="41"/>
      <c r="G106" s="41"/>
      <c r="H106" s="41"/>
      <c r="I106" s="41"/>
      <c r="J106" s="41"/>
      <c r="K106" s="41"/>
    </row>
    <row r="107" spans="1:11">
      <c r="A107" s="41"/>
      <c r="B107" s="41"/>
      <c r="C107" s="41"/>
      <c r="D107" s="41"/>
      <c r="E107" s="41"/>
      <c r="F107" s="41"/>
      <c r="G107" s="41"/>
      <c r="H107" s="41"/>
      <c r="I107" s="41"/>
      <c r="J107" s="41"/>
      <c r="K107" s="41"/>
    </row>
    <row r="108" spans="1:11">
      <c r="A108" s="41"/>
      <c r="B108" s="41"/>
      <c r="C108" s="41"/>
      <c r="D108" s="41"/>
      <c r="E108" s="41"/>
      <c r="F108" s="41"/>
      <c r="G108" s="41"/>
      <c r="H108" s="41"/>
      <c r="I108" s="41"/>
      <c r="J108" s="41"/>
      <c r="K108" s="41"/>
    </row>
    <row r="109" spans="1:11">
      <c r="A109" s="41"/>
      <c r="B109" s="41"/>
      <c r="C109" s="41"/>
      <c r="D109" s="41"/>
      <c r="E109" s="41"/>
      <c r="F109" s="41"/>
      <c r="G109" s="41"/>
      <c r="H109" s="41"/>
      <c r="I109" s="41"/>
      <c r="J109" s="41"/>
      <c r="K109" s="41"/>
    </row>
    <row r="110" spans="1:11">
      <c r="A110" s="41"/>
      <c r="B110" s="41"/>
      <c r="C110" s="41"/>
      <c r="D110" s="41"/>
      <c r="E110" s="41"/>
      <c r="F110" s="41"/>
      <c r="G110" s="41"/>
      <c r="H110" s="41"/>
      <c r="I110" s="41"/>
      <c r="J110" s="41"/>
      <c r="K110" s="41"/>
    </row>
    <row r="111" spans="1:11">
      <c r="A111" s="41"/>
      <c r="B111" s="41"/>
      <c r="C111" s="41"/>
      <c r="D111" s="41"/>
      <c r="E111" s="41"/>
      <c r="F111" s="41"/>
      <c r="G111" s="41"/>
      <c r="H111" s="41"/>
      <c r="I111" s="41"/>
      <c r="J111" s="41"/>
      <c r="K111" s="41"/>
    </row>
    <row r="112" spans="1:11">
      <c r="A112" s="41"/>
      <c r="B112" s="41"/>
      <c r="C112" s="41"/>
      <c r="D112" s="41"/>
      <c r="E112" s="41"/>
      <c r="F112" s="41"/>
      <c r="G112" s="41"/>
      <c r="H112" s="41"/>
      <c r="I112" s="41"/>
      <c r="J112" s="41"/>
      <c r="K112" s="41"/>
    </row>
    <row r="113" spans="1:11">
      <c r="A113" s="41"/>
      <c r="B113" s="41"/>
      <c r="C113" s="41"/>
      <c r="D113" s="41"/>
      <c r="E113" s="41"/>
      <c r="F113" s="41"/>
      <c r="G113" s="41"/>
      <c r="H113" s="41"/>
      <c r="I113" s="41"/>
      <c r="J113" s="41"/>
      <c r="K113" s="41"/>
    </row>
    <row r="114" spans="1:11">
      <c r="A114" s="41"/>
      <c r="B114" s="41"/>
      <c r="C114" s="41"/>
      <c r="D114" s="41"/>
      <c r="E114" s="41"/>
      <c r="F114" s="41"/>
      <c r="G114" s="41"/>
      <c r="H114" s="41"/>
      <c r="I114" s="41"/>
      <c r="J114" s="41"/>
      <c r="K114" s="41"/>
    </row>
    <row r="115" spans="1:11">
      <c r="A115" s="41"/>
      <c r="B115" s="41"/>
      <c r="C115" s="41"/>
      <c r="D115" s="41"/>
      <c r="E115" s="41"/>
      <c r="F115" s="41"/>
      <c r="G115" s="41"/>
      <c r="H115" s="41"/>
      <c r="I115" s="41"/>
      <c r="J115" s="41"/>
      <c r="K115" s="41"/>
    </row>
    <row r="116" spans="1:11">
      <c r="A116" s="41"/>
      <c r="B116" s="41"/>
      <c r="C116" s="41"/>
      <c r="D116" s="41"/>
      <c r="E116" s="41"/>
      <c r="F116" s="41"/>
      <c r="G116" s="41"/>
      <c r="H116" s="41"/>
      <c r="I116" s="41"/>
      <c r="J116" s="41"/>
      <c r="K116" s="41"/>
    </row>
    <row r="117" spans="1:11">
      <c r="A117" s="41"/>
      <c r="B117" s="41"/>
      <c r="C117" s="41"/>
      <c r="D117" s="41"/>
      <c r="E117" s="41"/>
      <c r="F117" s="41"/>
      <c r="G117" s="41"/>
      <c r="H117" s="41"/>
      <c r="I117" s="41"/>
      <c r="J117" s="41"/>
      <c r="K117" s="41"/>
    </row>
    <row r="118" spans="1:11">
      <c r="A118" s="41"/>
      <c r="B118" s="41"/>
      <c r="C118" s="41"/>
      <c r="D118" s="41"/>
      <c r="E118" s="41"/>
      <c r="F118" s="41"/>
      <c r="G118" s="41"/>
      <c r="H118" s="41"/>
      <c r="I118" s="41"/>
      <c r="J118" s="41"/>
      <c r="K118" s="41"/>
    </row>
    <row r="119" spans="1:11">
      <c r="A119" s="41"/>
      <c r="B119" s="41"/>
      <c r="C119" s="41"/>
      <c r="D119" s="41"/>
      <c r="E119" s="41"/>
      <c r="F119" s="41"/>
      <c r="G119" s="41"/>
      <c r="H119" s="41"/>
      <c r="I119" s="41"/>
      <c r="J119" s="41"/>
      <c r="K119" s="41"/>
    </row>
    <row r="120" spans="1:11">
      <c r="A120" s="41"/>
      <c r="B120" s="41"/>
      <c r="C120" s="41"/>
      <c r="D120" s="41"/>
      <c r="E120" s="41"/>
      <c r="F120" s="41"/>
      <c r="G120" s="41"/>
      <c r="H120" s="41"/>
      <c r="I120" s="41"/>
      <c r="J120" s="41"/>
      <c r="K120" s="41"/>
    </row>
    <row r="121" spans="1:11">
      <c r="A121" s="41"/>
      <c r="B121" s="41"/>
      <c r="C121" s="41"/>
      <c r="D121" s="41"/>
      <c r="E121" s="41"/>
      <c r="F121" s="41"/>
      <c r="G121" s="41"/>
      <c r="H121" s="41"/>
      <c r="I121" s="41"/>
      <c r="J121" s="41"/>
      <c r="K121" s="41"/>
    </row>
    <row r="122" spans="1:11">
      <c r="A122" s="41"/>
      <c r="B122" s="41"/>
      <c r="C122" s="41"/>
      <c r="D122" s="41"/>
      <c r="E122" s="41"/>
      <c r="F122" s="41"/>
      <c r="G122" s="41"/>
      <c r="H122" s="41"/>
      <c r="I122" s="41"/>
      <c r="J122" s="41"/>
      <c r="K122" s="41"/>
    </row>
    <row r="123" spans="1:11">
      <c r="A123" s="41"/>
      <c r="B123" s="41"/>
      <c r="C123" s="41"/>
      <c r="D123" s="41"/>
      <c r="E123" s="41"/>
      <c r="F123" s="41"/>
      <c r="G123" s="41"/>
      <c r="H123" s="41"/>
      <c r="I123" s="41"/>
      <c r="J123" s="41"/>
      <c r="K123" s="41"/>
    </row>
    <row r="124" spans="1:11">
      <c r="A124" s="41"/>
      <c r="B124" s="41"/>
      <c r="C124" s="41"/>
      <c r="D124" s="41"/>
      <c r="E124" s="41"/>
      <c r="F124" s="41"/>
      <c r="G124" s="41"/>
      <c r="H124" s="41"/>
      <c r="I124" s="41"/>
      <c r="J124" s="41"/>
      <c r="K124" s="41"/>
    </row>
    <row r="125" spans="1:11">
      <c r="A125" s="41"/>
      <c r="B125" s="41"/>
      <c r="C125" s="41"/>
      <c r="D125" s="41"/>
      <c r="E125" s="41"/>
      <c r="F125" s="41"/>
      <c r="G125" s="41"/>
      <c r="H125" s="41"/>
      <c r="I125" s="41"/>
      <c r="J125" s="41"/>
      <c r="K125" s="41"/>
    </row>
    <row r="126" spans="1:11">
      <c r="A126" s="41"/>
      <c r="B126" s="41"/>
      <c r="C126" s="41"/>
      <c r="D126" s="41"/>
      <c r="E126" s="41"/>
      <c r="F126" s="41"/>
      <c r="G126" s="41"/>
      <c r="H126" s="41"/>
      <c r="I126" s="41"/>
      <c r="J126" s="41"/>
      <c r="K126" s="41"/>
    </row>
    <row r="127" spans="1:11">
      <c r="A127" s="41"/>
      <c r="B127" s="41"/>
      <c r="C127" s="41"/>
      <c r="D127" s="41"/>
      <c r="E127" s="41"/>
      <c r="F127" s="41"/>
      <c r="G127" s="41"/>
      <c r="H127" s="41"/>
      <c r="I127" s="41"/>
      <c r="J127" s="41"/>
      <c r="K127" s="41"/>
    </row>
    <row r="128" spans="1:11">
      <c r="A128" s="41"/>
      <c r="B128" s="41"/>
      <c r="C128" s="41"/>
      <c r="D128" s="41"/>
      <c r="E128" s="41"/>
      <c r="F128" s="41"/>
      <c r="G128" s="41"/>
      <c r="H128" s="41"/>
      <c r="I128" s="41"/>
      <c r="J128" s="41"/>
      <c r="K128" s="41"/>
    </row>
    <row r="129" spans="1:11">
      <c r="A129" s="41"/>
      <c r="B129" s="41"/>
      <c r="C129" s="41"/>
      <c r="D129" s="41"/>
      <c r="E129" s="41"/>
      <c r="F129" s="41"/>
      <c r="G129" s="41"/>
      <c r="H129" s="41"/>
      <c r="I129" s="41"/>
      <c r="J129" s="41"/>
      <c r="K129" s="41"/>
    </row>
    <row r="130" spans="1:11">
      <c r="A130" s="41"/>
      <c r="B130" s="41"/>
      <c r="C130" s="41"/>
      <c r="D130" s="41"/>
      <c r="E130" s="41"/>
      <c r="F130" s="41"/>
      <c r="G130" s="41"/>
      <c r="H130" s="41"/>
      <c r="I130" s="41"/>
      <c r="J130" s="41"/>
      <c r="K130" s="41"/>
    </row>
    <row r="131" spans="1:11">
      <c r="A131" s="41"/>
      <c r="B131" s="41"/>
      <c r="C131" s="41"/>
      <c r="D131" s="41"/>
      <c r="E131" s="41"/>
      <c r="F131" s="41"/>
      <c r="G131" s="41"/>
      <c r="H131" s="41"/>
      <c r="I131" s="41"/>
      <c r="J131" s="41"/>
      <c r="K131" s="41"/>
    </row>
    <row r="132" spans="1:11">
      <c r="A132" s="41"/>
      <c r="B132" s="41"/>
      <c r="C132" s="41"/>
      <c r="D132" s="41"/>
      <c r="E132" s="41"/>
      <c r="F132" s="41"/>
      <c r="G132" s="41"/>
      <c r="H132" s="41"/>
      <c r="I132" s="41"/>
      <c r="J132" s="41"/>
      <c r="K132" s="41"/>
    </row>
    <row r="133" spans="1:11">
      <c r="A133" s="41"/>
      <c r="B133" s="41"/>
      <c r="C133" s="41"/>
      <c r="D133" s="41"/>
      <c r="E133" s="41"/>
      <c r="F133" s="41"/>
      <c r="G133" s="41"/>
      <c r="H133" s="41"/>
      <c r="I133" s="41"/>
      <c r="J133" s="41"/>
      <c r="K133" s="41"/>
    </row>
    <row r="134" spans="1:11">
      <c r="A134" s="41"/>
      <c r="B134" s="41"/>
      <c r="C134" s="41"/>
      <c r="D134" s="41"/>
      <c r="E134" s="41"/>
      <c r="F134" s="41"/>
      <c r="G134" s="41"/>
      <c r="H134" s="41"/>
      <c r="I134" s="41"/>
      <c r="J134" s="41"/>
      <c r="K134" s="41"/>
    </row>
    <row r="135" spans="1:11">
      <c r="A135" s="41"/>
      <c r="B135" s="41"/>
      <c r="C135" s="41"/>
      <c r="D135" s="41"/>
      <c r="E135" s="41"/>
      <c r="F135" s="41"/>
      <c r="G135" s="41"/>
      <c r="H135" s="41"/>
      <c r="I135" s="41"/>
      <c r="J135" s="41"/>
      <c r="K135" s="41"/>
    </row>
    <row r="136" spans="1:11">
      <c r="A136" s="41"/>
      <c r="B136" s="41"/>
      <c r="C136" s="41"/>
      <c r="D136" s="41"/>
      <c r="E136" s="41"/>
      <c r="F136" s="41"/>
      <c r="G136" s="41"/>
      <c r="H136" s="41"/>
      <c r="I136" s="41"/>
      <c r="J136" s="41"/>
      <c r="K136" s="41"/>
    </row>
    <row r="137" spans="1:11">
      <c r="A137" s="41"/>
      <c r="B137" s="41"/>
      <c r="C137" s="41"/>
      <c r="D137" s="41"/>
      <c r="E137" s="41"/>
      <c r="F137" s="41"/>
      <c r="G137" s="41"/>
      <c r="H137" s="41"/>
      <c r="I137" s="41"/>
      <c r="J137" s="41"/>
      <c r="K137" s="41"/>
    </row>
    <row r="138" spans="1:11">
      <c r="A138" s="41"/>
      <c r="B138" s="41"/>
      <c r="C138" s="41"/>
      <c r="D138" s="41"/>
      <c r="E138" s="41"/>
      <c r="F138" s="41"/>
      <c r="G138" s="41"/>
      <c r="H138" s="41"/>
      <c r="I138" s="41"/>
      <c r="J138" s="41"/>
      <c r="K138" s="41"/>
    </row>
    <row r="139" spans="1:11">
      <c r="A139" s="41"/>
      <c r="B139" s="41"/>
      <c r="C139" s="41"/>
      <c r="D139" s="41"/>
      <c r="E139" s="41"/>
      <c r="F139" s="41"/>
      <c r="G139" s="41"/>
      <c r="H139" s="41"/>
      <c r="I139" s="41"/>
      <c r="J139" s="41"/>
      <c r="K139" s="41"/>
    </row>
    <row r="140" spans="1:11">
      <c r="A140" s="41"/>
      <c r="B140" s="41"/>
      <c r="C140" s="41"/>
      <c r="D140" s="41"/>
      <c r="E140" s="41"/>
      <c r="F140" s="41"/>
      <c r="G140" s="41"/>
      <c r="H140" s="41"/>
      <c r="I140" s="41"/>
      <c r="J140" s="41"/>
      <c r="K140" s="41"/>
    </row>
    <row r="141" spans="1:11">
      <c r="A141" s="41"/>
      <c r="B141" s="41"/>
      <c r="C141" s="41"/>
      <c r="D141" s="41"/>
      <c r="E141" s="41"/>
      <c r="F141" s="41"/>
      <c r="G141" s="41"/>
      <c r="H141" s="41"/>
      <c r="I141" s="41"/>
      <c r="J141" s="41"/>
      <c r="K141" s="41"/>
    </row>
    <row r="142" spans="1:11">
      <c r="A142" s="41"/>
      <c r="B142" s="41"/>
      <c r="C142" s="41"/>
      <c r="D142" s="41"/>
      <c r="E142" s="41"/>
      <c r="F142" s="41"/>
      <c r="G142" s="41"/>
      <c r="H142" s="41"/>
      <c r="I142" s="41"/>
      <c r="J142" s="41"/>
      <c r="K142" s="41"/>
    </row>
    <row r="143" spans="1:11">
      <c r="A143" s="41"/>
      <c r="B143" s="41"/>
      <c r="C143" s="41"/>
      <c r="D143" s="41"/>
      <c r="E143" s="41"/>
      <c r="F143" s="41"/>
      <c r="G143" s="41"/>
      <c r="H143" s="41"/>
      <c r="I143" s="41"/>
      <c r="J143" s="41"/>
      <c r="K143" s="41"/>
    </row>
    <row r="144" spans="1:11">
      <c r="A144" s="41"/>
      <c r="B144" s="41"/>
      <c r="C144" s="41"/>
      <c r="D144" s="41"/>
      <c r="E144" s="41"/>
      <c r="F144" s="41"/>
      <c r="G144" s="41"/>
      <c r="H144" s="41"/>
      <c r="I144" s="41"/>
      <c r="J144" s="41"/>
      <c r="K144" s="41"/>
    </row>
    <row r="145" spans="1:11">
      <c r="A145" s="41"/>
      <c r="B145" s="41"/>
      <c r="C145" s="41"/>
      <c r="D145" s="41"/>
      <c r="E145" s="41"/>
      <c r="F145" s="41"/>
      <c r="G145" s="41"/>
      <c r="H145" s="41"/>
      <c r="I145" s="41"/>
      <c r="J145" s="41"/>
      <c r="K145" s="41"/>
    </row>
    <row r="146" spans="1:11">
      <c r="A146" s="41"/>
      <c r="B146" s="41"/>
      <c r="C146" s="41"/>
      <c r="D146" s="41"/>
      <c r="E146" s="41"/>
      <c r="F146" s="41"/>
      <c r="G146" s="41"/>
      <c r="H146" s="41"/>
      <c r="I146" s="41"/>
      <c r="J146" s="41"/>
      <c r="K146" s="41"/>
    </row>
    <row r="147" spans="1:11">
      <c r="A147" s="41"/>
      <c r="B147" s="41"/>
      <c r="C147" s="41"/>
      <c r="D147" s="41"/>
      <c r="E147" s="41"/>
      <c r="F147" s="41"/>
      <c r="G147" s="41"/>
      <c r="H147" s="41"/>
      <c r="I147" s="41"/>
      <c r="J147" s="41"/>
      <c r="K147" s="41"/>
    </row>
    <row r="148" spans="1:11">
      <c r="A148" s="41"/>
      <c r="B148" s="41"/>
      <c r="C148" s="41"/>
      <c r="D148" s="41"/>
      <c r="E148" s="41"/>
      <c r="F148" s="41"/>
      <c r="G148" s="41"/>
      <c r="H148" s="41"/>
      <c r="I148" s="41"/>
      <c r="J148" s="41"/>
      <c r="K148" s="41"/>
    </row>
    <row r="149" spans="1:11">
      <c r="A149" s="41"/>
      <c r="B149" s="41"/>
      <c r="C149" s="41"/>
      <c r="D149" s="41"/>
      <c r="E149" s="41"/>
      <c r="F149" s="41"/>
      <c r="G149" s="41"/>
      <c r="H149" s="41"/>
      <c r="I149" s="41"/>
      <c r="J149" s="41"/>
      <c r="K149" s="41"/>
    </row>
    <row r="150" spans="1:11">
      <c r="A150" s="41"/>
      <c r="B150" s="41"/>
      <c r="C150" s="41"/>
      <c r="D150" s="41"/>
      <c r="E150" s="41"/>
      <c r="F150" s="41"/>
      <c r="G150" s="41"/>
      <c r="H150" s="41"/>
      <c r="I150" s="41"/>
      <c r="J150" s="41"/>
      <c r="K150" s="41"/>
    </row>
    <row r="151" spans="1:11">
      <c r="A151" s="41"/>
      <c r="B151" s="41"/>
      <c r="C151" s="41"/>
      <c r="D151" s="41"/>
      <c r="E151" s="41"/>
      <c r="F151" s="41"/>
      <c r="G151" s="41"/>
      <c r="H151" s="41"/>
      <c r="I151" s="41"/>
      <c r="J151" s="41"/>
      <c r="K151" s="41"/>
    </row>
    <row r="152" spans="1:11">
      <c r="A152" s="41"/>
      <c r="B152" s="41"/>
      <c r="C152" s="41"/>
      <c r="D152" s="41"/>
      <c r="E152" s="41"/>
      <c r="F152" s="41"/>
      <c r="G152" s="41"/>
      <c r="H152" s="41"/>
      <c r="I152" s="41"/>
      <c r="J152" s="41"/>
      <c r="K152" s="41"/>
    </row>
    <row r="153" spans="1:11">
      <c r="A153" s="41"/>
      <c r="B153" s="41"/>
      <c r="C153" s="41"/>
      <c r="D153" s="41"/>
      <c r="E153" s="41"/>
      <c r="F153" s="41"/>
      <c r="G153" s="41"/>
      <c r="H153" s="41"/>
      <c r="I153" s="41"/>
      <c r="J153" s="41"/>
      <c r="K153" s="41"/>
    </row>
    <row r="154" spans="1:11">
      <c r="A154" s="41"/>
      <c r="B154" s="41"/>
      <c r="C154" s="41"/>
      <c r="D154" s="41"/>
      <c r="E154" s="41"/>
      <c r="F154" s="41"/>
      <c r="G154" s="41"/>
      <c r="H154" s="41"/>
      <c r="I154" s="41"/>
      <c r="J154" s="41"/>
      <c r="K154" s="41"/>
    </row>
    <row r="155" spans="1:11">
      <c r="A155" s="41"/>
      <c r="B155" s="41"/>
      <c r="C155" s="41"/>
      <c r="D155" s="41"/>
      <c r="E155" s="41"/>
      <c r="F155" s="41"/>
      <c r="G155" s="41"/>
      <c r="H155" s="41"/>
      <c r="I155" s="41"/>
      <c r="J155" s="41"/>
      <c r="K155" s="41"/>
    </row>
    <row r="156" spans="1:11">
      <c r="A156" s="41"/>
      <c r="B156" s="41"/>
      <c r="C156" s="41"/>
      <c r="D156" s="41"/>
      <c r="E156" s="41"/>
      <c r="F156" s="41"/>
      <c r="G156" s="41"/>
      <c r="H156" s="41"/>
      <c r="I156" s="41"/>
      <c r="J156" s="41"/>
      <c r="K156" s="41"/>
    </row>
    <row r="157" spans="1:11">
      <c r="A157" s="41"/>
      <c r="B157" s="41"/>
      <c r="C157" s="41"/>
      <c r="D157" s="41"/>
      <c r="E157" s="41"/>
      <c r="F157" s="41"/>
      <c r="G157" s="41"/>
      <c r="H157" s="41"/>
      <c r="I157" s="41"/>
      <c r="J157" s="41"/>
      <c r="K157" s="41"/>
    </row>
    <row r="158" spans="1:11">
      <c r="A158" s="41"/>
      <c r="B158" s="41"/>
      <c r="C158" s="41"/>
      <c r="D158" s="41"/>
      <c r="E158" s="41"/>
      <c r="F158" s="41"/>
      <c r="G158" s="41"/>
      <c r="H158" s="41"/>
      <c r="I158" s="41"/>
      <c r="J158" s="41"/>
      <c r="K158" s="41"/>
    </row>
    <row r="159" spans="1:11">
      <c r="A159" s="41"/>
      <c r="B159" s="41"/>
      <c r="C159" s="41"/>
      <c r="D159" s="41"/>
      <c r="E159" s="41"/>
      <c r="F159" s="41"/>
      <c r="G159" s="41"/>
      <c r="H159" s="41"/>
      <c r="I159" s="41"/>
      <c r="J159" s="41"/>
      <c r="K159" s="41"/>
    </row>
    <row r="160" spans="1:11">
      <c r="A160" s="41"/>
      <c r="B160" s="41"/>
      <c r="C160" s="41"/>
      <c r="D160" s="41"/>
      <c r="E160" s="41"/>
      <c r="F160" s="41"/>
      <c r="G160" s="41"/>
      <c r="H160" s="41"/>
      <c r="I160" s="41"/>
      <c r="J160" s="41"/>
      <c r="K160" s="41"/>
    </row>
    <row r="161" spans="1:11">
      <c r="A161" s="41"/>
      <c r="B161" s="41"/>
      <c r="C161" s="41"/>
      <c r="D161" s="41"/>
      <c r="E161" s="41"/>
      <c r="F161" s="41"/>
      <c r="G161" s="41"/>
      <c r="H161" s="41"/>
      <c r="I161" s="41"/>
      <c r="J161" s="41"/>
      <c r="K161" s="41"/>
    </row>
    <row r="162" spans="1:11">
      <c r="A162" s="41"/>
      <c r="B162" s="41"/>
      <c r="C162" s="41"/>
      <c r="D162" s="41"/>
      <c r="E162" s="41"/>
      <c r="F162" s="41"/>
      <c r="G162" s="41"/>
      <c r="H162" s="41"/>
      <c r="I162" s="41"/>
      <c r="J162" s="41"/>
      <c r="K162" s="41"/>
    </row>
    <row r="163" spans="1:11">
      <c r="A163" s="41"/>
      <c r="B163" s="41"/>
      <c r="C163" s="41"/>
      <c r="D163" s="41"/>
      <c r="E163" s="41"/>
      <c r="F163" s="41"/>
      <c r="G163" s="41"/>
      <c r="H163" s="41"/>
      <c r="I163" s="41"/>
      <c r="J163" s="41"/>
      <c r="K163" s="41"/>
    </row>
    <row r="164" spans="1:11">
      <c r="A164" s="41"/>
      <c r="B164" s="41"/>
      <c r="C164" s="41"/>
      <c r="D164" s="41"/>
      <c r="E164" s="41"/>
      <c r="F164" s="41"/>
      <c r="G164" s="41"/>
      <c r="H164" s="41"/>
      <c r="I164" s="41"/>
      <c r="J164" s="41"/>
      <c r="K164" s="41"/>
    </row>
    <row r="165" spans="1:11">
      <c r="A165" s="41"/>
      <c r="B165" s="41"/>
      <c r="C165" s="41"/>
      <c r="D165" s="41"/>
      <c r="E165" s="41"/>
      <c r="F165" s="41"/>
      <c r="G165" s="41"/>
      <c r="H165" s="41"/>
      <c r="I165" s="41"/>
      <c r="J165" s="41"/>
      <c r="K165" s="41"/>
    </row>
    <row r="166" spans="1:11">
      <c r="A166" s="41"/>
      <c r="B166" s="41"/>
      <c r="C166" s="41"/>
      <c r="D166" s="41"/>
      <c r="E166" s="41"/>
      <c r="F166" s="41"/>
      <c r="G166" s="41"/>
      <c r="H166" s="41"/>
      <c r="I166" s="41"/>
      <c r="J166" s="41"/>
      <c r="K166" s="41"/>
    </row>
    <row r="167" spans="1:11">
      <c r="A167" s="41"/>
      <c r="B167" s="41"/>
      <c r="C167" s="41"/>
      <c r="D167" s="41"/>
      <c r="E167" s="41"/>
      <c r="F167" s="41"/>
      <c r="G167" s="41"/>
      <c r="H167" s="41"/>
      <c r="I167" s="41"/>
      <c r="J167" s="41"/>
      <c r="K167" s="41"/>
    </row>
    <row r="168" spans="1:11">
      <c r="A168" s="41"/>
      <c r="B168" s="41"/>
      <c r="C168" s="41"/>
      <c r="D168" s="41"/>
      <c r="E168" s="41"/>
      <c r="F168" s="41"/>
      <c r="G168" s="41"/>
      <c r="H168" s="41"/>
      <c r="I168" s="41"/>
      <c r="J168" s="41"/>
      <c r="K168" s="41"/>
    </row>
    <row r="169" spans="1:11">
      <c r="A169" s="41"/>
      <c r="B169" s="41"/>
      <c r="C169" s="41"/>
      <c r="D169" s="41"/>
      <c r="E169" s="41"/>
      <c r="F169" s="41"/>
      <c r="G169" s="41"/>
      <c r="H169" s="41"/>
      <c r="I169" s="41"/>
      <c r="J169" s="41"/>
      <c r="K169" s="41"/>
    </row>
    <row r="170" spans="1:11">
      <c r="A170" s="41"/>
      <c r="B170" s="41"/>
      <c r="C170" s="41"/>
      <c r="D170" s="41"/>
      <c r="E170" s="41"/>
      <c r="F170" s="41"/>
      <c r="G170" s="41"/>
      <c r="H170" s="41"/>
      <c r="I170" s="41"/>
      <c r="J170" s="41"/>
      <c r="K170" s="41"/>
    </row>
    <row r="171" spans="1:11">
      <c r="A171" s="41"/>
      <c r="B171" s="41"/>
      <c r="C171" s="41"/>
      <c r="D171" s="41"/>
      <c r="E171" s="41"/>
      <c r="F171" s="41"/>
      <c r="G171" s="41"/>
      <c r="H171" s="41"/>
      <c r="I171" s="41"/>
      <c r="J171" s="41"/>
      <c r="K171" s="41"/>
    </row>
    <row r="172" spans="1:11">
      <c r="A172" s="41"/>
      <c r="B172" s="41"/>
      <c r="C172" s="41"/>
      <c r="D172" s="41"/>
      <c r="E172" s="41"/>
      <c r="F172" s="41"/>
      <c r="G172" s="41"/>
      <c r="H172" s="41"/>
      <c r="I172" s="41"/>
      <c r="J172" s="41"/>
      <c r="K172" s="41"/>
    </row>
    <row r="173" spans="1:11">
      <c r="A173" s="41"/>
      <c r="B173" s="41"/>
      <c r="C173" s="41"/>
      <c r="D173" s="41"/>
      <c r="E173" s="41"/>
      <c r="F173" s="41"/>
      <c r="G173" s="41"/>
      <c r="H173" s="41"/>
      <c r="I173" s="41"/>
      <c r="J173" s="41"/>
      <c r="K173" s="41"/>
    </row>
    <row r="174" spans="1:11">
      <c r="A174" s="41"/>
      <c r="B174" s="41"/>
      <c r="C174" s="41"/>
      <c r="D174" s="41"/>
      <c r="E174" s="41"/>
      <c r="F174" s="41"/>
      <c r="G174" s="41"/>
      <c r="H174" s="41"/>
      <c r="I174" s="41"/>
      <c r="J174" s="41"/>
      <c r="K174" s="41"/>
    </row>
    <row r="175" spans="1:11">
      <c r="A175" s="41"/>
      <c r="B175" s="41"/>
      <c r="C175" s="41"/>
      <c r="D175" s="41"/>
      <c r="E175" s="41"/>
      <c r="F175" s="41"/>
      <c r="G175" s="41"/>
      <c r="H175" s="41"/>
      <c r="I175" s="41"/>
      <c r="J175" s="41"/>
      <c r="K175" s="41"/>
    </row>
    <row r="176" spans="1:11">
      <c r="A176" s="41"/>
      <c r="B176" s="41"/>
      <c r="C176" s="41"/>
      <c r="D176" s="41"/>
      <c r="E176" s="41"/>
      <c r="F176" s="41"/>
      <c r="G176" s="41"/>
      <c r="H176" s="41"/>
      <c r="I176" s="41"/>
      <c r="J176" s="41"/>
      <c r="K176" s="41"/>
    </row>
    <row r="177" spans="1:11">
      <c r="A177" s="41"/>
      <c r="B177" s="41"/>
      <c r="C177" s="41"/>
      <c r="D177" s="41"/>
      <c r="E177" s="41"/>
      <c r="F177" s="41"/>
      <c r="G177" s="41"/>
      <c r="H177" s="41"/>
      <c r="I177" s="41"/>
      <c r="J177" s="41"/>
      <c r="K177" s="41"/>
    </row>
    <row r="178" spans="1:11">
      <c r="A178" s="41"/>
      <c r="B178" s="41"/>
      <c r="C178" s="41"/>
      <c r="D178" s="41"/>
      <c r="E178" s="41"/>
      <c r="F178" s="41"/>
      <c r="G178" s="41"/>
      <c r="H178" s="41"/>
      <c r="I178" s="41"/>
      <c r="J178" s="41"/>
      <c r="K178" s="41"/>
    </row>
    <row r="179" spans="1:11">
      <c r="A179" s="41"/>
      <c r="B179" s="41"/>
      <c r="C179" s="41"/>
      <c r="D179" s="41"/>
      <c r="E179" s="41"/>
      <c r="F179" s="41"/>
      <c r="G179" s="41"/>
      <c r="H179" s="41"/>
      <c r="I179" s="41"/>
      <c r="J179" s="41"/>
      <c r="K179" s="41"/>
    </row>
    <row r="180" spans="1:11">
      <c r="A180" s="41"/>
      <c r="B180" s="41"/>
      <c r="C180" s="41"/>
      <c r="D180" s="41"/>
      <c r="E180" s="41"/>
      <c r="F180" s="41"/>
      <c r="G180" s="41"/>
      <c r="H180" s="41"/>
      <c r="I180" s="41"/>
      <c r="J180" s="41"/>
      <c r="K180" s="41"/>
    </row>
    <row r="181" spans="1:11">
      <c r="A181" s="41"/>
      <c r="B181" s="41"/>
      <c r="C181" s="41"/>
      <c r="D181" s="41"/>
      <c r="E181" s="41"/>
      <c r="F181" s="41"/>
      <c r="G181" s="41"/>
      <c r="H181" s="41"/>
      <c r="I181" s="41"/>
      <c r="J181" s="41"/>
      <c r="K181" s="41"/>
    </row>
    <row r="182" spans="1:11">
      <c r="A182" s="41"/>
      <c r="B182" s="41"/>
      <c r="C182" s="41"/>
      <c r="D182" s="41"/>
      <c r="E182" s="41"/>
      <c r="F182" s="41"/>
      <c r="G182" s="41"/>
      <c r="H182" s="41"/>
      <c r="I182" s="41"/>
      <c r="J182" s="41"/>
      <c r="K182" s="41"/>
    </row>
    <row r="183" spans="1:11">
      <c r="A183" s="41"/>
      <c r="B183" s="41"/>
      <c r="C183" s="41"/>
      <c r="D183" s="41"/>
      <c r="E183" s="41"/>
      <c r="F183" s="41"/>
      <c r="G183" s="41"/>
      <c r="H183" s="41"/>
      <c r="I183" s="41"/>
      <c r="J183" s="41"/>
      <c r="K183" s="41"/>
    </row>
    <row r="184" spans="1:11">
      <c r="A184" s="41"/>
      <c r="B184" s="41"/>
      <c r="C184" s="41"/>
      <c r="D184" s="41"/>
      <c r="E184" s="41"/>
      <c r="F184" s="41"/>
      <c r="G184" s="41"/>
      <c r="H184" s="41"/>
      <c r="I184" s="41"/>
      <c r="J184" s="41"/>
      <c r="K184" s="41"/>
    </row>
    <row r="185" spans="1:11">
      <c r="A185" s="41"/>
      <c r="B185" s="41"/>
      <c r="C185" s="41"/>
      <c r="D185" s="41"/>
      <c r="E185" s="41"/>
      <c r="F185" s="41"/>
      <c r="G185" s="41"/>
      <c r="H185" s="41"/>
      <c r="I185" s="41"/>
      <c r="J185" s="41"/>
      <c r="K185" s="41"/>
    </row>
    <row r="186" spans="1:11">
      <c r="A186" s="41"/>
      <c r="B186" s="41"/>
      <c r="C186" s="41"/>
      <c r="D186" s="41"/>
      <c r="E186" s="41"/>
      <c r="F186" s="41"/>
      <c r="G186" s="41"/>
      <c r="H186" s="41"/>
      <c r="I186" s="41"/>
      <c r="J186" s="41"/>
      <c r="K186" s="41"/>
    </row>
    <row r="187" spans="1:11">
      <c r="A187" s="41"/>
      <c r="B187" s="41"/>
      <c r="C187" s="41"/>
      <c r="D187" s="41"/>
      <c r="E187" s="41"/>
      <c r="F187" s="41"/>
      <c r="G187" s="41"/>
      <c r="H187" s="41"/>
      <c r="I187" s="41"/>
      <c r="J187" s="41"/>
      <c r="K187" s="41"/>
    </row>
    <row r="188" spans="1:11">
      <c r="A188" s="41"/>
      <c r="B188" s="41"/>
      <c r="C188" s="41"/>
      <c r="D188" s="41"/>
      <c r="E188" s="41"/>
      <c r="F188" s="41"/>
      <c r="G188" s="41"/>
      <c r="H188" s="41"/>
      <c r="I188" s="41"/>
      <c r="J188" s="41"/>
      <c r="K188" s="41"/>
    </row>
    <row r="189" spans="1:11">
      <c r="A189" s="41"/>
      <c r="B189" s="41"/>
      <c r="C189" s="41"/>
      <c r="D189" s="41"/>
      <c r="E189" s="41"/>
      <c r="F189" s="41"/>
      <c r="G189" s="41"/>
      <c r="H189" s="41"/>
      <c r="I189" s="41"/>
      <c r="J189" s="41"/>
      <c r="K189" s="41"/>
    </row>
    <row r="190" spans="1:11">
      <c r="A190" s="41"/>
      <c r="B190" s="41"/>
      <c r="C190" s="41"/>
      <c r="D190" s="41"/>
      <c r="E190" s="41"/>
      <c r="F190" s="41"/>
      <c r="G190" s="41"/>
      <c r="H190" s="41"/>
      <c r="I190" s="41"/>
      <c r="J190" s="41"/>
      <c r="K190" s="41"/>
    </row>
    <row r="191" spans="1:11">
      <c r="A191" s="41"/>
      <c r="B191" s="41"/>
      <c r="C191" s="41"/>
      <c r="D191" s="41"/>
      <c r="E191" s="41"/>
      <c r="F191" s="41"/>
      <c r="G191" s="41"/>
      <c r="H191" s="41"/>
      <c r="I191" s="41"/>
      <c r="J191" s="41"/>
      <c r="K191" s="41"/>
    </row>
    <row r="192" spans="1:11">
      <c r="A192" s="41"/>
      <c r="B192" s="41"/>
      <c r="C192" s="41"/>
      <c r="D192" s="41"/>
      <c r="E192" s="41"/>
      <c r="F192" s="41"/>
      <c r="G192" s="41"/>
      <c r="H192" s="41"/>
      <c r="I192" s="41"/>
      <c r="J192" s="41"/>
      <c r="K192" s="41"/>
    </row>
    <row r="193" spans="1:11">
      <c r="A193" s="41"/>
      <c r="B193" s="41"/>
      <c r="C193" s="41"/>
      <c r="D193" s="41"/>
      <c r="E193" s="41"/>
      <c r="F193" s="41"/>
      <c r="G193" s="41"/>
      <c r="H193" s="41"/>
      <c r="I193" s="41"/>
      <c r="J193" s="41"/>
      <c r="K193" s="41"/>
    </row>
    <row r="194" spans="1:11">
      <c r="A194" s="41"/>
      <c r="B194" s="41"/>
      <c r="C194" s="41"/>
      <c r="D194" s="41"/>
      <c r="E194" s="41"/>
      <c r="F194" s="41"/>
      <c r="G194" s="41"/>
      <c r="H194" s="41"/>
      <c r="I194" s="41"/>
      <c r="J194" s="41"/>
      <c r="K194" s="41"/>
    </row>
    <row r="195" spans="1:11">
      <c r="A195" s="41"/>
      <c r="B195" s="41"/>
      <c r="C195" s="41"/>
      <c r="D195" s="41"/>
      <c r="E195" s="41"/>
      <c r="F195" s="41"/>
      <c r="G195" s="41"/>
      <c r="H195" s="41"/>
      <c r="I195" s="41"/>
      <c r="J195" s="41"/>
      <c r="K195" s="41"/>
    </row>
    <row r="196" spans="1:11">
      <c r="A196" s="41"/>
      <c r="B196" s="41"/>
      <c r="C196" s="41"/>
      <c r="D196" s="41"/>
      <c r="E196" s="41"/>
      <c r="F196" s="41"/>
      <c r="G196" s="41"/>
      <c r="H196" s="41"/>
      <c r="I196" s="41"/>
      <c r="J196" s="41"/>
      <c r="K196" s="41"/>
    </row>
    <row r="197" spans="1:11">
      <c r="A197" s="41"/>
      <c r="B197" s="41"/>
      <c r="C197" s="41"/>
      <c r="D197" s="41"/>
      <c r="E197" s="41"/>
      <c r="F197" s="41"/>
      <c r="G197" s="41"/>
      <c r="H197" s="41"/>
      <c r="I197" s="41"/>
      <c r="J197" s="41"/>
      <c r="K197" s="41"/>
    </row>
    <row r="198" spans="1:11">
      <c r="A198" s="41"/>
      <c r="B198" s="41"/>
      <c r="C198" s="41"/>
      <c r="D198" s="41"/>
      <c r="E198" s="41"/>
      <c r="F198" s="41"/>
      <c r="G198" s="41"/>
      <c r="H198" s="41"/>
      <c r="I198" s="41"/>
      <c r="J198" s="41"/>
      <c r="K198" s="41"/>
    </row>
    <row r="199" spans="1:11">
      <c r="A199" s="41"/>
      <c r="B199" s="41"/>
      <c r="C199" s="41"/>
      <c r="D199" s="41"/>
      <c r="E199" s="41"/>
      <c r="F199" s="41"/>
      <c r="G199" s="41"/>
      <c r="H199" s="41"/>
      <c r="I199" s="41"/>
      <c r="J199" s="41"/>
      <c r="K199" s="41"/>
    </row>
    <row r="200" spans="1:11">
      <c r="A200" s="41"/>
      <c r="B200" s="41"/>
      <c r="C200" s="41"/>
      <c r="D200" s="41"/>
      <c r="E200" s="41"/>
      <c r="F200" s="41"/>
      <c r="G200" s="41"/>
      <c r="H200" s="41"/>
      <c r="I200" s="41"/>
      <c r="J200" s="41"/>
      <c r="K200" s="41"/>
    </row>
    <row r="201" spans="1:11">
      <c r="A201" s="41"/>
      <c r="B201" s="41"/>
      <c r="C201" s="41"/>
      <c r="D201" s="41"/>
      <c r="E201" s="41"/>
      <c r="F201" s="41"/>
      <c r="G201" s="41"/>
      <c r="H201" s="41"/>
      <c r="I201" s="41"/>
      <c r="J201" s="41"/>
      <c r="K201" s="41"/>
    </row>
    <row r="202" spans="1:11">
      <c r="A202" s="41"/>
      <c r="B202" s="41"/>
      <c r="C202" s="41"/>
      <c r="D202" s="41"/>
      <c r="E202" s="41"/>
      <c r="F202" s="41"/>
      <c r="G202" s="41"/>
      <c r="H202" s="41"/>
      <c r="I202" s="41"/>
      <c r="J202" s="41"/>
      <c r="K202" s="41"/>
    </row>
    <row r="203" spans="1:11">
      <c r="A203" s="41"/>
      <c r="B203" s="41"/>
      <c r="C203" s="41"/>
      <c r="D203" s="41"/>
      <c r="E203" s="41"/>
      <c r="F203" s="41"/>
      <c r="G203" s="41"/>
      <c r="H203" s="41"/>
      <c r="I203" s="41"/>
      <c r="J203" s="41"/>
      <c r="K203" s="41"/>
    </row>
    <row r="204" spans="1:11">
      <c r="A204" s="41"/>
      <c r="B204" s="41"/>
      <c r="C204" s="41"/>
      <c r="D204" s="41"/>
      <c r="E204" s="41"/>
      <c r="F204" s="41"/>
      <c r="G204" s="41"/>
      <c r="H204" s="41"/>
      <c r="I204" s="41"/>
      <c r="J204" s="41"/>
      <c r="K204" s="41"/>
    </row>
    <row r="205" spans="1:11">
      <c r="A205" s="41"/>
      <c r="B205" s="41"/>
      <c r="C205" s="41"/>
      <c r="D205" s="41"/>
      <c r="E205" s="41"/>
      <c r="F205" s="41"/>
      <c r="G205" s="41"/>
      <c r="H205" s="41"/>
      <c r="I205" s="41"/>
      <c r="J205" s="41"/>
      <c r="K205" s="41"/>
    </row>
    <row r="206" spans="1:11">
      <c r="A206" s="41"/>
      <c r="B206" s="41"/>
      <c r="C206" s="41"/>
      <c r="D206" s="41"/>
      <c r="E206" s="41"/>
      <c r="F206" s="41"/>
      <c r="G206" s="41"/>
      <c r="H206" s="41"/>
      <c r="I206" s="41"/>
      <c r="J206" s="41"/>
      <c r="K206" s="41"/>
    </row>
    <row r="207" spans="1:11">
      <c r="A207" s="41"/>
      <c r="B207" s="41"/>
      <c r="C207" s="41"/>
      <c r="D207" s="41"/>
      <c r="E207" s="41"/>
      <c r="F207" s="41"/>
      <c r="G207" s="41"/>
      <c r="H207" s="41"/>
      <c r="I207" s="41"/>
      <c r="J207" s="41"/>
      <c r="K207" s="41"/>
    </row>
    <row r="208" spans="1:11">
      <c r="A208" s="41"/>
      <c r="B208" s="41"/>
      <c r="C208" s="41"/>
      <c r="D208" s="41"/>
      <c r="E208" s="41"/>
      <c r="F208" s="41"/>
      <c r="G208" s="41"/>
      <c r="H208" s="41"/>
      <c r="I208" s="41"/>
      <c r="J208" s="41"/>
      <c r="K208" s="41"/>
    </row>
    <row r="209" spans="1:11">
      <c r="A209" s="41"/>
      <c r="B209" s="41"/>
      <c r="C209" s="41"/>
      <c r="D209" s="41"/>
      <c r="E209" s="41"/>
      <c r="F209" s="41"/>
      <c r="G209" s="41"/>
      <c r="H209" s="41"/>
      <c r="I209" s="41"/>
      <c r="J209" s="41"/>
      <c r="K209" s="41"/>
    </row>
    <row r="210" spans="1:11">
      <c r="A210" s="41"/>
      <c r="B210" s="41"/>
      <c r="C210" s="41"/>
      <c r="D210" s="41"/>
      <c r="E210" s="41"/>
      <c r="F210" s="41"/>
      <c r="G210" s="41"/>
      <c r="H210" s="41"/>
      <c r="I210" s="41"/>
      <c r="J210" s="41"/>
      <c r="K210" s="41"/>
    </row>
    <row r="211" spans="1:11">
      <c r="A211" s="41"/>
      <c r="B211" s="41"/>
      <c r="C211" s="41"/>
      <c r="D211" s="41"/>
      <c r="E211" s="41"/>
      <c r="F211" s="41"/>
      <c r="G211" s="41"/>
      <c r="H211" s="41"/>
      <c r="I211" s="41"/>
      <c r="J211" s="41"/>
      <c r="K211" s="41"/>
    </row>
    <row r="212" spans="1:11">
      <c r="A212" s="41"/>
      <c r="B212" s="41"/>
      <c r="C212" s="41"/>
      <c r="D212" s="41"/>
      <c r="E212" s="41"/>
      <c r="F212" s="41"/>
      <c r="G212" s="41"/>
      <c r="H212" s="41"/>
      <c r="I212" s="41"/>
      <c r="J212" s="41"/>
      <c r="K212" s="41"/>
    </row>
    <row r="213" spans="1:11">
      <c r="A213" s="41"/>
      <c r="B213" s="41"/>
      <c r="C213" s="41"/>
      <c r="D213" s="41"/>
      <c r="E213" s="41"/>
      <c r="F213" s="41"/>
      <c r="G213" s="41"/>
      <c r="H213" s="41"/>
      <c r="I213" s="41"/>
      <c r="J213" s="41"/>
      <c r="K213" s="41"/>
    </row>
    <row r="214" spans="1:11">
      <c r="A214" s="41"/>
      <c r="B214" s="41"/>
      <c r="C214" s="41"/>
      <c r="D214" s="41"/>
      <c r="E214" s="41"/>
      <c r="F214" s="41"/>
      <c r="G214" s="41"/>
      <c r="H214" s="41"/>
      <c r="I214" s="41"/>
      <c r="J214" s="41"/>
      <c r="K214" s="41"/>
    </row>
    <row r="215" spans="1:11">
      <c r="A215" s="41"/>
      <c r="B215" s="41"/>
      <c r="C215" s="41"/>
      <c r="D215" s="41"/>
      <c r="E215" s="41"/>
      <c r="F215" s="41"/>
      <c r="G215" s="41"/>
      <c r="H215" s="41"/>
      <c r="I215" s="41"/>
      <c r="J215" s="41"/>
      <c r="K215" s="41"/>
    </row>
    <row r="216" spans="1:11">
      <c r="A216" s="41"/>
      <c r="B216" s="41"/>
      <c r="C216" s="41"/>
      <c r="D216" s="41"/>
      <c r="E216" s="41"/>
      <c r="F216" s="41"/>
      <c r="G216" s="41"/>
      <c r="H216" s="41"/>
      <c r="I216" s="41"/>
      <c r="J216" s="41"/>
      <c r="K216" s="41"/>
    </row>
    <row r="217" spans="1:11">
      <c r="A217" s="41"/>
      <c r="B217" s="41"/>
      <c r="C217" s="41"/>
      <c r="D217" s="41"/>
      <c r="E217" s="41"/>
      <c r="F217" s="41"/>
      <c r="G217" s="41"/>
      <c r="H217" s="41"/>
      <c r="I217" s="41"/>
      <c r="J217" s="41"/>
      <c r="K217" s="41"/>
    </row>
    <row r="218" spans="1:11">
      <c r="A218" s="41"/>
      <c r="B218" s="41"/>
      <c r="C218" s="41"/>
      <c r="D218" s="41"/>
      <c r="E218" s="41"/>
      <c r="F218" s="41"/>
      <c r="G218" s="41"/>
      <c r="H218" s="41"/>
      <c r="I218" s="41"/>
      <c r="J218" s="41"/>
      <c r="K218" s="41"/>
    </row>
    <row r="219" spans="1:11">
      <c r="A219" s="41"/>
      <c r="B219" s="41"/>
      <c r="C219" s="41"/>
      <c r="D219" s="41"/>
      <c r="E219" s="41"/>
      <c r="F219" s="41"/>
      <c r="G219" s="41"/>
      <c r="H219" s="41"/>
      <c r="I219" s="41"/>
      <c r="J219" s="41"/>
      <c r="K219" s="41"/>
    </row>
    <row r="220" spans="1:11">
      <c r="A220" s="41"/>
      <c r="B220" s="41"/>
      <c r="C220" s="41"/>
      <c r="D220" s="41"/>
      <c r="E220" s="41"/>
      <c r="F220" s="41"/>
      <c r="G220" s="41"/>
      <c r="H220" s="41"/>
      <c r="I220" s="41"/>
      <c r="J220" s="41"/>
      <c r="K220" s="41"/>
    </row>
    <row r="221" spans="1:11">
      <c r="A221" s="41"/>
      <c r="B221" s="41"/>
      <c r="C221" s="41"/>
      <c r="D221" s="41"/>
      <c r="E221" s="41"/>
      <c r="F221" s="41"/>
      <c r="G221" s="41"/>
      <c r="H221" s="41"/>
      <c r="I221" s="41"/>
      <c r="J221" s="41"/>
      <c r="K221" s="41"/>
    </row>
    <row r="222" spans="1:11">
      <c r="A222" s="41"/>
      <c r="B222" s="41"/>
      <c r="C222" s="41"/>
      <c r="D222" s="41"/>
      <c r="E222" s="41"/>
      <c r="F222" s="41"/>
      <c r="G222" s="41"/>
      <c r="H222" s="41"/>
      <c r="I222" s="41"/>
      <c r="J222" s="41"/>
      <c r="K222" s="41"/>
    </row>
    <row r="223" spans="1:11">
      <c r="A223" s="41"/>
      <c r="B223" s="41"/>
      <c r="C223" s="41"/>
      <c r="D223" s="41"/>
      <c r="E223" s="41"/>
      <c r="F223" s="41"/>
      <c r="G223" s="41"/>
      <c r="H223" s="41"/>
      <c r="I223" s="41"/>
      <c r="J223" s="41"/>
      <c r="K223" s="41"/>
    </row>
    <row r="224" spans="1:11">
      <c r="A224" s="41"/>
      <c r="B224" s="41"/>
      <c r="C224" s="41"/>
      <c r="D224" s="41"/>
      <c r="E224" s="41"/>
      <c r="F224" s="41"/>
      <c r="G224" s="41"/>
      <c r="H224" s="41"/>
      <c r="I224" s="41"/>
      <c r="J224" s="41"/>
      <c r="K224" s="41"/>
    </row>
    <row r="225" spans="1:11">
      <c r="A225" s="41"/>
      <c r="B225" s="41"/>
      <c r="C225" s="41"/>
      <c r="D225" s="41"/>
      <c r="E225" s="41"/>
      <c r="F225" s="41"/>
      <c r="G225" s="41"/>
      <c r="H225" s="41"/>
      <c r="I225" s="41"/>
      <c r="J225" s="41"/>
      <c r="K225" s="41"/>
    </row>
    <row r="226" spans="1:11">
      <c r="A226" s="41"/>
      <c r="B226" s="41"/>
      <c r="C226" s="41"/>
      <c r="D226" s="41"/>
      <c r="E226" s="41"/>
      <c r="F226" s="41"/>
      <c r="G226" s="41"/>
      <c r="H226" s="41"/>
      <c r="I226" s="41"/>
      <c r="J226" s="41"/>
      <c r="K226" s="41"/>
    </row>
    <row r="227" spans="1:11">
      <c r="A227" s="41"/>
      <c r="B227" s="41"/>
      <c r="C227" s="41"/>
      <c r="D227" s="41"/>
      <c r="E227" s="41"/>
      <c r="F227" s="41"/>
      <c r="G227" s="41"/>
      <c r="H227" s="41"/>
      <c r="I227" s="41"/>
      <c r="J227" s="41"/>
      <c r="K227" s="41"/>
    </row>
    <row r="228" spans="1:11">
      <c r="A228" s="41"/>
      <c r="B228" s="41"/>
      <c r="C228" s="41"/>
      <c r="D228" s="41"/>
      <c r="E228" s="41"/>
      <c r="F228" s="41"/>
      <c r="G228" s="41"/>
      <c r="H228" s="41"/>
      <c r="I228" s="41"/>
      <c r="J228" s="41"/>
      <c r="K228" s="41"/>
    </row>
    <row r="229" spans="1:11">
      <c r="A229" s="41"/>
      <c r="B229" s="41"/>
      <c r="C229" s="41"/>
      <c r="D229" s="41"/>
      <c r="E229" s="41"/>
      <c r="F229" s="41"/>
      <c r="G229" s="41"/>
      <c r="H229" s="41"/>
      <c r="I229" s="41"/>
      <c r="J229" s="41"/>
      <c r="K229" s="41"/>
    </row>
    <row r="230" spans="1:11">
      <c r="A230" s="41"/>
      <c r="B230" s="41"/>
      <c r="C230" s="41"/>
      <c r="D230" s="41"/>
      <c r="E230" s="41"/>
      <c r="F230" s="41"/>
      <c r="G230" s="41"/>
      <c r="H230" s="41"/>
      <c r="I230" s="41"/>
      <c r="J230" s="41"/>
      <c r="K230" s="41"/>
    </row>
    <row r="231" spans="1:11">
      <c r="A231" s="41"/>
      <c r="B231" s="41"/>
      <c r="C231" s="41"/>
      <c r="D231" s="41"/>
      <c r="E231" s="41"/>
      <c r="F231" s="41"/>
      <c r="G231" s="41"/>
      <c r="H231" s="41"/>
      <c r="I231" s="41"/>
      <c r="J231" s="41"/>
      <c r="K231" s="41"/>
    </row>
    <row r="232" spans="1:11">
      <c r="A232" s="41"/>
      <c r="B232" s="41"/>
      <c r="C232" s="41"/>
      <c r="D232" s="41"/>
      <c r="E232" s="41"/>
      <c r="F232" s="41"/>
      <c r="G232" s="41"/>
      <c r="H232" s="41"/>
      <c r="I232" s="41"/>
      <c r="J232" s="41"/>
      <c r="K232" s="41"/>
    </row>
    <row r="233" spans="1:11">
      <c r="A233" s="41"/>
      <c r="B233" s="41"/>
      <c r="C233" s="41"/>
      <c r="D233" s="41"/>
      <c r="E233" s="41"/>
      <c r="F233" s="41"/>
      <c r="G233" s="41"/>
      <c r="H233" s="41"/>
      <c r="I233" s="41"/>
      <c r="J233" s="41"/>
      <c r="K233" s="41"/>
    </row>
    <row r="234" spans="1:11">
      <c r="A234" s="41"/>
      <c r="B234" s="41"/>
      <c r="C234" s="41"/>
      <c r="D234" s="41"/>
      <c r="E234" s="41"/>
      <c r="F234" s="41"/>
      <c r="G234" s="41"/>
      <c r="H234" s="41"/>
      <c r="I234" s="41"/>
      <c r="J234" s="41"/>
      <c r="K234" s="41"/>
    </row>
    <row r="235" spans="1:11">
      <c r="A235" s="41"/>
      <c r="B235" s="41"/>
      <c r="C235" s="41"/>
      <c r="D235" s="41"/>
      <c r="E235" s="41"/>
      <c r="F235" s="41"/>
      <c r="G235" s="41"/>
      <c r="H235" s="41"/>
      <c r="I235" s="41"/>
      <c r="J235" s="41"/>
      <c r="K235" s="41"/>
    </row>
    <row r="236" spans="1:11">
      <c r="A236" s="41"/>
      <c r="B236" s="41"/>
      <c r="C236" s="41"/>
      <c r="D236" s="41"/>
      <c r="E236" s="41"/>
      <c r="F236" s="41"/>
      <c r="G236" s="41"/>
      <c r="H236" s="41"/>
      <c r="I236" s="41"/>
      <c r="J236" s="41"/>
      <c r="K236" s="41"/>
    </row>
    <row r="237" spans="1:11">
      <c r="A237" s="41"/>
      <c r="B237" s="41"/>
      <c r="C237" s="41"/>
      <c r="D237" s="41"/>
      <c r="E237" s="41"/>
      <c r="F237" s="41"/>
      <c r="G237" s="41"/>
      <c r="H237" s="41"/>
      <c r="I237" s="41"/>
      <c r="J237" s="41"/>
      <c r="K237" s="41"/>
    </row>
    <row r="238" spans="1:11">
      <c r="A238" s="41"/>
      <c r="B238" s="41"/>
      <c r="C238" s="41"/>
      <c r="D238" s="41"/>
      <c r="E238" s="41"/>
      <c r="F238" s="41"/>
      <c r="G238" s="41"/>
      <c r="H238" s="41"/>
      <c r="I238" s="41"/>
      <c r="J238" s="41"/>
      <c r="K238" s="41"/>
    </row>
    <row r="239" spans="1:11">
      <c r="A239" s="41"/>
      <c r="B239" s="41"/>
      <c r="C239" s="41"/>
      <c r="D239" s="41"/>
      <c r="E239" s="41"/>
      <c r="F239" s="41"/>
      <c r="G239" s="41"/>
      <c r="H239" s="41"/>
      <c r="I239" s="41"/>
      <c r="J239" s="41"/>
      <c r="K239" s="41"/>
    </row>
    <row r="240" spans="1:11">
      <c r="A240" s="41"/>
      <c r="B240" s="41"/>
      <c r="C240" s="41"/>
      <c r="D240" s="41"/>
      <c r="E240" s="41"/>
      <c r="F240" s="41"/>
      <c r="G240" s="41"/>
      <c r="H240" s="41"/>
      <c r="I240" s="41"/>
      <c r="J240" s="41"/>
      <c r="K240" s="41"/>
    </row>
    <row r="241" spans="1:11">
      <c r="A241" s="41"/>
      <c r="B241" s="41"/>
      <c r="C241" s="41"/>
      <c r="D241" s="41"/>
      <c r="E241" s="41"/>
      <c r="F241" s="41"/>
      <c r="G241" s="41"/>
      <c r="H241" s="41"/>
      <c r="I241" s="41"/>
      <c r="J241" s="41"/>
      <c r="K241" s="41"/>
    </row>
    <row r="242" spans="1:11">
      <c r="A242" s="41"/>
      <c r="B242" s="41"/>
      <c r="C242" s="41"/>
      <c r="D242" s="41"/>
      <c r="E242" s="41"/>
      <c r="F242" s="41"/>
      <c r="G242" s="41"/>
      <c r="H242" s="41"/>
      <c r="I242" s="41"/>
      <c r="J242" s="41"/>
      <c r="K242" s="41"/>
    </row>
    <row r="243" spans="1:11">
      <c r="A243" s="41"/>
      <c r="B243" s="41"/>
      <c r="C243" s="41"/>
      <c r="D243" s="41"/>
      <c r="E243" s="41"/>
      <c r="F243" s="41"/>
      <c r="G243" s="41"/>
      <c r="H243" s="41"/>
      <c r="I243" s="41"/>
      <c r="J243" s="41"/>
      <c r="K243" s="41"/>
    </row>
    <row r="244" spans="1:11">
      <c r="A244" s="41"/>
      <c r="B244" s="41"/>
      <c r="C244" s="41"/>
      <c r="D244" s="41"/>
      <c r="E244" s="41"/>
      <c r="F244" s="41"/>
      <c r="G244" s="41"/>
      <c r="H244" s="41"/>
      <c r="I244" s="41"/>
      <c r="J244" s="41"/>
      <c r="K244" s="41"/>
    </row>
    <row r="245" spans="1:11">
      <c r="A245" s="41"/>
      <c r="B245" s="41"/>
      <c r="C245" s="41"/>
      <c r="D245" s="41"/>
      <c r="E245" s="41"/>
      <c r="F245" s="41"/>
      <c r="G245" s="41"/>
      <c r="H245" s="41"/>
      <c r="I245" s="41"/>
      <c r="J245" s="41"/>
      <c r="K245" s="41"/>
    </row>
    <row r="246" spans="1:11">
      <c r="A246" s="41"/>
      <c r="B246" s="41"/>
      <c r="C246" s="41"/>
      <c r="D246" s="41"/>
      <c r="E246" s="41"/>
      <c r="F246" s="41"/>
      <c r="G246" s="41"/>
      <c r="H246" s="41"/>
      <c r="I246" s="41"/>
      <c r="J246" s="41"/>
      <c r="K246" s="41"/>
    </row>
    <row r="247" spans="1:11">
      <c r="A247" s="41"/>
      <c r="B247" s="41"/>
      <c r="C247" s="41"/>
      <c r="D247" s="41"/>
      <c r="E247" s="41"/>
      <c r="F247" s="41"/>
      <c r="G247" s="41"/>
      <c r="H247" s="41"/>
      <c r="I247" s="41"/>
      <c r="J247" s="41"/>
      <c r="K247" s="41"/>
    </row>
    <row r="248" spans="1:11">
      <c r="A248" s="41"/>
      <c r="B248" s="41"/>
      <c r="C248" s="41"/>
      <c r="D248" s="41"/>
      <c r="E248" s="41"/>
      <c r="F248" s="41"/>
      <c r="G248" s="41"/>
      <c r="H248" s="41"/>
      <c r="I248" s="41"/>
      <c r="J248" s="41"/>
      <c r="K248" s="41"/>
    </row>
    <row r="249" spans="1:11">
      <c r="A249" s="41"/>
      <c r="B249" s="41"/>
      <c r="C249" s="41"/>
      <c r="D249" s="41"/>
      <c r="E249" s="41"/>
      <c r="F249" s="41"/>
      <c r="G249" s="41"/>
      <c r="H249" s="41"/>
      <c r="I249" s="41"/>
      <c r="J249" s="41"/>
      <c r="K249" s="41"/>
    </row>
    <row r="250" spans="1:11">
      <c r="A250" s="41"/>
      <c r="B250" s="41"/>
      <c r="C250" s="41"/>
      <c r="D250" s="41"/>
      <c r="E250" s="41"/>
      <c r="F250" s="41"/>
      <c r="G250" s="41"/>
      <c r="H250" s="41"/>
      <c r="I250" s="41"/>
      <c r="J250" s="41"/>
      <c r="K250" s="41"/>
    </row>
    <row r="251" spans="1:11">
      <c r="A251" s="41"/>
      <c r="B251" s="41"/>
      <c r="C251" s="41"/>
      <c r="D251" s="41"/>
      <c r="E251" s="41"/>
      <c r="F251" s="41"/>
      <c r="G251" s="41"/>
      <c r="H251" s="41"/>
      <c r="I251" s="41"/>
      <c r="J251" s="41"/>
      <c r="K251" s="41"/>
    </row>
    <row r="252" spans="1:11">
      <c r="A252" s="41"/>
      <c r="B252" s="41"/>
      <c r="C252" s="41"/>
      <c r="D252" s="41"/>
      <c r="E252" s="41"/>
      <c r="F252" s="41"/>
      <c r="G252" s="41"/>
      <c r="H252" s="41"/>
      <c r="I252" s="41"/>
      <c r="J252" s="41"/>
      <c r="K252" s="41"/>
    </row>
    <row r="253" spans="1:11">
      <c r="A253" s="41"/>
      <c r="B253" s="41"/>
      <c r="C253" s="41"/>
      <c r="D253" s="41"/>
      <c r="E253" s="41"/>
      <c r="F253" s="41"/>
      <c r="G253" s="41"/>
      <c r="H253" s="41"/>
      <c r="I253" s="41"/>
      <c r="J253" s="41"/>
      <c r="K253" s="41"/>
    </row>
    <row r="254" spans="1:11">
      <c r="A254" s="41"/>
      <c r="B254" s="41"/>
      <c r="C254" s="41"/>
      <c r="D254" s="41"/>
      <c r="E254" s="41"/>
      <c r="F254" s="41"/>
      <c r="G254" s="41"/>
      <c r="H254" s="41"/>
      <c r="I254" s="41"/>
      <c r="J254" s="41"/>
      <c r="K254" s="41"/>
    </row>
    <row r="255" spans="1:11">
      <c r="A255" s="41"/>
      <c r="B255" s="41"/>
      <c r="C255" s="41"/>
      <c r="D255" s="41"/>
      <c r="E255" s="41"/>
      <c r="F255" s="41"/>
      <c r="G255" s="41"/>
      <c r="H255" s="41"/>
      <c r="I255" s="41"/>
      <c r="J255" s="41"/>
      <c r="K255" s="41"/>
    </row>
    <row r="256" spans="1:11">
      <c r="A256" s="41"/>
      <c r="B256" s="41"/>
      <c r="C256" s="41"/>
      <c r="D256" s="41"/>
      <c r="E256" s="41"/>
      <c r="F256" s="41"/>
      <c r="G256" s="41"/>
      <c r="H256" s="41"/>
      <c r="I256" s="41"/>
      <c r="J256" s="41"/>
      <c r="K256" s="41"/>
    </row>
    <row r="257" spans="1:11">
      <c r="A257" s="41"/>
      <c r="B257" s="41"/>
      <c r="C257" s="41"/>
      <c r="D257" s="41"/>
      <c r="E257" s="41"/>
      <c r="F257" s="41"/>
      <c r="G257" s="41"/>
      <c r="H257" s="41"/>
      <c r="I257" s="41"/>
      <c r="J257" s="41"/>
      <c r="K257" s="41"/>
    </row>
    <row r="258" spans="1:11">
      <c r="A258" s="41"/>
      <c r="B258" s="41"/>
      <c r="C258" s="41"/>
      <c r="D258" s="41"/>
      <c r="E258" s="41"/>
      <c r="F258" s="41"/>
      <c r="G258" s="41"/>
      <c r="H258" s="41"/>
      <c r="I258" s="41"/>
      <c r="J258" s="41"/>
      <c r="K258" s="41"/>
    </row>
    <row r="259" spans="1:11">
      <c r="A259" s="41"/>
      <c r="B259" s="41"/>
      <c r="C259" s="41"/>
      <c r="D259" s="41"/>
      <c r="E259" s="41"/>
      <c r="F259" s="41"/>
      <c r="G259" s="41"/>
      <c r="H259" s="41"/>
      <c r="I259" s="41"/>
      <c r="J259" s="41"/>
      <c r="K259" s="41"/>
    </row>
    <row r="260" spans="1:11">
      <c r="A260" s="41"/>
      <c r="B260" s="41"/>
      <c r="C260" s="41"/>
      <c r="D260" s="41"/>
      <c r="E260" s="41"/>
      <c r="F260" s="41"/>
      <c r="G260" s="41"/>
      <c r="H260" s="41"/>
      <c r="I260" s="41"/>
      <c r="J260" s="41"/>
      <c r="K260" s="41"/>
    </row>
    <row r="261" spans="1:11">
      <c r="A261" s="41"/>
      <c r="B261" s="41"/>
      <c r="C261" s="41"/>
      <c r="D261" s="41"/>
      <c r="E261" s="41"/>
      <c r="F261" s="41"/>
      <c r="G261" s="41"/>
      <c r="H261" s="41"/>
      <c r="I261" s="41"/>
      <c r="J261" s="41"/>
      <c r="K261" s="41"/>
    </row>
    <row r="262" spans="1:11">
      <c r="A262" s="41"/>
      <c r="B262" s="41"/>
      <c r="C262" s="41"/>
      <c r="D262" s="41"/>
      <c r="E262" s="41"/>
      <c r="F262" s="41"/>
      <c r="G262" s="41"/>
      <c r="H262" s="41"/>
      <c r="I262" s="41"/>
      <c r="J262" s="41"/>
      <c r="K262" s="41"/>
    </row>
    <row r="263" spans="1:11">
      <c r="A263" s="41"/>
      <c r="B263" s="41"/>
      <c r="C263" s="41"/>
      <c r="D263" s="41"/>
      <c r="E263" s="41"/>
      <c r="F263" s="41"/>
      <c r="G263" s="41"/>
      <c r="H263" s="41"/>
      <c r="I263" s="41"/>
      <c r="J263" s="41"/>
      <c r="K263" s="41"/>
    </row>
    <row r="264" spans="1:11">
      <c r="A264" s="41"/>
      <c r="B264" s="41"/>
      <c r="C264" s="41"/>
      <c r="D264" s="41"/>
      <c r="E264" s="41"/>
      <c r="F264" s="41"/>
      <c r="G264" s="41"/>
      <c r="H264" s="41"/>
      <c r="I264" s="41"/>
      <c r="J264" s="41"/>
      <c r="K264" s="41"/>
    </row>
    <row r="265" spans="1:11">
      <c r="A265" s="41"/>
      <c r="B265" s="41"/>
      <c r="C265" s="41"/>
      <c r="D265" s="41"/>
      <c r="E265" s="41"/>
      <c r="F265" s="41"/>
      <c r="G265" s="41"/>
      <c r="H265" s="41"/>
      <c r="I265" s="41"/>
      <c r="J265" s="41"/>
      <c r="K265" s="41"/>
    </row>
    <row r="266" spans="1:11">
      <c r="A266" s="41"/>
      <c r="B266" s="41"/>
      <c r="C266" s="41"/>
      <c r="D266" s="41"/>
      <c r="E266" s="41"/>
      <c r="F266" s="41"/>
      <c r="G266" s="41"/>
      <c r="H266" s="41"/>
      <c r="I266" s="41"/>
      <c r="J266" s="41"/>
      <c r="K266" s="41"/>
    </row>
    <row r="267" spans="1:11">
      <c r="A267" s="41"/>
      <c r="B267" s="41"/>
      <c r="C267" s="41"/>
      <c r="D267" s="41"/>
      <c r="E267" s="41"/>
      <c r="F267" s="41"/>
      <c r="G267" s="41"/>
      <c r="H267" s="41"/>
      <c r="I267" s="41"/>
      <c r="J267" s="41"/>
      <c r="K267" s="41"/>
    </row>
    <row r="268" spans="1:11">
      <c r="A268" s="41"/>
      <c r="B268" s="41"/>
      <c r="C268" s="41"/>
      <c r="D268" s="41"/>
      <c r="E268" s="41"/>
      <c r="F268" s="41"/>
      <c r="G268" s="41"/>
      <c r="H268" s="41"/>
      <c r="I268" s="41"/>
      <c r="J268" s="41"/>
      <c r="K268" s="41"/>
    </row>
    <row r="269" spans="1:11">
      <c r="A269" s="41"/>
      <c r="B269" s="41"/>
      <c r="C269" s="41"/>
      <c r="D269" s="41"/>
      <c r="E269" s="41"/>
      <c r="F269" s="41"/>
      <c r="G269" s="41"/>
      <c r="H269" s="41"/>
      <c r="I269" s="41"/>
      <c r="J269" s="41"/>
      <c r="K269" s="41"/>
    </row>
    <row r="270" spans="1:11">
      <c r="A270" s="41"/>
      <c r="B270" s="41"/>
      <c r="C270" s="41"/>
      <c r="D270" s="41"/>
      <c r="E270" s="41"/>
      <c r="F270" s="41"/>
      <c r="G270" s="41"/>
      <c r="H270" s="41"/>
      <c r="I270" s="41"/>
      <c r="J270" s="41"/>
      <c r="K270" s="41"/>
    </row>
    <row r="271" spans="1:11">
      <c r="A271" s="41"/>
      <c r="B271" s="41"/>
      <c r="C271" s="41"/>
      <c r="D271" s="41"/>
      <c r="E271" s="41"/>
      <c r="F271" s="41"/>
      <c r="G271" s="41"/>
      <c r="H271" s="41"/>
      <c r="I271" s="41"/>
      <c r="J271" s="41"/>
      <c r="K271" s="41"/>
    </row>
    <row r="272" spans="1:11">
      <c r="A272" s="41"/>
      <c r="B272" s="41"/>
      <c r="C272" s="41"/>
      <c r="D272" s="41"/>
      <c r="E272" s="41"/>
      <c r="F272" s="41"/>
      <c r="G272" s="41"/>
      <c r="H272" s="41"/>
      <c r="I272" s="41"/>
      <c r="J272" s="41"/>
      <c r="K272" s="41"/>
    </row>
    <row r="273" spans="1:11">
      <c r="A273" s="41"/>
      <c r="B273" s="41"/>
      <c r="C273" s="41"/>
      <c r="D273" s="41"/>
      <c r="E273" s="41"/>
      <c r="F273" s="41"/>
      <c r="G273" s="41"/>
      <c r="H273" s="41"/>
      <c r="I273" s="41"/>
      <c r="J273" s="41"/>
      <c r="K273" s="41"/>
    </row>
    <row r="274" spans="1:11">
      <c r="A274" s="41"/>
      <c r="B274" s="41"/>
      <c r="C274" s="41"/>
      <c r="D274" s="41"/>
      <c r="E274" s="41"/>
      <c r="F274" s="41"/>
      <c r="G274" s="41"/>
      <c r="H274" s="41"/>
      <c r="I274" s="41"/>
      <c r="J274" s="41"/>
      <c r="K274" s="41"/>
    </row>
    <row r="275" spans="1:11">
      <c r="A275" s="41"/>
      <c r="B275" s="41"/>
      <c r="C275" s="41"/>
      <c r="D275" s="41"/>
      <c r="E275" s="41"/>
      <c r="F275" s="41"/>
      <c r="G275" s="41"/>
      <c r="H275" s="41"/>
      <c r="I275" s="41"/>
      <c r="J275" s="41"/>
      <c r="K275" s="41"/>
    </row>
    <row r="276" spans="1:11">
      <c r="A276" s="41"/>
      <c r="B276" s="41"/>
      <c r="C276" s="41"/>
      <c r="D276" s="41"/>
      <c r="E276" s="41"/>
      <c r="F276" s="41"/>
      <c r="G276" s="41"/>
      <c r="H276" s="41"/>
      <c r="I276" s="41"/>
      <c r="J276" s="41"/>
      <c r="K276" s="41"/>
    </row>
    <row r="277" spans="1:11">
      <c r="A277" s="41"/>
      <c r="B277" s="41"/>
      <c r="C277" s="41"/>
      <c r="D277" s="41"/>
      <c r="E277" s="41"/>
      <c r="F277" s="41"/>
      <c r="G277" s="41"/>
      <c r="H277" s="41"/>
      <c r="I277" s="41"/>
      <c r="J277" s="41"/>
      <c r="K277" s="41"/>
    </row>
    <row r="278" spans="1:11">
      <c r="A278" s="41"/>
      <c r="B278" s="41"/>
      <c r="C278" s="41"/>
      <c r="D278" s="41"/>
      <c r="E278" s="41"/>
      <c r="F278" s="41"/>
      <c r="G278" s="41"/>
      <c r="H278" s="41"/>
      <c r="I278" s="41"/>
      <c r="J278" s="41"/>
      <c r="K278" s="41"/>
    </row>
    <row r="279" spans="1:11">
      <c r="A279" s="41"/>
      <c r="B279" s="41"/>
      <c r="C279" s="41"/>
      <c r="D279" s="41"/>
      <c r="E279" s="41"/>
      <c r="F279" s="41"/>
      <c r="G279" s="41"/>
      <c r="H279" s="41"/>
      <c r="I279" s="41"/>
      <c r="J279" s="41"/>
      <c r="K279" s="41"/>
    </row>
    <row r="280" spans="1:11">
      <c r="A280" s="41"/>
      <c r="B280" s="41"/>
      <c r="C280" s="41"/>
      <c r="D280" s="41"/>
      <c r="E280" s="41"/>
      <c r="F280" s="41"/>
      <c r="G280" s="41"/>
      <c r="H280" s="41"/>
      <c r="I280" s="41"/>
      <c r="J280" s="41"/>
      <c r="K280" s="41"/>
    </row>
    <row r="281" spans="1:11">
      <c r="A281" s="41"/>
      <c r="B281" s="41"/>
      <c r="C281" s="41"/>
      <c r="D281" s="41"/>
      <c r="E281" s="41"/>
      <c r="F281" s="41"/>
      <c r="G281" s="41"/>
      <c r="H281" s="41"/>
      <c r="I281" s="41"/>
      <c r="J281" s="41"/>
      <c r="K281" s="41"/>
    </row>
    <row r="282" spans="1:11">
      <c r="A282" s="41"/>
      <c r="B282" s="41"/>
      <c r="C282" s="41"/>
      <c r="D282" s="41"/>
      <c r="E282" s="41"/>
      <c r="F282" s="41"/>
      <c r="G282" s="41"/>
      <c r="H282" s="41"/>
      <c r="I282" s="41"/>
      <c r="J282" s="41"/>
      <c r="K282" s="41"/>
    </row>
    <row r="283" spans="1:11">
      <c r="A283" s="41"/>
      <c r="B283" s="41"/>
      <c r="C283" s="41"/>
      <c r="D283" s="41"/>
      <c r="E283" s="41"/>
      <c r="F283" s="41"/>
      <c r="G283" s="41"/>
      <c r="H283" s="41"/>
      <c r="I283" s="41"/>
      <c r="J283" s="41"/>
      <c r="K283" s="41"/>
    </row>
    <row r="284" spans="1:11">
      <c r="A284" s="41"/>
      <c r="B284" s="41"/>
      <c r="C284" s="41"/>
      <c r="D284" s="41"/>
      <c r="E284" s="41"/>
      <c r="F284" s="41"/>
      <c r="G284" s="41"/>
      <c r="H284" s="41"/>
      <c r="I284" s="41"/>
      <c r="J284" s="41"/>
      <c r="K284" s="41"/>
    </row>
    <row r="285" spans="1:11">
      <c r="A285" s="41"/>
      <c r="B285" s="41"/>
      <c r="C285" s="41"/>
      <c r="D285" s="41"/>
      <c r="E285" s="41"/>
      <c r="F285" s="41"/>
      <c r="G285" s="41"/>
      <c r="H285" s="41"/>
      <c r="I285" s="41"/>
      <c r="J285" s="41"/>
      <c r="K285" s="41"/>
    </row>
    <row r="286" spans="1:11">
      <c r="A286" s="41"/>
      <c r="B286" s="41"/>
      <c r="C286" s="41"/>
      <c r="D286" s="41"/>
      <c r="E286" s="41"/>
      <c r="F286" s="41"/>
      <c r="G286" s="41"/>
      <c r="H286" s="41"/>
      <c r="I286" s="41"/>
      <c r="J286" s="41"/>
      <c r="K286" s="41"/>
    </row>
    <row r="287" spans="1:11">
      <c r="A287" s="41"/>
      <c r="B287" s="41"/>
      <c r="C287" s="41"/>
      <c r="D287" s="41"/>
      <c r="E287" s="41"/>
      <c r="F287" s="41"/>
      <c r="G287" s="41"/>
      <c r="H287" s="41"/>
      <c r="I287" s="41"/>
      <c r="J287" s="41"/>
      <c r="K287" s="41"/>
    </row>
    <row r="288" spans="1:11">
      <c r="A288" s="41"/>
      <c r="B288" s="41"/>
      <c r="C288" s="41"/>
      <c r="D288" s="41"/>
      <c r="E288" s="41"/>
      <c r="F288" s="41"/>
      <c r="G288" s="41"/>
      <c r="H288" s="41"/>
      <c r="I288" s="41"/>
      <c r="J288" s="41"/>
      <c r="K288" s="41"/>
    </row>
    <row r="289" spans="1:11">
      <c r="A289" s="41"/>
      <c r="B289" s="41"/>
      <c r="C289" s="41"/>
      <c r="D289" s="41"/>
      <c r="E289" s="41"/>
      <c r="F289" s="41"/>
      <c r="G289" s="41"/>
      <c r="H289" s="41"/>
      <c r="I289" s="41"/>
      <c r="J289" s="41"/>
      <c r="K289" s="41"/>
    </row>
    <row r="290" spans="1:11">
      <c r="A290" s="41"/>
      <c r="B290" s="41"/>
      <c r="C290" s="41"/>
      <c r="D290" s="41"/>
      <c r="E290" s="41"/>
      <c r="F290" s="41"/>
      <c r="G290" s="41"/>
      <c r="H290" s="41"/>
      <c r="I290" s="41"/>
      <c r="J290" s="41"/>
      <c r="K290" s="41"/>
    </row>
    <row r="291" spans="1:11">
      <c r="A291" s="41"/>
      <c r="B291" s="41"/>
      <c r="C291" s="41"/>
      <c r="D291" s="41"/>
      <c r="E291" s="41"/>
      <c r="F291" s="41"/>
      <c r="G291" s="41"/>
      <c r="H291" s="41"/>
      <c r="I291" s="41"/>
      <c r="J291" s="41"/>
      <c r="K291" s="41"/>
    </row>
    <row r="292" spans="1:11">
      <c r="A292" s="41"/>
      <c r="B292" s="41"/>
      <c r="C292" s="41"/>
      <c r="D292" s="41"/>
      <c r="E292" s="41"/>
      <c r="F292" s="41"/>
      <c r="G292" s="41"/>
      <c r="H292" s="41"/>
      <c r="I292" s="41"/>
      <c r="J292" s="41"/>
      <c r="K292" s="41"/>
    </row>
    <row r="293" spans="1:11">
      <c r="A293" s="41"/>
      <c r="B293" s="41"/>
      <c r="C293" s="41"/>
      <c r="D293" s="41"/>
      <c r="E293" s="41"/>
      <c r="F293" s="41"/>
      <c r="G293" s="41"/>
      <c r="H293" s="41"/>
      <c r="I293" s="41"/>
      <c r="J293" s="41"/>
      <c r="K293" s="41"/>
    </row>
    <row r="294" spans="1:11">
      <c r="A294" s="41"/>
      <c r="B294" s="41"/>
      <c r="C294" s="41"/>
      <c r="D294" s="41"/>
      <c r="E294" s="41"/>
      <c r="F294" s="41"/>
      <c r="G294" s="41"/>
      <c r="H294" s="41"/>
      <c r="I294" s="41"/>
      <c r="J294" s="41"/>
      <c r="K294" s="41"/>
    </row>
    <row r="295" spans="1:11">
      <c r="A295" s="41"/>
      <c r="B295" s="41"/>
      <c r="C295" s="41"/>
      <c r="D295" s="41"/>
      <c r="E295" s="41"/>
      <c r="F295" s="41"/>
      <c r="G295" s="41"/>
      <c r="H295" s="41"/>
      <c r="I295" s="41"/>
      <c r="J295" s="41"/>
      <c r="K295" s="41"/>
    </row>
    <row r="296" spans="1:11">
      <c r="A296" s="41"/>
      <c r="B296" s="41"/>
      <c r="C296" s="41"/>
      <c r="D296" s="41"/>
      <c r="E296" s="41"/>
      <c r="F296" s="41"/>
      <c r="G296" s="41"/>
      <c r="H296" s="41"/>
      <c r="I296" s="41"/>
      <c r="J296" s="41"/>
      <c r="K296" s="41"/>
    </row>
    <row r="297" spans="1:11">
      <c r="A297" s="41"/>
      <c r="B297" s="41"/>
      <c r="C297" s="41"/>
      <c r="D297" s="41"/>
      <c r="E297" s="41"/>
      <c r="F297" s="41"/>
      <c r="G297" s="41"/>
      <c r="H297" s="41"/>
      <c r="I297" s="41"/>
      <c r="J297" s="41"/>
      <c r="K297" s="41"/>
    </row>
    <row r="298" spans="1:11">
      <c r="A298" s="41"/>
      <c r="B298" s="41"/>
      <c r="C298" s="41"/>
      <c r="D298" s="41"/>
      <c r="E298" s="41"/>
      <c r="F298" s="41"/>
      <c r="G298" s="41"/>
      <c r="H298" s="41"/>
      <c r="I298" s="41"/>
      <c r="J298" s="41"/>
      <c r="K298" s="41"/>
    </row>
    <row r="299" spans="1:11">
      <c r="A299" s="41"/>
      <c r="B299" s="41"/>
      <c r="C299" s="41"/>
      <c r="D299" s="41"/>
      <c r="E299" s="41"/>
      <c r="F299" s="41"/>
      <c r="G299" s="41"/>
      <c r="H299" s="41"/>
      <c r="I299" s="41"/>
      <c r="J299" s="41"/>
      <c r="K299" s="41"/>
    </row>
    <row r="300" spans="1:11">
      <c r="A300" s="41"/>
      <c r="B300" s="41"/>
      <c r="C300" s="41"/>
      <c r="D300" s="41"/>
      <c r="E300" s="41"/>
      <c r="F300" s="41"/>
      <c r="G300" s="41"/>
      <c r="H300" s="41"/>
      <c r="I300" s="41"/>
      <c r="J300" s="41"/>
      <c r="K300" s="41"/>
    </row>
    <row r="301" spans="1:11">
      <c r="A301" s="41"/>
      <c r="B301" s="41"/>
      <c r="C301" s="41"/>
      <c r="D301" s="41"/>
      <c r="E301" s="41"/>
      <c r="F301" s="41"/>
      <c r="G301" s="41"/>
      <c r="H301" s="41"/>
      <c r="I301" s="41"/>
      <c r="J301" s="41"/>
      <c r="K301" s="41"/>
    </row>
    <row r="302" spans="1:11">
      <c r="A302" s="41"/>
      <c r="B302" s="41"/>
      <c r="C302" s="41"/>
      <c r="D302" s="41"/>
      <c r="E302" s="41"/>
      <c r="F302" s="41"/>
      <c r="G302" s="41"/>
      <c r="H302" s="41"/>
      <c r="I302" s="41"/>
      <c r="J302" s="41"/>
      <c r="K302" s="41"/>
    </row>
    <row r="303" spans="1:11">
      <c r="A303" s="41"/>
      <c r="B303" s="41"/>
      <c r="C303" s="41"/>
      <c r="D303" s="41"/>
      <c r="E303" s="41"/>
      <c r="F303" s="41"/>
      <c r="G303" s="41"/>
      <c r="H303" s="41"/>
      <c r="I303" s="41"/>
      <c r="J303" s="41"/>
      <c r="K303" s="41"/>
    </row>
    <row r="304" spans="1:11">
      <c r="A304" s="41"/>
      <c r="B304" s="41"/>
      <c r="C304" s="41"/>
      <c r="D304" s="41"/>
      <c r="E304" s="41"/>
      <c r="F304" s="41"/>
      <c r="G304" s="41"/>
      <c r="H304" s="41"/>
      <c r="I304" s="41"/>
      <c r="J304" s="41"/>
      <c r="K304" s="41"/>
    </row>
    <row r="305" spans="1:11">
      <c r="A305" s="41"/>
      <c r="B305" s="41"/>
      <c r="C305" s="41"/>
      <c r="D305" s="41"/>
      <c r="E305" s="41"/>
      <c r="F305" s="41"/>
      <c r="G305" s="41"/>
      <c r="H305" s="41"/>
      <c r="I305" s="41"/>
      <c r="J305" s="41"/>
      <c r="K305" s="41"/>
    </row>
    <row r="306" spans="1:11">
      <c r="A306" s="41"/>
      <c r="B306" s="41"/>
      <c r="C306" s="41"/>
      <c r="D306" s="41"/>
      <c r="E306" s="41"/>
      <c r="F306" s="41"/>
      <c r="G306" s="41"/>
      <c r="H306" s="41"/>
      <c r="I306" s="41"/>
      <c r="J306" s="41"/>
      <c r="K306" s="41"/>
    </row>
    <row r="307" spans="1:11">
      <c r="A307" s="41"/>
      <c r="B307" s="41"/>
      <c r="C307" s="41"/>
      <c r="D307" s="41"/>
      <c r="E307" s="41"/>
      <c r="F307" s="41"/>
      <c r="G307" s="41"/>
      <c r="H307" s="41"/>
      <c r="I307" s="41"/>
      <c r="J307" s="41"/>
      <c r="K307" s="41"/>
    </row>
    <row r="308" spans="1:11">
      <c r="A308" s="41"/>
      <c r="B308" s="41"/>
      <c r="C308" s="41"/>
      <c r="D308" s="41"/>
      <c r="E308" s="41"/>
      <c r="F308" s="41"/>
      <c r="G308" s="41"/>
      <c r="H308" s="41"/>
      <c r="I308" s="41"/>
      <c r="J308" s="41"/>
      <c r="K308" s="41"/>
    </row>
    <row r="309" spans="1:11">
      <c r="A309" s="41"/>
      <c r="B309" s="41"/>
      <c r="C309" s="41"/>
      <c r="D309" s="41"/>
      <c r="E309" s="41"/>
      <c r="F309" s="41"/>
      <c r="G309" s="41"/>
      <c r="H309" s="41"/>
      <c r="I309" s="41"/>
      <c r="J309" s="41"/>
      <c r="K309" s="41"/>
    </row>
    <row r="310" spans="1:11">
      <c r="A310" s="41"/>
      <c r="B310" s="41"/>
      <c r="C310" s="41"/>
      <c r="D310" s="41"/>
      <c r="E310" s="41"/>
      <c r="F310" s="41"/>
      <c r="G310" s="41"/>
      <c r="H310" s="41"/>
      <c r="I310" s="41"/>
      <c r="J310" s="41"/>
      <c r="K310" s="41"/>
    </row>
    <row r="311" spans="1:11">
      <c r="A311" s="41"/>
      <c r="B311" s="41"/>
      <c r="C311" s="41"/>
      <c r="D311" s="41"/>
      <c r="E311" s="41"/>
      <c r="F311" s="41"/>
      <c r="G311" s="41"/>
      <c r="H311" s="41"/>
      <c r="I311" s="41"/>
      <c r="J311" s="41"/>
      <c r="K311" s="41"/>
    </row>
    <row r="312" spans="1:11">
      <c r="A312" s="41"/>
      <c r="B312" s="41"/>
      <c r="C312" s="41"/>
      <c r="D312" s="41"/>
      <c r="E312" s="41"/>
      <c r="F312" s="41"/>
      <c r="G312" s="41"/>
      <c r="H312" s="41"/>
      <c r="I312" s="41"/>
      <c r="J312" s="41"/>
      <c r="K312" s="41"/>
    </row>
    <row r="313" spans="1:11">
      <c r="A313" s="41"/>
      <c r="B313" s="41"/>
      <c r="C313" s="41"/>
      <c r="D313" s="41"/>
      <c r="E313" s="41"/>
      <c r="F313" s="41"/>
      <c r="G313" s="41"/>
      <c r="H313" s="41"/>
      <c r="I313" s="41"/>
      <c r="J313" s="41"/>
      <c r="K313" s="41"/>
    </row>
    <row r="314" spans="1:11">
      <c r="A314" s="41"/>
      <c r="B314" s="41"/>
      <c r="C314" s="41"/>
      <c r="D314" s="41"/>
      <c r="E314" s="41"/>
      <c r="F314" s="41"/>
      <c r="G314" s="41"/>
      <c r="H314" s="41"/>
      <c r="I314" s="41"/>
      <c r="J314" s="41"/>
      <c r="K314" s="41"/>
    </row>
    <row r="315" spans="1:11">
      <c r="A315" s="41"/>
      <c r="B315" s="41"/>
      <c r="C315" s="41"/>
      <c r="D315" s="41"/>
      <c r="E315" s="41"/>
      <c r="F315" s="41"/>
      <c r="G315" s="41"/>
      <c r="H315" s="41"/>
      <c r="I315" s="41"/>
      <c r="J315" s="41"/>
      <c r="K315" s="41"/>
    </row>
    <row r="316" spans="1:11">
      <c r="A316" s="41"/>
      <c r="B316" s="41"/>
      <c r="C316" s="41"/>
      <c r="D316" s="41"/>
      <c r="E316" s="41"/>
      <c r="F316" s="41"/>
      <c r="G316" s="41"/>
      <c r="H316" s="41"/>
      <c r="I316" s="41"/>
      <c r="J316" s="41"/>
      <c r="K316" s="41"/>
    </row>
    <row r="317" spans="1:11">
      <c r="A317" s="41"/>
      <c r="B317" s="41"/>
      <c r="C317" s="41"/>
      <c r="D317" s="41"/>
      <c r="E317" s="41"/>
      <c r="F317" s="41"/>
      <c r="G317" s="41"/>
      <c r="H317" s="41"/>
      <c r="I317" s="41"/>
      <c r="J317" s="41"/>
      <c r="K317" s="41"/>
    </row>
    <row r="318" spans="1:11">
      <c r="A318" s="41"/>
      <c r="B318" s="41"/>
      <c r="C318" s="41"/>
      <c r="D318" s="41"/>
      <c r="E318" s="41"/>
      <c r="F318" s="41"/>
      <c r="G318" s="41"/>
      <c r="H318" s="41"/>
      <c r="I318" s="41"/>
      <c r="J318" s="41"/>
      <c r="K318" s="41"/>
    </row>
    <row r="319" spans="1:11">
      <c r="A319" s="41"/>
      <c r="B319" s="41"/>
      <c r="C319" s="41"/>
      <c r="D319" s="41"/>
      <c r="E319" s="41"/>
      <c r="F319" s="41"/>
      <c r="G319" s="41"/>
      <c r="H319" s="41"/>
      <c r="I319" s="41"/>
      <c r="J319" s="41"/>
      <c r="K319" s="41"/>
    </row>
    <row r="320" spans="1:11">
      <c r="A320" s="41"/>
      <c r="B320" s="41"/>
      <c r="C320" s="41"/>
      <c r="D320" s="41"/>
      <c r="E320" s="41"/>
      <c r="F320" s="41"/>
      <c r="G320" s="41"/>
      <c r="H320" s="41"/>
      <c r="I320" s="41"/>
      <c r="J320" s="41"/>
      <c r="K320" s="41"/>
    </row>
    <row r="321" spans="1:11">
      <c r="A321" s="41"/>
      <c r="B321" s="41"/>
      <c r="C321" s="41"/>
      <c r="D321" s="41"/>
      <c r="E321" s="41"/>
      <c r="F321" s="41"/>
      <c r="G321" s="41"/>
      <c r="H321" s="41"/>
      <c r="I321" s="41"/>
      <c r="J321" s="41"/>
      <c r="K321" s="41"/>
    </row>
    <row r="322" spans="1:11">
      <c r="A322" s="41"/>
      <c r="B322" s="41"/>
      <c r="C322" s="41"/>
      <c r="D322" s="41"/>
      <c r="E322" s="41"/>
      <c r="F322" s="41"/>
      <c r="G322" s="41"/>
      <c r="H322" s="41"/>
      <c r="I322" s="41"/>
      <c r="J322" s="41"/>
      <c r="K322" s="41"/>
    </row>
    <row r="323" spans="1:11">
      <c r="A323" s="41"/>
      <c r="B323" s="41"/>
      <c r="C323" s="41"/>
      <c r="D323" s="41"/>
      <c r="E323" s="41"/>
      <c r="F323" s="41"/>
      <c r="G323" s="41"/>
      <c r="H323" s="41"/>
      <c r="I323" s="41"/>
      <c r="J323" s="41"/>
      <c r="K323" s="41"/>
    </row>
    <row r="324" spans="1:11">
      <c r="A324" s="41"/>
      <c r="B324" s="41"/>
      <c r="C324" s="41"/>
      <c r="D324" s="41"/>
      <c r="E324" s="41"/>
      <c r="F324" s="41"/>
      <c r="G324" s="41"/>
      <c r="H324" s="41"/>
      <c r="I324" s="41"/>
      <c r="J324" s="41"/>
      <c r="K324" s="41"/>
    </row>
    <row r="325" spans="1:11">
      <c r="A325" s="41"/>
      <c r="B325" s="41"/>
      <c r="C325" s="41"/>
      <c r="D325" s="41"/>
      <c r="E325" s="41"/>
      <c r="F325" s="41"/>
      <c r="G325" s="41"/>
      <c r="H325" s="41"/>
      <c r="I325" s="41"/>
      <c r="J325" s="41"/>
      <c r="K325" s="41"/>
    </row>
    <row r="326" spans="1:11">
      <c r="A326" s="41"/>
      <c r="B326" s="41"/>
      <c r="C326" s="41"/>
      <c r="D326" s="41"/>
      <c r="E326" s="41"/>
      <c r="F326" s="41"/>
      <c r="G326" s="41"/>
      <c r="H326" s="41"/>
      <c r="I326" s="41"/>
      <c r="J326" s="41"/>
      <c r="K326" s="41"/>
    </row>
    <row r="327" spans="1:11">
      <c r="A327" s="41"/>
      <c r="B327" s="41"/>
      <c r="C327" s="41"/>
      <c r="D327" s="41"/>
      <c r="E327" s="41"/>
      <c r="F327" s="41"/>
      <c r="G327" s="41"/>
      <c r="H327" s="41"/>
      <c r="I327" s="41"/>
      <c r="J327" s="41"/>
      <c r="K327" s="41"/>
    </row>
    <row r="328" spans="1:11">
      <c r="A328" s="41"/>
      <c r="B328" s="41"/>
      <c r="C328" s="41"/>
      <c r="D328" s="41"/>
      <c r="E328" s="41"/>
      <c r="F328" s="41"/>
      <c r="G328" s="41"/>
      <c r="H328" s="41"/>
      <c r="I328" s="41"/>
      <c r="J328" s="41"/>
      <c r="K328" s="41"/>
    </row>
    <row r="329" spans="1:11">
      <c r="A329" s="41"/>
      <c r="B329" s="41"/>
      <c r="C329" s="41"/>
      <c r="D329" s="41"/>
      <c r="E329" s="41"/>
      <c r="F329" s="41"/>
      <c r="G329" s="41"/>
      <c r="H329" s="41"/>
      <c r="I329" s="41"/>
      <c r="J329" s="41"/>
      <c r="K329" s="41"/>
    </row>
    <row r="330" spans="1:11">
      <c r="A330" s="41"/>
      <c r="B330" s="41"/>
      <c r="C330" s="41"/>
      <c r="D330" s="41"/>
      <c r="E330" s="41"/>
      <c r="F330" s="41"/>
      <c r="G330" s="41"/>
      <c r="H330" s="41"/>
      <c r="I330" s="41"/>
      <c r="J330" s="41"/>
      <c r="K330" s="41"/>
    </row>
    <row r="331" spans="1:11">
      <c r="A331" s="41"/>
      <c r="B331" s="41"/>
      <c r="C331" s="41"/>
      <c r="D331" s="41"/>
      <c r="E331" s="41"/>
      <c r="F331" s="41"/>
      <c r="G331" s="41"/>
      <c r="H331" s="41"/>
      <c r="I331" s="41"/>
      <c r="J331" s="41"/>
      <c r="K331" s="41"/>
    </row>
    <row r="332" spans="1:11">
      <c r="A332" s="41"/>
      <c r="B332" s="41"/>
      <c r="C332" s="41"/>
      <c r="D332" s="41"/>
      <c r="E332" s="41"/>
      <c r="F332" s="41"/>
      <c r="G332" s="41"/>
      <c r="H332" s="41"/>
      <c r="I332" s="41"/>
      <c r="J332" s="41"/>
      <c r="K332" s="41"/>
    </row>
    <row r="333" spans="1:11">
      <c r="A333" s="41"/>
      <c r="B333" s="41"/>
      <c r="C333" s="41"/>
      <c r="D333" s="41"/>
      <c r="E333" s="41"/>
      <c r="F333" s="41"/>
      <c r="G333" s="41"/>
      <c r="H333" s="41"/>
      <c r="I333" s="41"/>
      <c r="J333" s="41"/>
      <c r="K333" s="41"/>
    </row>
    <row r="334" spans="1:11">
      <c r="A334" s="41"/>
      <c r="B334" s="41"/>
      <c r="C334" s="41"/>
      <c r="D334" s="41"/>
      <c r="E334" s="41"/>
      <c r="F334" s="41"/>
      <c r="G334" s="41"/>
      <c r="H334" s="41"/>
      <c r="I334" s="41"/>
      <c r="J334" s="41"/>
      <c r="K334" s="41"/>
    </row>
    <row r="335" spans="1:11">
      <c r="A335" s="41"/>
      <c r="B335" s="41"/>
      <c r="C335" s="41"/>
      <c r="D335" s="41"/>
      <c r="E335" s="41"/>
      <c r="F335" s="41"/>
      <c r="G335" s="41"/>
      <c r="H335" s="41"/>
      <c r="I335" s="41"/>
      <c r="J335" s="41"/>
      <c r="K335" s="41"/>
    </row>
    <row r="336" spans="1:11">
      <c r="A336" s="41"/>
      <c r="B336" s="41"/>
      <c r="C336" s="41"/>
      <c r="D336" s="41"/>
      <c r="E336" s="41"/>
      <c r="F336" s="41"/>
      <c r="G336" s="41"/>
      <c r="H336" s="41"/>
      <c r="I336" s="41"/>
      <c r="J336" s="41"/>
      <c r="K336" s="41"/>
    </row>
    <row r="337" spans="1:11">
      <c r="A337" s="41"/>
      <c r="B337" s="41"/>
      <c r="C337" s="41"/>
      <c r="D337" s="41"/>
      <c r="E337" s="41"/>
      <c r="F337" s="41"/>
      <c r="G337" s="41"/>
      <c r="H337" s="41"/>
      <c r="I337" s="41"/>
      <c r="J337" s="41"/>
      <c r="K337" s="41"/>
    </row>
    <row r="338" spans="1:11">
      <c r="A338" s="41"/>
      <c r="B338" s="41"/>
      <c r="C338" s="41"/>
      <c r="D338" s="41"/>
      <c r="E338" s="41"/>
      <c r="F338" s="41"/>
      <c r="G338" s="41"/>
      <c r="H338" s="41"/>
      <c r="I338" s="41"/>
      <c r="J338" s="41"/>
      <c r="K338" s="41"/>
    </row>
    <row r="339" spans="1:11">
      <c r="A339" s="41"/>
      <c r="B339" s="41"/>
      <c r="C339" s="41"/>
      <c r="D339" s="41"/>
      <c r="E339" s="41"/>
      <c r="F339" s="41"/>
      <c r="G339" s="41"/>
      <c r="H339" s="41"/>
      <c r="I339" s="41"/>
      <c r="J339" s="41"/>
      <c r="K339" s="41"/>
    </row>
    <row r="340" spans="1:11">
      <c r="A340" s="41"/>
      <c r="B340" s="41"/>
      <c r="C340" s="41"/>
      <c r="D340" s="41"/>
      <c r="E340" s="41"/>
      <c r="F340" s="41"/>
      <c r="G340" s="41"/>
      <c r="H340" s="41"/>
      <c r="I340" s="41"/>
      <c r="J340" s="41"/>
      <c r="K340" s="41"/>
    </row>
    <row r="341" spans="1:11">
      <c r="A341" s="41"/>
      <c r="B341" s="41"/>
      <c r="C341" s="41"/>
      <c r="D341" s="41"/>
      <c r="E341" s="41"/>
      <c r="F341" s="41"/>
      <c r="G341" s="41"/>
      <c r="H341" s="41"/>
      <c r="I341" s="41"/>
      <c r="J341" s="41"/>
      <c r="K341" s="41"/>
    </row>
    <row r="342" spans="1:11">
      <c r="A342" s="41"/>
      <c r="B342" s="41"/>
      <c r="C342" s="41"/>
      <c r="D342" s="41"/>
      <c r="E342" s="41"/>
      <c r="F342" s="41"/>
      <c r="G342" s="41"/>
      <c r="H342" s="41"/>
      <c r="I342" s="41"/>
      <c r="J342" s="41"/>
      <c r="K342" s="41"/>
    </row>
    <row r="343" spans="1:11">
      <c r="A343" s="41"/>
      <c r="B343" s="41"/>
      <c r="C343" s="41"/>
      <c r="D343" s="41"/>
      <c r="E343" s="41"/>
      <c r="F343" s="41"/>
      <c r="G343" s="41"/>
      <c r="H343" s="41"/>
      <c r="I343" s="41"/>
      <c r="J343" s="41"/>
      <c r="K343" s="41"/>
    </row>
    <row r="344" spans="1:11">
      <c r="A344" s="41"/>
      <c r="B344" s="41"/>
      <c r="C344" s="41"/>
      <c r="D344" s="41"/>
      <c r="E344" s="41"/>
      <c r="F344" s="41"/>
      <c r="G344" s="41"/>
      <c r="H344" s="41"/>
      <c r="I344" s="41"/>
      <c r="J344" s="41"/>
      <c r="K344" s="41"/>
    </row>
    <row r="345" spans="1:11">
      <c r="A345" s="41"/>
      <c r="B345" s="41"/>
      <c r="C345" s="41"/>
      <c r="D345" s="41"/>
      <c r="E345" s="41"/>
      <c r="F345" s="41"/>
      <c r="G345" s="41"/>
      <c r="H345" s="41"/>
      <c r="I345" s="41"/>
      <c r="J345" s="41"/>
      <c r="K345" s="41"/>
    </row>
    <row r="346" spans="1:11">
      <c r="A346" s="41"/>
      <c r="B346" s="41"/>
      <c r="C346" s="41"/>
      <c r="D346" s="41"/>
      <c r="E346" s="41"/>
      <c r="F346" s="41"/>
      <c r="G346" s="41"/>
      <c r="H346" s="41"/>
      <c r="I346" s="41"/>
      <c r="J346" s="41"/>
      <c r="K346" s="41"/>
    </row>
    <row r="347" spans="1:11">
      <c r="A347" s="41"/>
      <c r="B347" s="41"/>
      <c r="C347" s="41"/>
      <c r="D347" s="41"/>
      <c r="E347" s="41"/>
      <c r="F347" s="41"/>
      <c r="G347" s="41"/>
      <c r="H347" s="41"/>
      <c r="I347" s="41"/>
      <c r="J347" s="41"/>
      <c r="K347" s="41"/>
    </row>
    <row r="348" spans="1:11">
      <c r="A348" s="41"/>
      <c r="B348" s="41"/>
      <c r="C348" s="41"/>
      <c r="D348" s="41"/>
      <c r="E348" s="41"/>
      <c r="F348" s="41"/>
      <c r="G348" s="41"/>
      <c r="H348" s="41"/>
      <c r="I348" s="41"/>
      <c r="J348" s="41"/>
      <c r="K348" s="41"/>
    </row>
    <row r="349" spans="1:11">
      <c r="A349" s="41"/>
      <c r="B349" s="41"/>
      <c r="C349" s="41"/>
      <c r="D349" s="41"/>
      <c r="E349" s="41"/>
      <c r="F349" s="41"/>
      <c r="G349" s="41"/>
      <c r="H349" s="41"/>
      <c r="I349" s="41"/>
      <c r="J349" s="41"/>
      <c r="K349" s="41"/>
    </row>
    <row r="350" spans="1:11">
      <c r="A350" s="41"/>
      <c r="B350" s="41"/>
      <c r="C350" s="41"/>
      <c r="D350" s="41"/>
      <c r="E350" s="41"/>
      <c r="F350" s="41"/>
      <c r="G350" s="41"/>
      <c r="H350" s="41"/>
      <c r="I350" s="41"/>
      <c r="J350" s="41"/>
      <c r="K350" s="41"/>
    </row>
    <row r="351" spans="1:11">
      <c r="A351" s="41"/>
      <c r="B351" s="41"/>
      <c r="C351" s="41"/>
      <c r="D351" s="41"/>
      <c r="E351" s="41"/>
      <c r="F351" s="41"/>
      <c r="G351" s="41"/>
      <c r="H351" s="41"/>
      <c r="I351" s="41"/>
      <c r="J351" s="41"/>
      <c r="K351" s="41"/>
    </row>
    <row r="352" spans="1:11">
      <c r="A352" s="41"/>
      <c r="B352" s="41"/>
      <c r="C352" s="41"/>
      <c r="D352" s="41"/>
      <c r="E352" s="41"/>
      <c r="F352" s="41"/>
      <c r="G352" s="41"/>
      <c r="H352" s="41"/>
      <c r="I352" s="41"/>
      <c r="J352" s="41"/>
      <c r="K352" s="41"/>
    </row>
    <row r="353" spans="1:11">
      <c r="A353" s="41"/>
      <c r="B353" s="41"/>
      <c r="C353" s="41"/>
      <c r="D353" s="41"/>
      <c r="E353" s="41"/>
      <c r="F353" s="41"/>
      <c r="G353" s="41"/>
      <c r="H353" s="41"/>
      <c r="I353" s="41"/>
      <c r="J353" s="41"/>
      <c r="K353" s="41"/>
    </row>
    <row r="354" spans="1:11">
      <c r="A354" s="41"/>
      <c r="B354" s="41"/>
      <c r="C354" s="41"/>
      <c r="D354" s="41"/>
      <c r="E354" s="41"/>
      <c r="F354" s="41"/>
      <c r="G354" s="41"/>
      <c r="H354" s="41"/>
      <c r="I354" s="41"/>
      <c r="J354" s="41"/>
      <c r="K354" s="41"/>
    </row>
    <row r="355" spans="1:11">
      <c r="A355" s="41"/>
      <c r="B355" s="41"/>
      <c r="C355" s="41"/>
      <c r="D355" s="41"/>
      <c r="E355" s="41"/>
      <c r="F355" s="41"/>
      <c r="G355" s="41"/>
      <c r="H355" s="41"/>
      <c r="I355" s="41"/>
      <c r="J355" s="41"/>
      <c r="K355" s="41"/>
    </row>
    <row r="356" spans="1:11">
      <c r="A356" s="41"/>
      <c r="B356" s="41"/>
      <c r="C356" s="41"/>
      <c r="D356" s="41"/>
      <c r="E356" s="41"/>
      <c r="F356" s="41"/>
      <c r="G356" s="41"/>
      <c r="H356" s="41"/>
      <c r="I356" s="41"/>
      <c r="J356" s="41"/>
      <c r="K356" s="41"/>
    </row>
    <row r="357" spans="1:11">
      <c r="A357" s="41"/>
      <c r="B357" s="41"/>
      <c r="C357" s="41"/>
      <c r="D357" s="41"/>
      <c r="E357" s="41"/>
      <c r="F357" s="41"/>
      <c r="G357" s="41"/>
      <c r="H357" s="41"/>
      <c r="I357" s="41"/>
      <c r="J357" s="41"/>
      <c r="K357" s="41"/>
    </row>
    <row r="358" spans="1:11">
      <c r="A358" s="41"/>
      <c r="B358" s="41"/>
      <c r="C358" s="41"/>
      <c r="D358" s="41"/>
      <c r="E358" s="41"/>
      <c r="F358" s="41"/>
      <c r="G358" s="41"/>
      <c r="H358" s="41"/>
      <c r="I358" s="41"/>
      <c r="J358" s="41"/>
      <c r="K358" s="41"/>
    </row>
    <row r="359" spans="1:11">
      <c r="A359" s="41"/>
      <c r="B359" s="41"/>
      <c r="C359" s="41"/>
      <c r="D359" s="41"/>
      <c r="E359" s="41"/>
      <c r="F359" s="41"/>
      <c r="G359" s="41"/>
      <c r="H359" s="41"/>
      <c r="I359" s="41"/>
      <c r="J359" s="41"/>
      <c r="K359" s="41"/>
    </row>
    <row r="360" spans="1:11">
      <c r="A360" s="41"/>
      <c r="B360" s="41"/>
      <c r="C360" s="41"/>
      <c r="D360" s="41"/>
      <c r="E360" s="41"/>
      <c r="F360" s="41"/>
      <c r="G360" s="41"/>
      <c r="H360" s="41"/>
      <c r="I360" s="41"/>
      <c r="J360" s="41"/>
      <c r="K360" s="41"/>
    </row>
    <row r="361" spans="1:11">
      <c r="A361" s="41"/>
      <c r="B361" s="41"/>
      <c r="C361" s="41"/>
      <c r="D361" s="41"/>
      <c r="E361" s="41"/>
      <c r="F361" s="41"/>
      <c r="G361" s="41"/>
      <c r="H361" s="41"/>
      <c r="I361" s="41"/>
      <c r="J361" s="41"/>
      <c r="K361" s="41"/>
    </row>
    <row r="362" spans="1:11">
      <c r="A362" s="41"/>
      <c r="B362" s="41"/>
      <c r="C362" s="41"/>
      <c r="D362" s="41"/>
      <c r="E362" s="41"/>
      <c r="F362" s="41"/>
      <c r="G362" s="41"/>
      <c r="H362" s="41"/>
      <c r="I362" s="41"/>
      <c r="J362" s="41"/>
      <c r="K362" s="41"/>
    </row>
    <row r="363" spans="1:11">
      <c r="A363" s="41"/>
      <c r="B363" s="41"/>
      <c r="C363" s="41"/>
      <c r="D363" s="41"/>
      <c r="E363" s="41"/>
      <c r="F363" s="41"/>
      <c r="G363" s="41"/>
      <c r="H363" s="41"/>
      <c r="I363" s="41"/>
      <c r="J363" s="41"/>
      <c r="K363" s="41"/>
    </row>
    <row r="364" spans="1:11">
      <c r="A364" s="41"/>
      <c r="B364" s="41"/>
      <c r="C364" s="41"/>
      <c r="D364" s="41"/>
      <c r="E364" s="41"/>
      <c r="F364" s="41"/>
      <c r="G364" s="41"/>
      <c r="H364" s="41"/>
      <c r="I364" s="41"/>
      <c r="J364" s="41"/>
      <c r="K364" s="41"/>
    </row>
    <row r="365" spans="1:11">
      <c r="A365" s="41"/>
      <c r="B365" s="41"/>
      <c r="C365" s="41"/>
      <c r="D365" s="41"/>
      <c r="E365" s="41"/>
      <c r="F365" s="41"/>
      <c r="G365" s="41"/>
      <c r="H365" s="41"/>
      <c r="I365" s="41"/>
      <c r="J365" s="41"/>
      <c r="K365" s="41"/>
    </row>
    <row r="366" spans="1:11">
      <c r="A366" s="41"/>
      <c r="B366" s="41"/>
      <c r="C366" s="41"/>
      <c r="D366" s="41"/>
      <c r="E366" s="41"/>
      <c r="F366" s="41"/>
      <c r="G366" s="41"/>
      <c r="H366" s="41"/>
      <c r="I366" s="41"/>
      <c r="J366" s="41"/>
      <c r="K366" s="41"/>
    </row>
    <row r="367" spans="1:11">
      <c r="A367" s="41"/>
      <c r="B367" s="41"/>
      <c r="C367" s="41"/>
      <c r="D367" s="41"/>
      <c r="E367" s="41"/>
      <c r="F367" s="41"/>
      <c r="G367" s="41"/>
      <c r="H367" s="41"/>
      <c r="I367" s="41"/>
      <c r="J367" s="41"/>
      <c r="K367" s="41"/>
    </row>
    <row r="368" spans="1:11">
      <c r="A368" s="41"/>
      <c r="B368" s="41"/>
      <c r="C368" s="41"/>
      <c r="D368" s="41"/>
      <c r="E368" s="41"/>
      <c r="F368" s="41"/>
      <c r="G368" s="41"/>
      <c r="H368" s="41"/>
      <c r="I368" s="41"/>
      <c r="J368" s="41"/>
      <c r="K368" s="41"/>
    </row>
    <row r="369" spans="1:11">
      <c r="A369" s="41"/>
      <c r="B369" s="41"/>
      <c r="C369" s="41"/>
      <c r="D369" s="41"/>
      <c r="E369" s="41"/>
      <c r="F369" s="41"/>
      <c r="G369" s="41"/>
      <c r="H369" s="41"/>
      <c r="I369" s="41"/>
      <c r="J369" s="41"/>
      <c r="K369" s="41"/>
    </row>
    <row r="370" spans="1:11">
      <c r="A370" s="41"/>
      <c r="B370" s="41"/>
      <c r="C370" s="41"/>
      <c r="D370" s="41"/>
      <c r="E370" s="41"/>
      <c r="F370" s="41"/>
      <c r="G370" s="41"/>
      <c r="H370" s="41"/>
      <c r="I370" s="41"/>
      <c r="J370" s="41"/>
      <c r="K370" s="41"/>
    </row>
    <row r="371" spans="1:11">
      <c r="A371" s="41"/>
      <c r="B371" s="41"/>
      <c r="C371" s="41"/>
      <c r="D371" s="41"/>
      <c r="E371" s="41"/>
      <c r="F371" s="41"/>
      <c r="G371" s="41"/>
      <c r="H371" s="41"/>
      <c r="I371" s="41"/>
      <c r="J371" s="41"/>
      <c r="K371" s="41"/>
    </row>
    <row r="372" spans="1:11">
      <c r="A372" s="41"/>
      <c r="B372" s="41"/>
      <c r="C372" s="41"/>
      <c r="D372" s="41"/>
      <c r="E372" s="41"/>
      <c r="F372" s="41"/>
      <c r="G372" s="41"/>
      <c r="H372" s="41"/>
      <c r="I372" s="41"/>
      <c r="J372" s="41"/>
      <c r="K372" s="41"/>
    </row>
    <row r="373" spans="1:11">
      <c r="A373" s="41"/>
      <c r="B373" s="41"/>
      <c r="C373" s="41"/>
      <c r="D373" s="41"/>
      <c r="E373" s="41"/>
      <c r="F373" s="41"/>
      <c r="G373" s="41"/>
      <c r="H373" s="41"/>
      <c r="I373" s="41"/>
      <c r="J373" s="41"/>
      <c r="K373" s="41"/>
    </row>
    <row r="374" spans="1:11">
      <c r="A374" s="41"/>
      <c r="B374" s="41"/>
      <c r="C374" s="41"/>
      <c r="D374" s="41"/>
      <c r="E374" s="41"/>
      <c r="F374" s="41"/>
      <c r="G374" s="41"/>
      <c r="H374" s="41"/>
      <c r="I374" s="41"/>
      <c r="J374" s="41"/>
      <c r="K374" s="41"/>
    </row>
    <row r="375" spans="1:11">
      <c r="A375" s="41"/>
      <c r="B375" s="41"/>
      <c r="C375" s="41"/>
      <c r="D375" s="41"/>
      <c r="E375" s="41"/>
      <c r="F375" s="41"/>
      <c r="G375" s="41"/>
      <c r="H375" s="41"/>
      <c r="I375" s="41"/>
      <c r="J375" s="41"/>
      <c r="K375" s="41"/>
    </row>
    <row r="376" spans="1:11">
      <c r="A376" s="41"/>
      <c r="B376" s="41"/>
      <c r="C376" s="41"/>
      <c r="D376" s="41"/>
      <c r="E376" s="41"/>
      <c r="F376" s="41"/>
      <c r="G376" s="41"/>
      <c r="H376" s="41"/>
      <c r="I376" s="41"/>
      <c r="J376" s="41"/>
      <c r="K376" s="41"/>
    </row>
    <row r="377" spans="1:11">
      <c r="A377" s="41"/>
      <c r="B377" s="41"/>
      <c r="C377" s="41"/>
      <c r="D377" s="41"/>
      <c r="E377" s="41"/>
      <c r="F377" s="41"/>
      <c r="G377" s="41"/>
      <c r="H377" s="41"/>
      <c r="I377" s="41"/>
      <c r="J377" s="41"/>
      <c r="K377" s="41"/>
    </row>
    <row r="378" spans="1:11">
      <c r="A378" s="41"/>
      <c r="B378" s="41"/>
      <c r="C378" s="41"/>
      <c r="D378" s="41"/>
      <c r="E378" s="41"/>
      <c r="F378" s="41"/>
      <c r="G378" s="41"/>
      <c r="H378" s="41"/>
      <c r="I378" s="41"/>
      <c r="J378" s="41"/>
      <c r="K378" s="41"/>
    </row>
    <row r="379" spans="1:11">
      <c r="A379" s="41"/>
      <c r="B379" s="41"/>
      <c r="C379" s="41"/>
      <c r="D379" s="41"/>
      <c r="E379" s="41"/>
      <c r="F379" s="41"/>
      <c r="G379" s="41"/>
      <c r="H379" s="41"/>
      <c r="I379" s="41"/>
      <c r="J379" s="41"/>
      <c r="K379" s="41"/>
    </row>
    <row r="380" spans="1:11">
      <c r="A380" s="41"/>
      <c r="B380" s="41"/>
      <c r="C380" s="41"/>
      <c r="D380" s="41"/>
      <c r="E380" s="41"/>
      <c r="F380" s="41"/>
      <c r="G380" s="41"/>
      <c r="H380" s="41"/>
      <c r="I380" s="41"/>
      <c r="J380" s="41"/>
      <c r="K380" s="41"/>
    </row>
    <row r="381" spans="1:11">
      <c r="A381" s="41"/>
      <c r="B381" s="41"/>
      <c r="C381" s="41"/>
      <c r="D381" s="41"/>
      <c r="E381" s="41"/>
      <c r="F381" s="41"/>
      <c r="G381" s="41"/>
      <c r="H381" s="41"/>
      <c r="I381" s="41"/>
      <c r="J381" s="41"/>
      <c r="K381" s="41"/>
    </row>
    <row r="382" spans="1:11">
      <c r="A382" s="41"/>
      <c r="B382" s="41"/>
      <c r="C382" s="41"/>
      <c r="D382" s="41"/>
      <c r="E382" s="41"/>
      <c r="F382" s="41"/>
      <c r="G382" s="41"/>
      <c r="H382" s="41"/>
      <c r="I382" s="41"/>
      <c r="J382" s="41"/>
      <c r="K382" s="41"/>
    </row>
    <row r="383" spans="1:11">
      <c r="A383" s="41"/>
      <c r="B383" s="41"/>
      <c r="C383" s="41"/>
      <c r="D383" s="41"/>
      <c r="E383" s="41"/>
      <c r="F383" s="41"/>
      <c r="G383" s="41"/>
      <c r="H383" s="41"/>
      <c r="I383" s="41"/>
      <c r="J383" s="41"/>
      <c r="K383" s="41"/>
    </row>
    <row r="384" spans="1:11">
      <c r="A384" s="41"/>
      <c r="B384" s="41"/>
      <c r="C384" s="41"/>
      <c r="D384" s="41"/>
      <c r="E384" s="41"/>
      <c r="F384" s="41"/>
      <c r="G384" s="41"/>
      <c r="H384" s="41"/>
      <c r="I384" s="41"/>
      <c r="J384" s="41"/>
      <c r="K384" s="41"/>
    </row>
    <row r="385" spans="1:11">
      <c r="A385" s="41"/>
      <c r="B385" s="41"/>
      <c r="C385" s="41"/>
      <c r="D385" s="41"/>
      <c r="E385" s="41"/>
      <c r="F385" s="41"/>
      <c r="G385" s="41"/>
      <c r="H385" s="41"/>
      <c r="I385" s="41"/>
      <c r="J385" s="41"/>
      <c r="K385" s="41"/>
    </row>
    <row r="386" spans="1:11">
      <c r="A386" s="41"/>
      <c r="B386" s="41"/>
      <c r="C386" s="41"/>
      <c r="D386" s="41"/>
      <c r="E386" s="41"/>
      <c r="F386" s="41"/>
      <c r="G386" s="41"/>
      <c r="H386" s="41"/>
      <c r="I386" s="41"/>
      <c r="J386" s="41"/>
      <c r="K386" s="41"/>
    </row>
    <row r="387" spans="1:11">
      <c r="A387" s="41"/>
      <c r="B387" s="41"/>
      <c r="C387" s="41"/>
      <c r="D387" s="41"/>
      <c r="E387" s="41"/>
      <c r="F387" s="41"/>
      <c r="G387" s="41"/>
      <c r="H387" s="41"/>
      <c r="I387" s="41"/>
      <c r="J387" s="41"/>
      <c r="K387" s="41"/>
    </row>
    <row r="388" spans="1:11">
      <c r="A388" s="41"/>
      <c r="B388" s="41"/>
      <c r="C388" s="41"/>
      <c r="D388" s="41"/>
      <c r="E388" s="41"/>
      <c r="F388" s="41"/>
      <c r="G388" s="41"/>
      <c r="H388" s="41"/>
      <c r="I388" s="41"/>
      <c r="J388" s="41"/>
      <c r="K388" s="41"/>
    </row>
    <row r="389" spans="1:11">
      <c r="A389" s="41"/>
      <c r="B389" s="41"/>
      <c r="C389" s="41"/>
      <c r="D389" s="41"/>
      <c r="E389" s="41"/>
      <c r="F389" s="41"/>
      <c r="G389" s="41"/>
      <c r="H389" s="41"/>
      <c r="I389" s="41"/>
      <c r="J389" s="41"/>
      <c r="K389" s="41"/>
    </row>
    <row r="390" spans="1:11">
      <c r="A390" s="41"/>
      <c r="B390" s="41"/>
      <c r="C390" s="41"/>
      <c r="D390" s="41"/>
      <c r="E390" s="41"/>
      <c r="F390" s="41"/>
      <c r="G390" s="41"/>
      <c r="H390" s="41"/>
      <c r="I390" s="41"/>
      <c r="J390" s="41"/>
      <c r="K390" s="41"/>
    </row>
    <row r="391" spans="1:11">
      <c r="A391" s="41"/>
      <c r="B391" s="41"/>
      <c r="C391" s="41"/>
      <c r="D391" s="41"/>
      <c r="E391" s="41"/>
      <c r="F391" s="41"/>
      <c r="G391" s="41"/>
      <c r="H391" s="41"/>
      <c r="I391" s="41"/>
      <c r="J391" s="41"/>
      <c r="K391" s="41"/>
    </row>
    <row r="392" spans="1:11">
      <c r="A392" s="41"/>
      <c r="B392" s="41"/>
      <c r="C392" s="41"/>
      <c r="D392" s="41"/>
      <c r="E392" s="41"/>
      <c r="F392" s="41"/>
      <c r="G392" s="41"/>
      <c r="H392" s="41"/>
      <c r="I392" s="41"/>
      <c r="J392" s="41"/>
      <c r="K392" s="41"/>
    </row>
    <row r="393" spans="1:11">
      <c r="A393" s="41"/>
      <c r="B393" s="41"/>
      <c r="C393" s="41"/>
      <c r="D393" s="41"/>
      <c r="E393" s="41"/>
      <c r="F393" s="41"/>
      <c r="G393" s="41"/>
      <c r="H393" s="41"/>
      <c r="I393" s="41"/>
      <c r="J393" s="41"/>
      <c r="K393" s="41"/>
    </row>
    <row r="394" spans="1:11">
      <c r="A394" s="41"/>
      <c r="B394" s="41"/>
      <c r="C394" s="41"/>
      <c r="D394" s="41"/>
      <c r="E394" s="41"/>
      <c r="F394" s="41"/>
      <c r="G394" s="41"/>
      <c r="H394" s="41"/>
      <c r="I394" s="41"/>
      <c r="J394" s="41"/>
      <c r="K394" s="41"/>
    </row>
    <row r="395" spans="1:11">
      <c r="A395" s="41"/>
      <c r="B395" s="41"/>
      <c r="C395" s="41"/>
      <c r="D395" s="41"/>
      <c r="E395" s="41"/>
      <c r="F395" s="41"/>
      <c r="G395" s="41"/>
      <c r="H395" s="41"/>
      <c r="I395" s="41"/>
      <c r="J395" s="41"/>
      <c r="K395" s="41"/>
    </row>
    <row r="396" spans="1:11">
      <c r="A396" s="41"/>
      <c r="B396" s="41"/>
      <c r="C396" s="41"/>
      <c r="D396" s="41"/>
      <c r="E396" s="41"/>
      <c r="F396" s="41"/>
      <c r="G396" s="41"/>
      <c r="H396" s="41"/>
      <c r="I396" s="41"/>
      <c r="J396" s="41"/>
      <c r="K396" s="41"/>
    </row>
    <row r="397" spans="1:11">
      <c r="A397" s="41"/>
      <c r="B397" s="41"/>
      <c r="C397" s="41"/>
      <c r="D397" s="41"/>
      <c r="E397" s="41"/>
      <c r="F397" s="41"/>
      <c r="G397" s="41"/>
      <c r="H397" s="41"/>
      <c r="I397" s="41"/>
      <c r="J397" s="41"/>
      <c r="K397" s="41"/>
    </row>
    <row r="398" spans="1:11">
      <c r="A398" s="41"/>
      <c r="B398" s="41"/>
      <c r="C398" s="41"/>
      <c r="D398" s="41"/>
      <c r="E398" s="41"/>
      <c r="F398" s="41"/>
      <c r="G398" s="41"/>
      <c r="H398" s="41"/>
      <c r="I398" s="41"/>
      <c r="J398" s="41"/>
      <c r="K398" s="41"/>
    </row>
    <row r="399" spans="1:11">
      <c r="A399" s="41"/>
      <c r="B399" s="41"/>
      <c r="C399" s="41"/>
      <c r="D399" s="41"/>
      <c r="E399" s="41"/>
      <c r="F399" s="41"/>
      <c r="G399" s="41"/>
      <c r="H399" s="41"/>
      <c r="I399" s="41"/>
      <c r="J399" s="41"/>
      <c r="K399" s="41"/>
    </row>
    <row r="400" spans="1:11">
      <c r="A400" s="41"/>
      <c r="B400" s="41"/>
      <c r="C400" s="41"/>
      <c r="D400" s="41"/>
      <c r="E400" s="41"/>
      <c r="F400" s="41"/>
      <c r="G400" s="41"/>
      <c r="H400" s="41"/>
      <c r="I400" s="41"/>
      <c r="J400" s="41"/>
      <c r="K400" s="41"/>
    </row>
    <row r="401" spans="1:11">
      <c r="A401" s="41"/>
      <c r="B401" s="41"/>
      <c r="C401" s="41"/>
      <c r="D401" s="41"/>
      <c r="E401" s="41"/>
      <c r="F401" s="41"/>
      <c r="G401" s="41"/>
      <c r="H401" s="41"/>
      <c r="I401" s="41"/>
      <c r="J401" s="41"/>
      <c r="K401" s="41"/>
    </row>
    <row r="402" spans="1:11">
      <c r="A402" s="41"/>
      <c r="B402" s="41"/>
      <c r="C402" s="41"/>
      <c r="D402" s="41"/>
      <c r="E402" s="41"/>
      <c r="F402" s="41"/>
      <c r="G402" s="41"/>
      <c r="H402" s="41"/>
      <c r="I402" s="41"/>
      <c r="J402" s="41"/>
      <c r="K402" s="41"/>
    </row>
    <row r="403" spans="1:11">
      <c r="A403" s="41"/>
      <c r="B403" s="41"/>
      <c r="C403" s="41"/>
      <c r="D403" s="41"/>
      <c r="E403" s="41"/>
      <c r="F403" s="41"/>
      <c r="G403" s="41"/>
      <c r="H403" s="41"/>
      <c r="I403" s="41"/>
      <c r="J403" s="41"/>
      <c r="K403" s="41"/>
    </row>
    <row r="404" spans="1:11">
      <c r="A404" s="41"/>
      <c r="B404" s="41"/>
      <c r="C404" s="41"/>
      <c r="D404" s="41"/>
      <c r="E404" s="41"/>
      <c r="F404" s="41"/>
      <c r="G404" s="41"/>
      <c r="H404" s="41"/>
      <c r="I404" s="41"/>
      <c r="J404" s="41"/>
      <c r="K404" s="41"/>
    </row>
    <row r="405" spans="1:11">
      <c r="A405" s="41"/>
      <c r="B405" s="41"/>
      <c r="C405" s="41"/>
      <c r="D405" s="41"/>
      <c r="E405" s="41"/>
      <c r="F405" s="41"/>
      <c r="G405" s="41"/>
      <c r="H405" s="41"/>
      <c r="I405" s="41"/>
      <c r="J405" s="41"/>
      <c r="K405" s="41"/>
    </row>
    <row r="406" spans="1:11">
      <c r="A406" s="41"/>
      <c r="B406" s="41"/>
      <c r="C406" s="41"/>
      <c r="D406" s="41"/>
      <c r="E406" s="41"/>
      <c r="F406" s="41"/>
      <c r="G406" s="41"/>
      <c r="H406" s="41"/>
      <c r="I406" s="41"/>
      <c r="J406" s="41"/>
      <c r="K406" s="41"/>
    </row>
    <row r="407" spans="1:11">
      <c r="A407" s="41"/>
      <c r="B407" s="41"/>
      <c r="C407" s="41"/>
      <c r="D407" s="41"/>
      <c r="E407" s="41"/>
      <c r="F407" s="41"/>
      <c r="G407" s="41"/>
      <c r="H407" s="41"/>
      <c r="I407" s="41"/>
      <c r="J407" s="41"/>
      <c r="K407" s="41"/>
    </row>
    <row r="408" spans="1:11">
      <c r="A408" s="41"/>
      <c r="B408" s="41"/>
      <c r="C408" s="41"/>
      <c r="D408" s="41"/>
      <c r="E408" s="41"/>
      <c r="F408" s="41"/>
      <c r="G408" s="41"/>
      <c r="H408" s="41"/>
      <c r="I408" s="41"/>
      <c r="J408" s="41"/>
      <c r="K408" s="41"/>
    </row>
    <row r="409" spans="1:11">
      <c r="A409" s="41"/>
      <c r="B409" s="41"/>
      <c r="C409" s="41"/>
      <c r="D409" s="41"/>
      <c r="E409" s="41"/>
      <c r="F409" s="41"/>
      <c r="G409" s="41"/>
      <c r="H409" s="41"/>
      <c r="I409" s="41"/>
      <c r="J409" s="41"/>
      <c r="K409" s="41"/>
    </row>
    <row r="410" spans="1:11">
      <c r="A410" s="41"/>
      <c r="B410" s="41"/>
      <c r="C410" s="41"/>
      <c r="D410" s="41"/>
      <c r="E410" s="41"/>
      <c r="F410" s="41"/>
      <c r="G410" s="41"/>
      <c r="H410" s="41"/>
      <c r="I410" s="41"/>
      <c r="J410" s="41"/>
      <c r="K410" s="41"/>
    </row>
    <row r="411" spans="1:11">
      <c r="A411" s="41"/>
      <c r="B411" s="41"/>
      <c r="C411" s="41"/>
      <c r="D411" s="41"/>
      <c r="E411" s="41"/>
      <c r="F411" s="41"/>
      <c r="G411" s="41"/>
      <c r="H411" s="41"/>
      <c r="I411" s="41"/>
      <c r="J411" s="41"/>
      <c r="K411" s="41"/>
    </row>
    <row r="412" spans="1:11">
      <c r="A412" s="41"/>
      <c r="B412" s="41"/>
      <c r="C412" s="41"/>
      <c r="D412" s="41"/>
      <c r="E412" s="41"/>
      <c r="F412" s="41"/>
      <c r="G412" s="41"/>
      <c r="H412" s="41"/>
      <c r="I412" s="41"/>
      <c r="J412" s="41"/>
      <c r="K412" s="41"/>
    </row>
    <row r="413" spans="1:11">
      <c r="A413" s="41"/>
      <c r="B413" s="41"/>
      <c r="C413" s="41"/>
      <c r="D413" s="41"/>
      <c r="E413" s="41"/>
      <c r="F413" s="41"/>
      <c r="G413" s="41"/>
      <c r="H413" s="41"/>
      <c r="I413" s="41"/>
      <c r="J413" s="41"/>
      <c r="K413" s="41"/>
    </row>
    <row r="414" spans="1:11">
      <c r="A414" s="41"/>
      <c r="B414" s="41"/>
      <c r="C414" s="41"/>
      <c r="D414" s="41"/>
      <c r="E414" s="41"/>
      <c r="F414" s="41"/>
      <c r="G414" s="41"/>
      <c r="H414" s="41"/>
      <c r="I414" s="41"/>
      <c r="J414" s="41"/>
      <c r="K414" s="41"/>
    </row>
    <row r="415" spans="1:11">
      <c r="A415" s="41"/>
      <c r="B415" s="41"/>
      <c r="C415" s="41"/>
      <c r="D415" s="41"/>
      <c r="E415" s="41"/>
      <c r="F415" s="41"/>
      <c r="G415" s="41"/>
      <c r="H415" s="41"/>
      <c r="I415" s="41"/>
      <c r="J415" s="41"/>
      <c r="K415" s="41"/>
    </row>
    <row r="416" spans="1:11">
      <c r="A416" s="41"/>
      <c r="B416" s="41"/>
      <c r="C416" s="41"/>
      <c r="D416" s="41"/>
      <c r="E416" s="41"/>
      <c r="F416" s="41"/>
      <c r="G416" s="41"/>
      <c r="H416" s="41"/>
      <c r="I416" s="41"/>
      <c r="J416" s="41"/>
      <c r="K416" s="41"/>
    </row>
    <row r="417" spans="1:11">
      <c r="A417" s="41"/>
      <c r="B417" s="41"/>
      <c r="C417" s="41"/>
      <c r="D417" s="41"/>
      <c r="E417" s="41"/>
      <c r="F417" s="41"/>
      <c r="G417" s="41"/>
      <c r="H417" s="41"/>
      <c r="I417" s="41"/>
      <c r="J417" s="41"/>
      <c r="K417" s="41"/>
    </row>
    <row r="418" spans="1:11">
      <c r="A418" s="41"/>
      <c r="B418" s="41"/>
      <c r="C418" s="41"/>
      <c r="D418" s="41"/>
      <c r="E418" s="41"/>
      <c r="F418" s="41"/>
      <c r="G418" s="41"/>
      <c r="H418" s="41"/>
      <c r="I418" s="41"/>
      <c r="J418" s="41"/>
      <c r="K418" s="41"/>
    </row>
    <row r="419" spans="1:11">
      <c r="A419" s="41"/>
      <c r="B419" s="41"/>
      <c r="C419" s="41"/>
      <c r="D419" s="41"/>
      <c r="E419" s="41"/>
      <c r="F419" s="41"/>
      <c r="G419" s="41"/>
      <c r="H419" s="41"/>
      <c r="I419" s="41"/>
      <c r="J419" s="41"/>
      <c r="K419" s="41"/>
    </row>
    <row r="420" spans="1:11">
      <c r="A420" s="41"/>
      <c r="B420" s="41"/>
      <c r="C420" s="41"/>
      <c r="D420" s="41"/>
      <c r="E420" s="41"/>
      <c r="F420" s="41"/>
      <c r="G420" s="41"/>
      <c r="H420" s="41"/>
      <c r="I420" s="41"/>
      <c r="J420" s="41"/>
      <c r="K420" s="41"/>
    </row>
    <row r="421" spans="1:11">
      <c r="A421" s="41"/>
      <c r="B421" s="41"/>
      <c r="C421" s="41"/>
      <c r="D421" s="41"/>
      <c r="E421" s="41"/>
      <c r="F421" s="41"/>
      <c r="G421" s="41"/>
      <c r="H421" s="41"/>
      <c r="I421" s="41"/>
      <c r="J421" s="41"/>
      <c r="K421" s="41"/>
    </row>
    <row r="422" spans="1:11">
      <c r="A422" s="41"/>
      <c r="B422" s="41"/>
      <c r="C422" s="41"/>
      <c r="D422" s="41"/>
      <c r="E422" s="41"/>
      <c r="F422" s="41"/>
      <c r="G422" s="41"/>
      <c r="H422" s="41"/>
      <c r="I422" s="41"/>
      <c r="J422" s="41"/>
      <c r="K422" s="41"/>
    </row>
    <row r="423" spans="1:11">
      <c r="A423" s="41"/>
      <c r="B423" s="41"/>
      <c r="C423" s="41"/>
      <c r="D423" s="41"/>
      <c r="E423" s="41"/>
      <c r="F423" s="41"/>
      <c r="G423" s="41"/>
      <c r="H423" s="41"/>
      <c r="I423" s="41"/>
      <c r="J423" s="41"/>
      <c r="K423" s="41"/>
    </row>
    <row r="424" spans="1:11">
      <c r="A424" s="41"/>
      <c r="B424" s="41"/>
      <c r="C424" s="41"/>
      <c r="D424" s="41"/>
      <c r="E424" s="41"/>
      <c r="F424" s="41"/>
      <c r="G424" s="41"/>
      <c r="H424" s="41"/>
      <c r="I424" s="41"/>
      <c r="J424" s="41"/>
      <c r="K424" s="41"/>
    </row>
    <row r="425" spans="1:11">
      <c r="A425" s="41"/>
      <c r="B425" s="41"/>
      <c r="C425" s="41"/>
      <c r="D425" s="41"/>
      <c r="E425" s="41"/>
      <c r="F425" s="41"/>
      <c r="G425" s="41"/>
      <c r="H425" s="41"/>
      <c r="I425" s="41"/>
      <c r="J425" s="41"/>
      <c r="K425" s="41"/>
    </row>
    <row r="426" spans="1:11">
      <c r="A426" s="41"/>
      <c r="B426" s="41"/>
      <c r="C426" s="41"/>
      <c r="D426" s="41"/>
      <c r="E426" s="41"/>
      <c r="F426" s="41"/>
      <c r="G426" s="41"/>
      <c r="H426" s="41"/>
      <c r="I426" s="41"/>
      <c r="J426" s="41"/>
      <c r="K426" s="41"/>
    </row>
    <row r="427" spans="1:11">
      <c r="A427" s="41"/>
      <c r="B427" s="41"/>
      <c r="C427" s="41"/>
      <c r="D427" s="41"/>
      <c r="E427" s="41"/>
      <c r="F427" s="41"/>
      <c r="G427" s="41"/>
      <c r="H427" s="41"/>
      <c r="I427" s="41"/>
      <c r="J427" s="41"/>
      <c r="K427" s="41"/>
    </row>
    <row r="428" spans="1:11">
      <c r="A428" s="41"/>
      <c r="B428" s="41"/>
      <c r="C428" s="41"/>
      <c r="D428" s="41"/>
      <c r="E428" s="41"/>
      <c r="F428" s="41"/>
      <c r="G428" s="41"/>
      <c r="H428" s="41"/>
      <c r="I428" s="41"/>
      <c r="J428" s="41"/>
      <c r="K428" s="41"/>
    </row>
    <row r="429" spans="1:11">
      <c r="A429" s="41"/>
      <c r="B429" s="41"/>
      <c r="C429" s="41"/>
      <c r="D429" s="41"/>
      <c r="E429" s="41"/>
      <c r="F429" s="41"/>
      <c r="G429" s="41"/>
      <c r="H429" s="41"/>
      <c r="I429" s="41"/>
      <c r="J429" s="41"/>
      <c r="K429" s="41"/>
    </row>
    <row r="430" spans="1:11">
      <c r="A430" s="41"/>
      <c r="B430" s="41"/>
      <c r="C430" s="41"/>
      <c r="D430" s="41"/>
      <c r="E430" s="41"/>
      <c r="F430" s="41"/>
      <c r="G430" s="41"/>
      <c r="H430" s="41"/>
      <c r="I430" s="41"/>
      <c r="J430" s="41"/>
      <c r="K430" s="41"/>
    </row>
    <row r="431" spans="1:11">
      <c r="A431" s="41"/>
      <c r="B431" s="41"/>
      <c r="C431" s="41"/>
      <c r="D431" s="41"/>
      <c r="E431" s="41"/>
      <c r="F431" s="41"/>
      <c r="G431" s="41"/>
      <c r="H431" s="41"/>
      <c r="I431" s="41"/>
      <c r="J431" s="41"/>
      <c r="K431" s="41"/>
    </row>
    <row r="432" spans="1:11">
      <c r="A432" s="41"/>
      <c r="B432" s="41"/>
      <c r="C432" s="41"/>
      <c r="D432" s="41"/>
      <c r="E432" s="41"/>
      <c r="F432" s="41"/>
      <c r="G432" s="41"/>
      <c r="H432" s="41"/>
      <c r="I432" s="41"/>
      <c r="J432" s="41"/>
      <c r="K432" s="41"/>
    </row>
    <row r="433" spans="1:11">
      <c r="A433" s="41"/>
      <c r="B433" s="41"/>
      <c r="C433" s="41"/>
      <c r="D433" s="41"/>
      <c r="E433" s="41"/>
      <c r="F433" s="41"/>
      <c r="G433" s="41"/>
      <c r="H433" s="41"/>
      <c r="I433" s="41"/>
      <c r="J433" s="41"/>
      <c r="K433" s="41"/>
    </row>
    <row r="434" spans="1:11">
      <c r="A434" s="41"/>
      <c r="B434" s="41"/>
      <c r="C434" s="41"/>
      <c r="D434" s="41"/>
      <c r="E434" s="41"/>
      <c r="F434" s="41"/>
      <c r="G434" s="41"/>
      <c r="H434" s="41"/>
      <c r="I434" s="41"/>
      <c r="J434" s="41"/>
      <c r="K434" s="41"/>
    </row>
    <row r="435" spans="1:11">
      <c r="A435" s="41"/>
      <c r="B435" s="41"/>
      <c r="C435" s="41"/>
      <c r="D435" s="41"/>
      <c r="E435" s="41"/>
      <c r="F435" s="41"/>
      <c r="G435" s="41"/>
      <c r="H435" s="41"/>
      <c r="I435" s="41"/>
      <c r="J435" s="41"/>
      <c r="K435" s="41"/>
    </row>
    <row r="436" spans="1:11">
      <c r="A436" s="41"/>
      <c r="B436" s="41"/>
      <c r="C436" s="41"/>
      <c r="D436" s="41"/>
      <c r="E436" s="41"/>
      <c r="F436" s="41"/>
      <c r="G436" s="41"/>
      <c r="H436" s="41"/>
      <c r="I436" s="41"/>
      <c r="J436" s="41"/>
      <c r="K436" s="41"/>
    </row>
    <row r="437" spans="1:11">
      <c r="A437" s="41"/>
      <c r="B437" s="41"/>
      <c r="C437" s="41"/>
      <c r="D437" s="41"/>
      <c r="E437" s="41"/>
      <c r="F437" s="41"/>
      <c r="G437" s="41"/>
      <c r="H437" s="41"/>
      <c r="I437" s="41"/>
      <c r="J437" s="41"/>
      <c r="K437" s="41"/>
    </row>
    <row r="438" spans="1:11">
      <c r="A438" s="41"/>
      <c r="B438" s="41"/>
      <c r="C438" s="41"/>
      <c r="D438" s="41"/>
      <c r="E438" s="41"/>
      <c r="F438" s="41"/>
      <c r="G438" s="41"/>
      <c r="H438" s="41"/>
      <c r="I438" s="41"/>
      <c r="J438" s="41"/>
      <c r="K438" s="41"/>
    </row>
    <row r="439" spans="1:11">
      <c r="A439" s="41"/>
      <c r="B439" s="41"/>
      <c r="C439" s="41"/>
      <c r="D439" s="41"/>
      <c r="E439" s="41"/>
      <c r="F439" s="41"/>
      <c r="G439" s="41"/>
      <c r="H439" s="41"/>
      <c r="I439" s="41"/>
      <c r="J439" s="41"/>
      <c r="K439" s="41"/>
    </row>
    <row r="440" spans="1:11">
      <c r="A440" s="41"/>
      <c r="B440" s="41"/>
      <c r="C440" s="41"/>
      <c r="D440" s="41"/>
      <c r="E440" s="41"/>
      <c r="F440" s="41"/>
      <c r="G440" s="41"/>
      <c r="H440" s="41"/>
      <c r="I440" s="41"/>
      <c r="J440" s="41"/>
      <c r="K440" s="41"/>
    </row>
    <row r="441" spans="1:11">
      <c r="A441" s="41"/>
      <c r="B441" s="41"/>
      <c r="C441" s="41"/>
      <c r="D441" s="41"/>
      <c r="E441" s="41"/>
      <c r="F441" s="41"/>
      <c r="G441" s="41"/>
      <c r="H441" s="41"/>
      <c r="I441" s="41"/>
      <c r="J441" s="41"/>
      <c r="K441" s="41"/>
    </row>
    <row r="442" spans="1:11">
      <c r="A442" s="41"/>
      <c r="B442" s="41"/>
      <c r="C442" s="41"/>
      <c r="D442" s="41"/>
      <c r="E442" s="41"/>
      <c r="F442" s="41"/>
      <c r="G442" s="41"/>
      <c r="H442" s="41"/>
      <c r="I442" s="41"/>
      <c r="J442" s="41"/>
      <c r="K442" s="41"/>
    </row>
    <row r="443" spans="1:11">
      <c r="A443" s="41"/>
      <c r="B443" s="41"/>
      <c r="C443" s="41"/>
      <c r="D443" s="41"/>
      <c r="E443" s="41"/>
      <c r="F443" s="41"/>
      <c r="G443" s="41"/>
      <c r="H443" s="41"/>
      <c r="I443" s="41"/>
      <c r="J443" s="41"/>
      <c r="K443" s="41"/>
    </row>
    <row r="444" spans="1:11">
      <c r="A444" s="41"/>
      <c r="B444" s="41"/>
      <c r="C444" s="41"/>
      <c r="D444" s="41"/>
      <c r="E444" s="41"/>
      <c r="F444" s="41"/>
      <c r="G444" s="41"/>
      <c r="H444" s="41"/>
      <c r="I444" s="41"/>
      <c r="J444" s="41"/>
      <c r="K444" s="41"/>
    </row>
    <row r="445" spans="1:11">
      <c r="A445" s="41"/>
      <c r="B445" s="41"/>
      <c r="C445" s="41"/>
      <c r="D445" s="41"/>
      <c r="E445" s="41"/>
      <c r="F445" s="41"/>
      <c r="G445" s="41"/>
      <c r="H445" s="41"/>
      <c r="I445" s="41"/>
      <c r="J445" s="41"/>
      <c r="K445" s="41"/>
    </row>
    <row r="446" spans="1:11">
      <c r="A446" s="41"/>
      <c r="B446" s="41"/>
      <c r="C446" s="41"/>
      <c r="D446" s="41"/>
      <c r="E446" s="41"/>
      <c r="F446" s="41"/>
      <c r="G446" s="41"/>
      <c r="H446" s="41"/>
      <c r="I446" s="41"/>
      <c r="J446" s="41"/>
      <c r="K446" s="41"/>
    </row>
    <row r="447" spans="1:11">
      <c r="A447" s="41"/>
      <c r="B447" s="41"/>
      <c r="C447" s="41"/>
      <c r="D447" s="41"/>
      <c r="E447" s="41"/>
      <c r="F447" s="41"/>
      <c r="G447" s="41"/>
      <c r="H447" s="41"/>
      <c r="I447" s="41"/>
      <c r="J447" s="41"/>
      <c r="K447" s="41"/>
    </row>
    <row r="448" spans="1:11">
      <c r="A448" s="41"/>
      <c r="B448" s="41"/>
      <c r="C448" s="41"/>
      <c r="D448" s="41"/>
      <c r="E448" s="41"/>
      <c r="F448" s="41"/>
      <c r="G448" s="41"/>
      <c r="H448" s="41"/>
      <c r="I448" s="41"/>
      <c r="J448" s="41"/>
      <c r="K448" s="41"/>
    </row>
    <row r="449" spans="1:11">
      <c r="A449" s="41"/>
      <c r="B449" s="41"/>
      <c r="C449" s="41"/>
      <c r="D449" s="41"/>
      <c r="E449" s="41"/>
      <c r="F449" s="41"/>
      <c r="G449" s="41"/>
      <c r="H449" s="41"/>
      <c r="I449" s="41"/>
      <c r="J449" s="41"/>
      <c r="K449" s="41"/>
    </row>
    <row r="450" spans="1:11">
      <c r="A450" s="41"/>
      <c r="B450" s="41"/>
      <c r="C450" s="41"/>
      <c r="D450" s="41"/>
      <c r="E450" s="41"/>
      <c r="F450" s="41"/>
      <c r="G450" s="41"/>
      <c r="H450" s="41"/>
      <c r="I450" s="41"/>
      <c r="J450" s="41"/>
      <c r="K450" s="41"/>
    </row>
    <row r="451" spans="1:11">
      <c r="A451" s="41"/>
      <c r="B451" s="41"/>
      <c r="C451" s="41"/>
      <c r="D451" s="41"/>
      <c r="E451" s="41"/>
      <c r="F451" s="41"/>
      <c r="G451" s="41"/>
      <c r="H451" s="41"/>
      <c r="I451" s="41"/>
      <c r="J451" s="41"/>
      <c r="K451" s="41"/>
    </row>
    <row r="452" spans="1:11">
      <c r="A452" s="41"/>
      <c r="B452" s="41"/>
      <c r="C452" s="41"/>
      <c r="D452" s="41"/>
      <c r="E452" s="41"/>
      <c r="F452" s="41"/>
      <c r="G452" s="41"/>
      <c r="H452" s="41"/>
      <c r="I452" s="41"/>
      <c r="J452" s="41"/>
      <c r="K452" s="41"/>
    </row>
    <row r="453" spans="1:11">
      <c r="A453" s="41"/>
      <c r="B453" s="41"/>
      <c r="C453" s="41"/>
      <c r="D453" s="41"/>
      <c r="E453" s="41"/>
      <c r="F453" s="41"/>
      <c r="G453" s="41"/>
      <c r="H453" s="41"/>
      <c r="I453" s="41"/>
      <c r="J453" s="41"/>
      <c r="K453" s="41"/>
    </row>
    <row r="454" spans="1:11">
      <c r="A454" s="41"/>
      <c r="B454" s="41"/>
      <c r="C454" s="41"/>
      <c r="D454" s="41"/>
      <c r="E454" s="41"/>
      <c r="F454" s="41"/>
      <c r="G454" s="41"/>
      <c r="H454" s="41"/>
      <c r="I454" s="41"/>
      <c r="J454" s="41"/>
      <c r="K454" s="41"/>
    </row>
    <row r="455" spans="1:11">
      <c r="A455" s="41"/>
      <c r="B455" s="41"/>
      <c r="C455" s="41"/>
      <c r="D455" s="41"/>
      <c r="E455" s="41"/>
      <c r="F455" s="41"/>
      <c r="G455" s="41"/>
      <c r="H455" s="41"/>
      <c r="I455" s="41"/>
      <c r="J455" s="41"/>
      <c r="K455" s="41"/>
    </row>
    <row r="456" spans="1:11">
      <c r="A456" s="41"/>
      <c r="B456" s="41"/>
      <c r="C456" s="41"/>
      <c r="D456" s="41"/>
      <c r="E456" s="41"/>
      <c r="F456" s="41"/>
      <c r="G456" s="41"/>
      <c r="H456" s="41"/>
      <c r="I456" s="41"/>
      <c r="J456" s="41"/>
      <c r="K456" s="41"/>
    </row>
    <row r="457" spans="1:11">
      <c r="A457" s="41"/>
      <c r="B457" s="41"/>
      <c r="C457" s="41"/>
      <c r="D457" s="41"/>
      <c r="E457" s="41"/>
      <c r="F457" s="41"/>
      <c r="G457" s="41"/>
      <c r="H457" s="41"/>
      <c r="I457" s="41"/>
      <c r="J457" s="41"/>
      <c r="K457" s="41"/>
    </row>
    <row r="458" spans="1:11">
      <c r="A458" s="41"/>
      <c r="B458" s="41"/>
      <c r="C458" s="41"/>
      <c r="D458" s="41"/>
      <c r="E458" s="41"/>
      <c r="F458" s="41"/>
      <c r="G458" s="41"/>
      <c r="H458" s="41"/>
      <c r="I458" s="41"/>
      <c r="J458" s="41"/>
      <c r="K458" s="41"/>
    </row>
    <row r="459" spans="1:11">
      <c r="A459" s="41"/>
      <c r="B459" s="41"/>
      <c r="C459" s="41"/>
      <c r="D459" s="41"/>
      <c r="E459" s="41"/>
      <c r="F459" s="41"/>
      <c r="G459" s="41"/>
      <c r="H459" s="41"/>
      <c r="I459" s="41"/>
      <c r="J459" s="41"/>
      <c r="K459" s="41"/>
    </row>
    <row r="460" spans="1:11">
      <c r="A460" s="41"/>
      <c r="B460" s="41"/>
      <c r="C460" s="41"/>
      <c r="D460" s="41"/>
      <c r="E460" s="41"/>
      <c r="F460" s="41"/>
      <c r="G460" s="41"/>
      <c r="H460" s="41"/>
      <c r="I460" s="41"/>
      <c r="J460" s="41"/>
      <c r="K460" s="41"/>
    </row>
    <row r="461" spans="1:11">
      <c r="A461" s="41"/>
      <c r="B461" s="41"/>
      <c r="C461" s="41"/>
      <c r="D461" s="41"/>
      <c r="E461" s="41"/>
      <c r="F461" s="41"/>
      <c r="G461" s="41"/>
      <c r="H461" s="41"/>
      <c r="I461" s="41"/>
      <c r="J461" s="41"/>
      <c r="K461" s="41"/>
    </row>
    <row r="462" spans="1:11">
      <c r="A462" s="41"/>
      <c r="B462" s="41"/>
      <c r="C462" s="41"/>
      <c r="D462" s="41"/>
      <c r="E462" s="41"/>
      <c r="F462" s="41"/>
      <c r="G462" s="41"/>
      <c r="H462" s="41"/>
      <c r="I462" s="41"/>
      <c r="J462" s="41"/>
      <c r="K462" s="41"/>
    </row>
    <row r="463" spans="1:11">
      <c r="A463" s="41"/>
      <c r="B463" s="41"/>
      <c r="C463" s="41"/>
      <c r="D463" s="41"/>
      <c r="E463" s="41"/>
      <c r="F463" s="41"/>
      <c r="G463" s="41"/>
      <c r="H463" s="41"/>
      <c r="I463" s="41"/>
      <c r="J463" s="41"/>
      <c r="K463" s="41"/>
    </row>
    <row r="464" spans="1:11">
      <c r="A464" s="41"/>
      <c r="B464" s="41"/>
      <c r="C464" s="41"/>
      <c r="D464" s="41"/>
      <c r="E464" s="41"/>
      <c r="F464" s="41"/>
      <c r="G464" s="41"/>
      <c r="H464" s="41"/>
      <c r="I464" s="41"/>
      <c r="J464" s="41"/>
      <c r="K464" s="41"/>
    </row>
    <row r="465" spans="1:11">
      <c r="A465" s="41"/>
      <c r="B465" s="41"/>
      <c r="C465" s="41"/>
      <c r="D465" s="41"/>
      <c r="E465" s="41"/>
      <c r="F465" s="41"/>
      <c r="G465" s="41"/>
      <c r="H465" s="41"/>
      <c r="I465" s="41"/>
      <c r="J465" s="41"/>
      <c r="K465" s="41"/>
    </row>
    <row r="466" spans="1:11">
      <c r="A466" s="41"/>
      <c r="B466" s="41"/>
      <c r="C466" s="41"/>
      <c r="D466" s="41"/>
      <c r="E466" s="41"/>
      <c r="F466" s="41"/>
      <c r="G466" s="41"/>
      <c r="H466" s="41"/>
      <c r="I466" s="41"/>
      <c r="J466" s="41"/>
      <c r="K466" s="41"/>
    </row>
    <row r="467" spans="1:11">
      <c r="A467" s="41"/>
      <c r="B467" s="41"/>
      <c r="C467" s="41"/>
      <c r="D467" s="41"/>
      <c r="E467" s="41"/>
      <c r="F467" s="41"/>
      <c r="G467" s="41"/>
      <c r="H467" s="41"/>
      <c r="I467" s="41"/>
      <c r="J467" s="41"/>
      <c r="K467" s="41"/>
    </row>
    <row r="468" spans="1:11">
      <c r="A468" s="41"/>
      <c r="B468" s="41"/>
      <c r="C468" s="41"/>
      <c r="D468" s="41"/>
      <c r="E468" s="41"/>
      <c r="F468" s="41"/>
      <c r="G468" s="41"/>
      <c r="H468" s="41"/>
      <c r="I468" s="41"/>
      <c r="J468" s="41"/>
      <c r="K468" s="41"/>
    </row>
    <row r="469" spans="1:11">
      <c r="A469" s="41"/>
      <c r="B469" s="41"/>
      <c r="C469" s="41"/>
      <c r="D469" s="41"/>
      <c r="E469" s="41"/>
      <c r="F469" s="41"/>
      <c r="G469" s="41"/>
      <c r="H469" s="41"/>
      <c r="I469" s="41"/>
      <c r="J469" s="41"/>
      <c r="K469" s="41"/>
    </row>
    <row r="470" spans="1:11">
      <c r="A470" s="41"/>
      <c r="B470" s="41"/>
      <c r="C470" s="41"/>
      <c r="D470" s="41"/>
      <c r="E470" s="41"/>
      <c r="F470" s="41"/>
      <c r="G470" s="41"/>
      <c r="H470" s="41"/>
      <c r="I470" s="41"/>
      <c r="J470" s="41"/>
      <c r="K470" s="41"/>
    </row>
    <row r="471" spans="1:11">
      <c r="A471" s="41"/>
      <c r="B471" s="41"/>
      <c r="C471" s="41"/>
      <c r="D471" s="41"/>
      <c r="E471" s="41"/>
      <c r="F471" s="41"/>
      <c r="G471" s="41"/>
      <c r="H471" s="41"/>
      <c r="I471" s="41"/>
      <c r="J471" s="41"/>
      <c r="K471" s="41"/>
    </row>
    <row r="472" spans="1:11">
      <c r="A472" s="41"/>
      <c r="B472" s="41"/>
      <c r="C472" s="41"/>
      <c r="D472" s="41"/>
      <c r="E472" s="41"/>
      <c r="F472" s="41"/>
      <c r="G472" s="41"/>
      <c r="H472" s="41"/>
      <c r="I472" s="41"/>
      <c r="J472" s="41"/>
      <c r="K472" s="41"/>
    </row>
    <row r="473" spans="1:11">
      <c r="A473" s="41"/>
      <c r="B473" s="41"/>
      <c r="C473" s="41"/>
      <c r="D473" s="41"/>
      <c r="E473" s="41"/>
      <c r="F473" s="41"/>
      <c r="G473" s="41"/>
      <c r="H473" s="41"/>
      <c r="I473" s="41"/>
      <c r="J473" s="41"/>
      <c r="K473" s="41"/>
    </row>
    <row r="474" spans="1:11">
      <c r="A474" s="41"/>
      <c r="B474" s="41"/>
      <c r="C474" s="41"/>
      <c r="D474" s="41"/>
      <c r="E474" s="41"/>
      <c r="F474" s="41"/>
      <c r="G474" s="41"/>
      <c r="H474" s="41"/>
      <c r="I474" s="41"/>
      <c r="J474" s="41"/>
      <c r="K474" s="41"/>
    </row>
    <row r="475" spans="1:11">
      <c r="A475" s="41"/>
      <c r="B475" s="41"/>
      <c r="C475" s="41"/>
      <c r="D475" s="41"/>
      <c r="E475" s="41"/>
      <c r="F475" s="41"/>
      <c r="G475" s="41"/>
      <c r="H475" s="41"/>
      <c r="I475" s="41"/>
      <c r="J475" s="41"/>
      <c r="K475" s="41"/>
    </row>
    <row r="476" spans="1:11">
      <c r="A476" s="41"/>
      <c r="B476" s="41"/>
      <c r="C476" s="41"/>
      <c r="D476" s="41"/>
      <c r="E476" s="41"/>
      <c r="F476" s="41"/>
      <c r="G476" s="41"/>
      <c r="H476" s="41"/>
      <c r="I476" s="41"/>
      <c r="J476" s="41"/>
      <c r="K476" s="41"/>
    </row>
    <row r="477" spans="1:11">
      <c r="A477" s="41"/>
      <c r="B477" s="41"/>
      <c r="C477" s="41"/>
      <c r="D477" s="41"/>
      <c r="E477" s="41"/>
      <c r="F477" s="41"/>
      <c r="G477" s="41"/>
      <c r="H477" s="41"/>
      <c r="I477" s="41"/>
      <c r="J477" s="41"/>
      <c r="K477" s="41"/>
    </row>
    <row r="478" spans="1:11">
      <c r="A478" s="41"/>
      <c r="B478" s="41"/>
      <c r="C478" s="41"/>
      <c r="D478" s="41"/>
      <c r="E478" s="41"/>
      <c r="F478" s="41"/>
      <c r="G478" s="41"/>
      <c r="H478" s="41"/>
      <c r="I478" s="41"/>
      <c r="J478" s="41"/>
      <c r="K478" s="41"/>
    </row>
    <row r="479" spans="1:11">
      <c r="A479" s="41"/>
      <c r="B479" s="41"/>
      <c r="C479" s="41"/>
      <c r="D479" s="41"/>
      <c r="E479" s="41"/>
      <c r="F479" s="41"/>
      <c r="G479" s="41"/>
      <c r="H479" s="41"/>
      <c r="I479" s="41"/>
      <c r="J479" s="41"/>
      <c r="K479" s="41"/>
    </row>
    <row r="480" spans="1:11">
      <c r="A480" s="41"/>
      <c r="B480" s="41"/>
      <c r="C480" s="41"/>
      <c r="D480" s="41"/>
      <c r="E480" s="41"/>
      <c r="F480" s="41"/>
      <c r="G480" s="41"/>
      <c r="H480" s="41"/>
      <c r="I480" s="41"/>
      <c r="J480" s="41"/>
      <c r="K480" s="41"/>
    </row>
    <row r="481" spans="1:11">
      <c r="A481" s="41"/>
      <c r="B481" s="41"/>
      <c r="C481" s="41"/>
      <c r="D481" s="41"/>
      <c r="E481" s="41"/>
      <c r="F481" s="41"/>
      <c r="G481" s="41"/>
      <c r="H481" s="41"/>
      <c r="I481" s="41"/>
      <c r="J481" s="41"/>
      <c r="K481" s="41"/>
    </row>
    <row r="482" spans="1:11">
      <c r="A482" s="41"/>
      <c r="B482" s="41"/>
      <c r="C482" s="41"/>
      <c r="D482" s="41"/>
      <c r="E482" s="41"/>
      <c r="F482" s="41"/>
      <c r="G482" s="41"/>
      <c r="H482" s="41"/>
      <c r="I482" s="41"/>
      <c r="J482" s="41"/>
      <c r="K482" s="41"/>
    </row>
    <row r="483" spans="1:11">
      <c r="A483" s="41"/>
      <c r="B483" s="41"/>
      <c r="C483" s="41"/>
      <c r="D483" s="41"/>
      <c r="E483" s="41"/>
      <c r="F483" s="41"/>
      <c r="G483" s="41"/>
      <c r="H483" s="41"/>
      <c r="I483" s="41"/>
      <c r="J483" s="41"/>
      <c r="K483" s="41"/>
    </row>
    <row r="484" spans="1:11">
      <c r="A484" s="41"/>
      <c r="B484" s="41"/>
      <c r="C484" s="41"/>
      <c r="D484" s="41"/>
      <c r="E484" s="41"/>
      <c r="F484" s="41"/>
      <c r="G484" s="41"/>
      <c r="H484" s="41"/>
      <c r="I484" s="41"/>
      <c r="J484" s="41"/>
      <c r="K484" s="41"/>
    </row>
    <row r="485" spans="1:11">
      <c r="A485" s="41"/>
      <c r="B485" s="41"/>
      <c r="C485" s="41"/>
      <c r="D485" s="41"/>
      <c r="E485" s="41"/>
      <c r="F485" s="41"/>
      <c r="G485" s="41"/>
      <c r="H485" s="41"/>
      <c r="I485" s="41"/>
      <c r="J485" s="41"/>
      <c r="K485" s="41"/>
    </row>
    <row r="486" spans="1:11">
      <c r="A486" s="41"/>
      <c r="B486" s="41"/>
      <c r="C486" s="41"/>
      <c r="D486" s="41"/>
      <c r="E486" s="41"/>
      <c r="F486" s="41"/>
      <c r="G486" s="41"/>
      <c r="H486" s="41"/>
      <c r="I486" s="41"/>
      <c r="J486" s="41"/>
      <c r="K486" s="41"/>
    </row>
    <row r="487" spans="1:11">
      <c r="A487" s="41"/>
      <c r="B487" s="41"/>
      <c r="C487" s="41"/>
      <c r="D487" s="41"/>
      <c r="E487" s="41"/>
      <c r="F487" s="41"/>
      <c r="G487" s="41"/>
      <c r="H487" s="41"/>
      <c r="I487" s="41"/>
      <c r="J487" s="41"/>
      <c r="K487" s="41"/>
    </row>
    <row r="488" spans="1:11">
      <c r="A488" s="41"/>
      <c r="B488" s="41"/>
      <c r="C488" s="41"/>
      <c r="D488" s="41"/>
      <c r="E488" s="41"/>
      <c r="F488" s="41"/>
      <c r="G488" s="41"/>
      <c r="H488" s="41"/>
      <c r="I488" s="41"/>
      <c r="J488" s="41"/>
      <c r="K488" s="41"/>
    </row>
    <row r="489" spans="1:11">
      <c r="A489" s="41"/>
      <c r="B489" s="41"/>
      <c r="C489" s="41"/>
      <c r="D489" s="41"/>
      <c r="E489" s="41"/>
      <c r="F489" s="41"/>
      <c r="G489" s="41"/>
      <c r="H489" s="41"/>
      <c r="I489" s="41"/>
      <c r="J489" s="41"/>
      <c r="K489" s="41"/>
    </row>
    <row r="490" spans="1:11">
      <c r="A490" s="41"/>
      <c r="B490" s="41"/>
      <c r="C490" s="41"/>
      <c r="D490" s="41"/>
      <c r="E490" s="41"/>
      <c r="F490" s="41"/>
      <c r="G490" s="41"/>
      <c r="H490" s="41"/>
      <c r="I490" s="41"/>
      <c r="J490" s="41"/>
      <c r="K490" s="41"/>
    </row>
    <row r="491" spans="1:11">
      <c r="A491" s="41"/>
      <c r="B491" s="41"/>
      <c r="C491" s="41"/>
      <c r="D491" s="41"/>
      <c r="E491" s="41"/>
      <c r="F491" s="41"/>
      <c r="G491" s="41"/>
      <c r="H491" s="41"/>
      <c r="I491" s="41"/>
      <c r="J491" s="41"/>
      <c r="K491" s="41"/>
    </row>
    <row r="492" spans="1:11">
      <c r="A492" s="41"/>
      <c r="B492" s="41"/>
      <c r="C492" s="41"/>
      <c r="D492" s="41"/>
      <c r="E492" s="41"/>
      <c r="F492" s="41"/>
      <c r="G492" s="41"/>
      <c r="H492" s="41"/>
      <c r="I492" s="41"/>
      <c r="J492" s="41"/>
      <c r="K492" s="41"/>
    </row>
    <row r="493" spans="1:11">
      <c r="A493" s="41"/>
      <c r="B493" s="41"/>
      <c r="C493" s="41"/>
      <c r="D493" s="41"/>
      <c r="E493" s="41"/>
      <c r="F493" s="41"/>
      <c r="G493" s="41"/>
      <c r="H493" s="41"/>
      <c r="I493" s="41"/>
      <c r="J493" s="41"/>
      <c r="K493" s="41"/>
    </row>
    <row r="494" spans="1:11">
      <c r="A494" s="41"/>
      <c r="B494" s="41"/>
      <c r="C494" s="41"/>
      <c r="D494" s="41"/>
      <c r="E494" s="41"/>
      <c r="F494" s="41"/>
      <c r="G494" s="41"/>
      <c r="H494" s="41"/>
      <c r="I494" s="41"/>
      <c r="J494" s="41"/>
      <c r="K494" s="41"/>
    </row>
    <row r="495" spans="1:11">
      <c r="A495" s="41"/>
      <c r="B495" s="41"/>
      <c r="C495" s="41"/>
      <c r="D495" s="41"/>
      <c r="E495" s="41"/>
      <c r="F495" s="41"/>
      <c r="G495" s="41"/>
      <c r="H495" s="41"/>
      <c r="I495" s="41"/>
      <c r="J495" s="41"/>
      <c r="K495" s="41"/>
    </row>
    <row r="496" spans="1:11">
      <c r="A496" s="41"/>
      <c r="B496" s="41"/>
      <c r="C496" s="41"/>
      <c r="D496" s="41"/>
      <c r="E496" s="41"/>
      <c r="F496" s="41"/>
      <c r="G496" s="41"/>
      <c r="H496" s="41"/>
      <c r="I496" s="41"/>
      <c r="J496" s="41"/>
      <c r="K496" s="41"/>
    </row>
    <row r="497" spans="1:11">
      <c r="A497" s="41"/>
      <c r="B497" s="41"/>
      <c r="C497" s="41"/>
      <c r="D497" s="41"/>
      <c r="E497" s="41"/>
      <c r="F497" s="41"/>
      <c r="G497" s="41"/>
      <c r="H497" s="41"/>
      <c r="I497" s="41"/>
      <c r="J497" s="41"/>
      <c r="K497" s="41"/>
    </row>
    <row r="498" spans="1:11">
      <c r="A498" s="41"/>
      <c r="B498" s="41"/>
      <c r="C498" s="41"/>
      <c r="D498" s="41"/>
      <c r="E498" s="41"/>
      <c r="F498" s="41"/>
      <c r="G498" s="41"/>
      <c r="H498" s="41"/>
      <c r="I498" s="41"/>
      <c r="J498" s="41"/>
      <c r="K498" s="41"/>
    </row>
    <row r="499" spans="1:11">
      <c r="A499" s="41"/>
      <c r="B499" s="41"/>
      <c r="C499" s="41"/>
      <c r="D499" s="41"/>
      <c r="E499" s="41"/>
      <c r="F499" s="41"/>
      <c r="G499" s="41"/>
      <c r="H499" s="41"/>
      <c r="I499" s="41"/>
      <c r="J499" s="41"/>
      <c r="K499" s="41"/>
    </row>
    <row r="500" spans="1:11">
      <c r="A500" s="41"/>
      <c r="B500" s="41"/>
      <c r="C500" s="41"/>
      <c r="D500" s="41"/>
      <c r="E500" s="41"/>
      <c r="F500" s="41"/>
      <c r="G500" s="41"/>
      <c r="H500" s="41"/>
      <c r="I500" s="41"/>
      <c r="J500" s="41"/>
      <c r="K500" s="41"/>
    </row>
    <row r="501" spans="1:11">
      <c r="A501" s="41"/>
      <c r="B501" s="41"/>
      <c r="C501" s="41"/>
      <c r="D501" s="41"/>
      <c r="E501" s="41"/>
      <c r="F501" s="41"/>
      <c r="G501" s="41"/>
      <c r="H501" s="41"/>
      <c r="I501" s="41"/>
      <c r="J501" s="41"/>
      <c r="K501" s="41"/>
    </row>
    <row r="502" spans="1:11">
      <c r="A502" s="41"/>
      <c r="B502" s="41"/>
      <c r="C502" s="41"/>
      <c r="D502" s="41"/>
      <c r="E502" s="41"/>
      <c r="F502" s="41"/>
      <c r="G502" s="41"/>
      <c r="H502" s="41"/>
      <c r="I502" s="41"/>
      <c r="J502" s="41"/>
      <c r="K502" s="41"/>
    </row>
    <row r="503" spans="1:11">
      <c r="A503" s="41"/>
      <c r="B503" s="41"/>
      <c r="C503" s="41"/>
      <c r="D503" s="41"/>
      <c r="E503" s="41"/>
      <c r="F503" s="41"/>
      <c r="G503" s="41"/>
      <c r="H503" s="41"/>
      <c r="I503" s="41"/>
      <c r="J503" s="41"/>
      <c r="K503" s="41"/>
    </row>
    <row r="504" spans="1:11">
      <c r="A504" s="41"/>
      <c r="B504" s="41"/>
      <c r="C504" s="41"/>
      <c r="D504" s="41"/>
      <c r="E504" s="41"/>
      <c r="F504" s="41"/>
      <c r="G504" s="41"/>
      <c r="H504" s="41"/>
      <c r="I504" s="41"/>
      <c r="J504" s="41"/>
      <c r="K504" s="41"/>
    </row>
    <row r="505" spans="1:11">
      <c r="A505" s="41"/>
      <c r="B505" s="41"/>
      <c r="C505" s="41"/>
      <c r="D505" s="41"/>
      <c r="E505" s="41"/>
      <c r="F505" s="41"/>
      <c r="G505" s="41"/>
      <c r="H505" s="41"/>
      <c r="I505" s="41"/>
      <c r="J505" s="41"/>
      <c r="K505" s="41"/>
    </row>
    <row r="506" spans="1:11">
      <c r="A506" s="41"/>
      <c r="B506" s="41"/>
      <c r="C506" s="41"/>
      <c r="D506" s="41"/>
      <c r="E506" s="41"/>
      <c r="F506" s="41"/>
      <c r="G506" s="41"/>
      <c r="H506" s="41"/>
      <c r="I506" s="41"/>
      <c r="J506" s="41"/>
      <c r="K506" s="41"/>
    </row>
    <row r="507" spans="1:11">
      <c r="A507" s="41"/>
      <c r="B507" s="41"/>
      <c r="C507" s="41"/>
      <c r="D507" s="41"/>
      <c r="E507" s="41"/>
      <c r="F507" s="41"/>
      <c r="G507" s="41"/>
      <c r="H507" s="41"/>
      <c r="I507" s="41"/>
      <c r="J507" s="41"/>
      <c r="K507" s="41"/>
    </row>
    <row r="508" spans="1:11">
      <c r="A508" s="41"/>
      <c r="B508" s="41"/>
      <c r="C508" s="41"/>
      <c r="D508" s="41"/>
      <c r="E508" s="41"/>
      <c r="F508" s="41"/>
      <c r="G508" s="41"/>
      <c r="H508" s="41"/>
      <c r="I508" s="41"/>
      <c r="J508" s="41"/>
      <c r="K508" s="41"/>
    </row>
    <row r="509" spans="1:11">
      <c r="A509" s="41"/>
      <c r="B509" s="41"/>
      <c r="C509" s="41"/>
      <c r="D509" s="41"/>
      <c r="E509" s="41"/>
      <c r="F509" s="41"/>
      <c r="G509" s="41"/>
      <c r="H509" s="41"/>
      <c r="I509" s="41"/>
      <c r="J509" s="41"/>
      <c r="K509" s="41"/>
    </row>
    <row r="510" spans="1:11">
      <c r="A510" s="41"/>
      <c r="B510" s="41"/>
      <c r="C510" s="41"/>
      <c r="D510" s="41"/>
      <c r="E510" s="41"/>
      <c r="F510" s="41"/>
      <c r="G510" s="41"/>
      <c r="H510" s="41"/>
      <c r="I510" s="41"/>
      <c r="J510" s="41"/>
      <c r="K510" s="41"/>
    </row>
    <row r="511" spans="1:11">
      <c r="A511" s="41"/>
      <c r="B511" s="41"/>
      <c r="C511" s="41"/>
      <c r="D511" s="41"/>
      <c r="E511" s="41"/>
      <c r="F511" s="41"/>
      <c r="G511" s="41"/>
      <c r="H511" s="41"/>
      <c r="I511" s="41"/>
      <c r="J511" s="41"/>
      <c r="K511" s="41"/>
    </row>
    <row r="512" spans="1:11">
      <c r="A512" s="41"/>
      <c r="B512" s="41"/>
      <c r="C512" s="41"/>
      <c r="D512" s="41"/>
      <c r="E512" s="41"/>
      <c r="F512" s="41"/>
      <c r="G512" s="41"/>
      <c r="H512" s="41"/>
      <c r="I512" s="41"/>
      <c r="J512" s="41"/>
      <c r="K512" s="41"/>
    </row>
    <row r="513" spans="1:11">
      <c r="A513" s="41"/>
      <c r="B513" s="41"/>
      <c r="C513" s="41"/>
      <c r="D513" s="41"/>
      <c r="E513" s="41"/>
      <c r="F513" s="41"/>
      <c r="G513" s="41"/>
      <c r="H513" s="41"/>
      <c r="I513" s="41"/>
      <c r="J513" s="41"/>
      <c r="K513" s="41"/>
    </row>
    <row r="514" spans="1:11">
      <c r="A514" s="41"/>
      <c r="B514" s="41"/>
      <c r="C514" s="41"/>
      <c r="D514" s="41"/>
      <c r="E514" s="41"/>
      <c r="F514" s="41"/>
      <c r="G514" s="41"/>
      <c r="H514" s="41"/>
      <c r="I514" s="41"/>
      <c r="J514" s="41"/>
      <c r="K514" s="41"/>
    </row>
    <row r="515" spans="1:11">
      <c r="A515" s="41"/>
      <c r="B515" s="41"/>
      <c r="C515" s="41"/>
      <c r="D515" s="41"/>
      <c r="E515" s="41"/>
      <c r="F515" s="41"/>
      <c r="G515" s="41"/>
      <c r="H515" s="41"/>
      <c r="I515" s="41"/>
      <c r="J515" s="41"/>
      <c r="K515" s="41"/>
    </row>
    <row r="516" spans="1:11">
      <c r="A516" s="41"/>
      <c r="B516" s="41"/>
      <c r="C516" s="41"/>
      <c r="D516" s="41"/>
      <c r="E516" s="41"/>
      <c r="F516" s="41"/>
      <c r="G516" s="41"/>
      <c r="H516" s="41"/>
      <c r="I516" s="41"/>
      <c r="J516" s="41"/>
      <c r="K516" s="41"/>
    </row>
    <row r="517" spans="1:11">
      <c r="A517" s="41"/>
      <c r="B517" s="41"/>
      <c r="C517" s="41"/>
      <c r="D517" s="41"/>
      <c r="E517" s="41"/>
      <c r="F517" s="41"/>
      <c r="G517" s="41"/>
      <c r="H517" s="41"/>
      <c r="I517" s="41"/>
      <c r="J517" s="41"/>
      <c r="K517" s="41"/>
    </row>
    <row r="518" spans="1:11">
      <c r="A518" s="41"/>
      <c r="B518" s="41"/>
      <c r="C518" s="41"/>
      <c r="D518" s="41"/>
      <c r="E518" s="41"/>
      <c r="F518" s="41"/>
      <c r="G518" s="41"/>
      <c r="H518" s="41"/>
      <c r="I518" s="41"/>
      <c r="J518" s="41"/>
      <c r="K518" s="41"/>
    </row>
    <row r="519" spans="1:11">
      <c r="A519" s="41"/>
      <c r="B519" s="41"/>
      <c r="C519" s="41"/>
      <c r="D519" s="41"/>
      <c r="E519" s="41"/>
      <c r="F519" s="41"/>
      <c r="G519" s="41"/>
      <c r="H519" s="41"/>
      <c r="I519" s="41"/>
      <c r="J519" s="41"/>
      <c r="K519" s="41"/>
    </row>
    <row r="520" spans="1:11">
      <c r="A520" s="41"/>
      <c r="B520" s="41"/>
      <c r="C520" s="41"/>
      <c r="D520" s="41"/>
      <c r="E520" s="41"/>
      <c r="F520" s="41"/>
      <c r="G520" s="41"/>
      <c r="H520" s="41"/>
      <c r="I520" s="41"/>
      <c r="J520" s="41"/>
      <c r="K520" s="41"/>
    </row>
    <row r="521" spans="1:11">
      <c r="A521" s="41"/>
      <c r="B521" s="41"/>
      <c r="C521" s="41"/>
      <c r="D521" s="41"/>
      <c r="E521" s="41"/>
      <c r="F521" s="41"/>
      <c r="G521" s="41"/>
      <c r="H521" s="41"/>
      <c r="I521" s="41"/>
      <c r="J521" s="41"/>
      <c r="K521" s="41"/>
    </row>
    <row r="522" spans="1:11">
      <c r="A522" s="41"/>
      <c r="B522" s="41"/>
      <c r="C522" s="41"/>
      <c r="D522" s="41"/>
      <c r="E522" s="41"/>
      <c r="F522" s="41"/>
      <c r="G522" s="41"/>
      <c r="H522" s="41"/>
      <c r="I522" s="41"/>
      <c r="J522" s="41"/>
      <c r="K522" s="41"/>
    </row>
    <row r="523" spans="1:11">
      <c r="A523" s="41"/>
      <c r="B523" s="41"/>
      <c r="C523" s="41"/>
      <c r="D523" s="41"/>
      <c r="E523" s="41"/>
      <c r="F523" s="41"/>
      <c r="G523" s="41"/>
      <c r="H523" s="41"/>
      <c r="I523" s="41"/>
      <c r="J523" s="41"/>
      <c r="K523" s="41"/>
    </row>
    <row r="524" spans="1:11">
      <c r="A524" s="41"/>
      <c r="B524" s="41"/>
      <c r="C524" s="41"/>
      <c r="D524" s="41"/>
      <c r="E524" s="41"/>
      <c r="F524" s="41"/>
      <c r="G524" s="41"/>
      <c r="H524" s="41"/>
      <c r="I524" s="41"/>
      <c r="J524" s="41"/>
      <c r="K524" s="41"/>
    </row>
    <row r="525" spans="1:11">
      <c r="A525" s="41"/>
      <c r="B525" s="41"/>
      <c r="C525" s="41"/>
      <c r="D525" s="41"/>
      <c r="E525" s="41"/>
      <c r="F525" s="41"/>
      <c r="G525" s="41"/>
      <c r="H525" s="41"/>
      <c r="I525" s="41"/>
      <c r="J525" s="41"/>
      <c r="K525" s="41"/>
    </row>
    <row r="526" spans="1:11">
      <c r="A526" s="41"/>
      <c r="B526" s="41"/>
      <c r="C526" s="41"/>
      <c r="D526" s="41"/>
      <c r="E526" s="41"/>
      <c r="F526" s="41"/>
      <c r="G526" s="41"/>
      <c r="H526" s="41"/>
      <c r="I526" s="41"/>
      <c r="J526" s="41"/>
      <c r="K526" s="41"/>
    </row>
    <row r="527" spans="1:11">
      <c r="A527" s="41"/>
      <c r="B527" s="41"/>
      <c r="C527" s="41"/>
      <c r="D527" s="41"/>
      <c r="E527" s="41"/>
      <c r="F527" s="41"/>
      <c r="G527" s="41"/>
      <c r="H527" s="41"/>
      <c r="I527" s="41"/>
      <c r="J527" s="41"/>
      <c r="K527" s="41"/>
    </row>
    <row r="528" spans="1:11">
      <c r="A528" s="41"/>
      <c r="B528" s="41"/>
      <c r="C528" s="41"/>
      <c r="D528" s="41"/>
      <c r="E528" s="41"/>
      <c r="F528" s="41"/>
      <c r="G528" s="41"/>
      <c r="H528" s="41"/>
      <c r="I528" s="41"/>
      <c r="J528" s="41"/>
      <c r="K528" s="41"/>
    </row>
    <row r="529" spans="1:11">
      <c r="A529" s="41"/>
      <c r="B529" s="41"/>
      <c r="C529" s="41"/>
      <c r="D529" s="41"/>
      <c r="E529" s="41"/>
      <c r="F529" s="41"/>
      <c r="G529" s="41"/>
      <c r="H529" s="41"/>
      <c r="I529" s="41"/>
      <c r="J529" s="41"/>
      <c r="K529" s="41"/>
    </row>
    <row r="530" spans="1:11">
      <c r="A530" s="41"/>
      <c r="B530" s="41"/>
      <c r="C530" s="41"/>
      <c r="D530" s="41"/>
      <c r="E530" s="41"/>
      <c r="F530" s="41"/>
      <c r="G530" s="41"/>
      <c r="H530" s="41"/>
      <c r="I530" s="41"/>
      <c r="J530" s="41"/>
      <c r="K530" s="41"/>
    </row>
    <row r="531" spans="1:11">
      <c r="A531" s="41"/>
      <c r="B531" s="41"/>
      <c r="C531" s="41"/>
      <c r="D531" s="41"/>
      <c r="E531" s="41"/>
      <c r="F531" s="41"/>
      <c r="G531" s="41"/>
      <c r="H531" s="41"/>
      <c r="I531" s="41"/>
      <c r="J531" s="41"/>
      <c r="K531" s="41"/>
    </row>
    <row r="532" spans="1:11">
      <c r="A532" s="41"/>
      <c r="B532" s="41"/>
      <c r="C532" s="41"/>
      <c r="D532" s="41"/>
      <c r="E532" s="41"/>
      <c r="F532" s="41"/>
      <c r="G532" s="41"/>
      <c r="H532" s="41"/>
      <c r="I532" s="41"/>
      <c r="J532" s="41"/>
      <c r="K532" s="41"/>
    </row>
    <row r="533" spans="1:11">
      <c r="A533" s="41"/>
      <c r="B533" s="41"/>
      <c r="C533" s="41"/>
      <c r="D533" s="41"/>
      <c r="E533" s="41"/>
      <c r="F533" s="41"/>
      <c r="G533" s="41"/>
      <c r="H533" s="41"/>
      <c r="I533" s="41"/>
      <c r="J533" s="41"/>
      <c r="K533" s="41"/>
    </row>
    <row r="534" spans="1:11">
      <c r="A534" s="41"/>
      <c r="B534" s="41"/>
      <c r="C534" s="41"/>
      <c r="D534" s="41"/>
      <c r="E534" s="41"/>
      <c r="F534" s="41"/>
      <c r="G534" s="41"/>
      <c r="H534" s="41"/>
      <c r="I534" s="41"/>
      <c r="J534" s="41"/>
      <c r="K534" s="41"/>
    </row>
    <row r="535" spans="1:11">
      <c r="A535" s="41"/>
      <c r="B535" s="41"/>
      <c r="C535" s="41"/>
      <c r="D535" s="41"/>
      <c r="E535" s="41"/>
      <c r="F535" s="41"/>
      <c r="G535" s="41"/>
      <c r="H535" s="41"/>
      <c r="I535" s="41"/>
      <c r="J535" s="41"/>
      <c r="K535" s="41"/>
    </row>
    <row r="536" spans="1:11">
      <c r="A536" s="41"/>
      <c r="B536" s="41"/>
      <c r="C536" s="41"/>
      <c r="D536" s="41"/>
      <c r="E536" s="41"/>
      <c r="F536" s="41"/>
      <c r="G536" s="41"/>
      <c r="H536" s="41"/>
      <c r="I536" s="41"/>
      <c r="J536" s="41"/>
      <c r="K536" s="41"/>
    </row>
    <row r="537" spans="1:11">
      <c r="A537" s="41"/>
      <c r="B537" s="41"/>
      <c r="C537" s="41"/>
      <c r="D537" s="41"/>
      <c r="E537" s="41"/>
      <c r="F537" s="41"/>
      <c r="G537" s="41"/>
      <c r="H537" s="41"/>
      <c r="I537" s="41"/>
      <c r="J537" s="41"/>
      <c r="K537" s="41"/>
    </row>
    <row r="538" spans="1:11">
      <c r="A538" s="41"/>
      <c r="B538" s="41"/>
      <c r="C538" s="41"/>
      <c r="D538" s="41"/>
      <c r="E538" s="41"/>
      <c r="F538" s="41"/>
      <c r="G538" s="41"/>
      <c r="H538" s="41"/>
      <c r="I538" s="41"/>
      <c r="J538" s="41"/>
      <c r="K538" s="41"/>
    </row>
    <row r="539" spans="1:11">
      <c r="A539" s="41"/>
      <c r="B539" s="41"/>
      <c r="C539" s="41"/>
      <c r="D539" s="41"/>
      <c r="E539" s="41"/>
      <c r="F539" s="41"/>
      <c r="G539" s="41"/>
      <c r="H539" s="41"/>
      <c r="I539" s="41"/>
      <c r="J539" s="41"/>
      <c r="K539" s="41"/>
    </row>
    <row r="540" spans="1:11">
      <c r="A540" s="41"/>
      <c r="B540" s="41"/>
      <c r="C540" s="41"/>
      <c r="D540" s="41"/>
      <c r="E540" s="41"/>
      <c r="F540" s="41"/>
      <c r="G540" s="41"/>
      <c r="H540" s="41"/>
      <c r="I540" s="41"/>
      <c r="J540" s="41"/>
      <c r="K540" s="41"/>
    </row>
    <row r="541" spans="1:11">
      <c r="A541" s="41"/>
      <c r="B541" s="41"/>
      <c r="C541" s="41"/>
      <c r="D541" s="41"/>
      <c r="E541" s="41"/>
      <c r="F541" s="41"/>
      <c r="G541" s="41"/>
      <c r="H541" s="41"/>
      <c r="I541" s="41"/>
      <c r="J541" s="41"/>
      <c r="K541" s="41"/>
    </row>
    <row r="542" spans="1:11">
      <c r="A542" s="41"/>
      <c r="B542" s="41"/>
      <c r="C542" s="41"/>
      <c r="D542" s="41"/>
      <c r="E542" s="41"/>
      <c r="F542" s="41"/>
      <c r="G542" s="41"/>
      <c r="H542" s="41"/>
      <c r="I542" s="41"/>
      <c r="J542" s="41"/>
      <c r="K542" s="41"/>
    </row>
    <row r="543" spans="1:11">
      <c r="A543" s="41"/>
      <c r="B543" s="41"/>
      <c r="C543" s="41"/>
      <c r="D543" s="41"/>
      <c r="E543" s="41"/>
      <c r="F543" s="41"/>
      <c r="G543" s="41"/>
      <c r="H543" s="41"/>
      <c r="I543" s="41"/>
      <c r="J543" s="41"/>
      <c r="K543" s="41"/>
    </row>
    <row r="544" spans="1:11">
      <c r="A544" s="41"/>
      <c r="B544" s="41"/>
      <c r="C544" s="41"/>
      <c r="D544" s="41"/>
      <c r="E544" s="41"/>
      <c r="F544" s="41"/>
      <c r="G544" s="41"/>
      <c r="H544" s="41"/>
      <c r="I544" s="41"/>
      <c r="J544" s="41"/>
      <c r="K544" s="41"/>
    </row>
    <row r="545" spans="1:11">
      <c r="A545" s="41"/>
      <c r="B545" s="41"/>
      <c r="C545" s="41"/>
      <c r="D545" s="41"/>
      <c r="E545" s="41"/>
      <c r="F545" s="41"/>
      <c r="G545" s="41"/>
      <c r="H545" s="41"/>
      <c r="I545" s="41"/>
      <c r="J545" s="41"/>
      <c r="K545" s="41"/>
    </row>
    <row r="546" spans="1:11">
      <c r="A546" s="41"/>
      <c r="B546" s="41"/>
      <c r="C546" s="41"/>
      <c r="D546" s="41"/>
      <c r="E546" s="41"/>
      <c r="F546" s="41"/>
      <c r="G546" s="41"/>
      <c r="H546" s="41"/>
      <c r="I546" s="41"/>
      <c r="J546" s="41"/>
      <c r="K546" s="41"/>
    </row>
    <row r="547" spans="1:11">
      <c r="A547" s="41"/>
      <c r="B547" s="41"/>
      <c r="C547" s="41"/>
      <c r="D547" s="41"/>
      <c r="E547" s="41"/>
      <c r="F547" s="41"/>
      <c r="G547" s="41"/>
      <c r="H547" s="41"/>
      <c r="I547" s="41"/>
      <c r="J547" s="41"/>
      <c r="K547" s="41"/>
    </row>
    <row r="548" spans="1:11">
      <c r="A548" s="41"/>
      <c r="B548" s="41"/>
      <c r="C548" s="41"/>
      <c r="D548" s="41"/>
      <c r="E548" s="41"/>
      <c r="F548" s="41"/>
      <c r="G548" s="41"/>
      <c r="H548" s="41"/>
      <c r="I548" s="41"/>
      <c r="J548" s="41"/>
      <c r="K548" s="41"/>
    </row>
    <row r="549" spans="1:11">
      <c r="A549" s="41"/>
      <c r="B549" s="41"/>
      <c r="C549" s="41"/>
      <c r="D549" s="41"/>
      <c r="E549" s="41"/>
      <c r="F549" s="41"/>
      <c r="G549" s="41"/>
      <c r="H549" s="41"/>
      <c r="I549" s="41"/>
      <c r="J549" s="41"/>
      <c r="K549" s="41"/>
    </row>
    <row r="550" spans="1:11">
      <c r="A550" s="41"/>
      <c r="B550" s="41"/>
      <c r="C550" s="41"/>
      <c r="D550" s="41"/>
      <c r="E550" s="41"/>
      <c r="F550" s="41"/>
      <c r="G550" s="41"/>
      <c r="H550" s="41"/>
      <c r="I550" s="41"/>
      <c r="J550" s="41"/>
      <c r="K550" s="41"/>
    </row>
    <row r="551" spans="1:11">
      <c r="A551" s="41"/>
      <c r="B551" s="41"/>
      <c r="C551" s="41"/>
      <c r="D551" s="41"/>
      <c r="E551" s="41"/>
      <c r="F551" s="41"/>
      <c r="G551" s="41"/>
      <c r="H551" s="41"/>
      <c r="I551" s="41"/>
      <c r="J551" s="41"/>
      <c r="K551" s="41"/>
    </row>
    <row r="552" spans="1:11">
      <c r="A552" s="41"/>
      <c r="B552" s="41"/>
      <c r="C552" s="41"/>
      <c r="D552" s="41"/>
      <c r="E552" s="41"/>
      <c r="F552" s="41"/>
      <c r="G552" s="41"/>
      <c r="H552" s="41"/>
      <c r="I552" s="41"/>
      <c r="J552" s="41"/>
      <c r="K552" s="41"/>
    </row>
    <row r="553" spans="1:11">
      <c r="A553" s="41"/>
      <c r="B553" s="41"/>
      <c r="C553" s="41"/>
      <c r="D553" s="41"/>
      <c r="E553" s="41"/>
      <c r="F553" s="41"/>
      <c r="G553" s="41"/>
      <c r="H553" s="41"/>
      <c r="I553" s="41"/>
      <c r="J553" s="41"/>
      <c r="K553" s="41"/>
    </row>
    <row r="554" spans="1:11">
      <c r="A554" s="41"/>
      <c r="B554" s="41"/>
      <c r="C554" s="41"/>
      <c r="D554" s="41"/>
      <c r="E554" s="41"/>
      <c r="F554" s="41"/>
      <c r="G554" s="41"/>
      <c r="H554" s="41"/>
      <c r="I554" s="41"/>
      <c r="J554" s="41"/>
      <c r="K554" s="41"/>
    </row>
    <row r="555" spans="1:11">
      <c r="A555" s="41"/>
      <c r="B555" s="41"/>
      <c r="C555" s="41"/>
      <c r="D555" s="41"/>
      <c r="E555" s="41"/>
      <c r="F555" s="41"/>
      <c r="G555" s="41"/>
      <c r="H555" s="41"/>
      <c r="I555" s="41"/>
      <c r="J555" s="41"/>
      <c r="K555" s="41"/>
    </row>
    <row r="556" spans="1:11">
      <c r="A556" s="41"/>
      <c r="B556" s="41"/>
      <c r="C556" s="41"/>
      <c r="D556" s="41"/>
      <c r="E556" s="41"/>
      <c r="F556" s="41"/>
      <c r="G556" s="41"/>
      <c r="H556" s="41"/>
      <c r="I556" s="41"/>
      <c r="J556" s="41"/>
      <c r="K556" s="41"/>
    </row>
    <row r="557" spans="1:11">
      <c r="A557" s="41"/>
      <c r="B557" s="41"/>
      <c r="C557" s="41"/>
      <c r="D557" s="41"/>
      <c r="E557" s="41"/>
      <c r="F557" s="41"/>
      <c r="G557" s="41"/>
      <c r="H557" s="41"/>
      <c r="I557" s="41"/>
      <c r="J557" s="41"/>
      <c r="K557" s="41"/>
    </row>
  </sheetData>
  <mergeCells count="4">
    <mergeCell ref="N5:X5"/>
    <mergeCell ref="Z5:AJ5"/>
    <mergeCell ref="A41:K41"/>
    <mergeCell ref="A42:K42"/>
  </mergeCells>
  <pageMargins left="0.8" right="0.7" top="1.1000000000000001" bottom="0.25" header="0.3" footer="0.3"/>
  <pageSetup scale="72"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zoomScale="80" zoomScaleNormal="80" workbookViewId="0">
      <selection activeCell="A43" sqref="A43:K43"/>
    </sheetView>
  </sheetViews>
  <sheetFormatPr baseColWidth="10" defaultColWidth="8.83203125" defaultRowHeight="13"/>
  <cols>
    <col min="1" max="1" width="10.6640625" customWidth="1"/>
    <col min="2" max="2" width="29" customWidth="1"/>
    <col min="3" max="3" width="13.6640625" customWidth="1"/>
    <col min="4" max="4" width="11.5" customWidth="1"/>
    <col min="5" max="5" width="11" customWidth="1"/>
    <col min="6" max="6" width="14.6640625" customWidth="1"/>
    <col min="7" max="7" width="13.83203125" customWidth="1"/>
    <col min="8" max="8" width="14.5" customWidth="1"/>
    <col min="9" max="9" width="17" customWidth="1"/>
    <col min="10" max="10" width="16.6640625" customWidth="1"/>
    <col min="11" max="11" width="15.6640625" customWidth="1"/>
    <col min="12" max="12" width="11.5" customWidth="1"/>
    <col min="14" max="14" width="10.83203125" customWidth="1"/>
    <col min="257" max="257" width="10.6640625" customWidth="1"/>
    <col min="258" max="258" width="29" customWidth="1"/>
    <col min="259" max="259" width="13.6640625" customWidth="1"/>
    <col min="260" max="260" width="11.5" customWidth="1"/>
    <col min="261" max="261" width="11" customWidth="1"/>
    <col min="262" max="262" width="14.6640625" customWidth="1"/>
    <col min="263" max="263" width="13.83203125" customWidth="1"/>
    <col min="264" max="264" width="14.5" customWidth="1"/>
    <col min="265" max="265" width="17" customWidth="1"/>
    <col min="266" max="266" width="16.6640625" customWidth="1"/>
    <col min="267" max="267" width="15.6640625" customWidth="1"/>
    <col min="268" max="268" width="11.5" customWidth="1"/>
    <col min="270" max="270" width="10.83203125" customWidth="1"/>
    <col min="513" max="513" width="10.6640625" customWidth="1"/>
    <col min="514" max="514" width="29" customWidth="1"/>
    <col min="515" max="515" width="13.6640625" customWidth="1"/>
    <col min="516" max="516" width="11.5" customWidth="1"/>
    <col min="517" max="517" width="11" customWidth="1"/>
    <col min="518" max="518" width="14.6640625" customWidth="1"/>
    <col min="519" max="519" width="13.83203125" customWidth="1"/>
    <col min="520" max="520" width="14.5" customWidth="1"/>
    <col min="521" max="521" width="17" customWidth="1"/>
    <col min="522" max="522" width="16.6640625" customWidth="1"/>
    <col min="523" max="523" width="15.6640625" customWidth="1"/>
    <col min="524" max="524" width="11.5" customWidth="1"/>
    <col min="526" max="526" width="10.83203125" customWidth="1"/>
    <col min="769" max="769" width="10.6640625" customWidth="1"/>
    <col min="770" max="770" width="29" customWidth="1"/>
    <col min="771" max="771" width="13.6640625" customWidth="1"/>
    <col min="772" max="772" width="11.5" customWidth="1"/>
    <col min="773" max="773" width="11" customWidth="1"/>
    <col min="774" max="774" width="14.6640625" customWidth="1"/>
    <col min="775" max="775" width="13.83203125" customWidth="1"/>
    <col min="776" max="776" width="14.5" customWidth="1"/>
    <col min="777" max="777" width="17" customWidth="1"/>
    <col min="778" max="778" width="16.6640625" customWidth="1"/>
    <col min="779" max="779" width="15.6640625" customWidth="1"/>
    <col min="780" max="780" width="11.5" customWidth="1"/>
    <col min="782" max="782" width="10.83203125" customWidth="1"/>
    <col min="1025" max="1025" width="10.6640625" customWidth="1"/>
    <col min="1026" max="1026" width="29" customWidth="1"/>
    <col min="1027" max="1027" width="13.6640625" customWidth="1"/>
    <col min="1028" max="1028" width="11.5" customWidth="1"/>
    <col min="1029" max="1029" width="11" customWidth="1"/>
    <col min="1030" max="1030" width="14.6640625" customWidth="1"/>
    <col min="1031" max="1031" width="13.83203125" customWidth="1"/>
    <col min="1032" max="1032" width="14.5" customWidth="1"/>
    <col min="1033" max="1033" width="17" customWidth="1"/>
    <col min="1034" max="1034" width="16.6640625" customWidth="1"/>
    <col min="1035" max="1035" width="15.6640625" customWidth="1"/>
    <col min="1036" max="1036" width="11.5" customWidth="1"/>
    <col min="1038" max="1038" width="10.83203125" customWidth="1"/>
    <col min="1281" max="1281" width="10.6640625" customWidth="1"/>
    <col min="1282" max="1282" width="29" customWidth="1"/>
    <col min="1283" max="1283" width="13.6640625" customWidth="1"/>
    <col min="1284" max="1284" width="11.5" customWidth="1"/>
    <col min="1285" max="1285" width="11" customWidth="1"/>
    <col min="1286" max="1286" width="14.6640625" customWidth="1"/>
    <col min="1287" max="1287" width="13.83203125" customWidth="1"/>
    <col min="1288" max="1288" width="14.5" customWidth="1"/>
    <col min="1289" max="1289" width="17" customWidth="1"/>
    <col min="1290" max="1290" width="16.6640625" customWidth="1"/>
    <col min="1291" max="1291" width="15.6640625" customWidth="1"/>
    <col min="1292" max="1292" width="11.5" customWidth="1"/>
    <col min="1294" max="1294" width="10.83203125" customWidth="1"/>
    <col min="1537" max="1537" width="10.6640625" customWidth="1"/>
    <col min="1538" max="1538" width="29" customWidth="1"/>
    <col min="1539" max="1539" width="13.6640625" customWidth="1"/>
    <col min="1540" max="1540" width="11.5" customWidth="1"/>
    <col min="1541" max="1541" width="11" customWidth="1"/>
    <col min="1542" max="1542" width="14.6640625" customWidth="1"/>
    <col min="1543" max="1543" width="13.83203125" customWidth="1"/>
    <col min="1544" max="1544" width="14.5" customWidth="1"/>
    <col min="1545" max="1545" width="17" customWidth="1"/>
    <col min="1546" max="1546" width="16.6640625" customWidth="1"/>
    <col min="1547" max="1547" width="15.6640625" customWidth="1"/>
    <col min="1548" max="1548" width="11.5" customWidth="1"/>
    <col min="1550" max="1550" width="10.83203125" customWidth="1"/>
    <col min="1793" max="1793" width="10.6640625" customWidth="1"/>
    <col min="1794" max="1794" width="29" customWidth="1"/>
    <col min="1795" max="1795" width="13.6640625" customWidth="1"/>
    <col min="1796" max="1796" width="11.5" customWidth="1"/>
    <col min="1797" max="1797" width="11" customWidth="1"/>
    <col min="1798" max="1798" width="14.6640625" customWidth="1"/>
    <col min="1799" max="1799" width="13.83203125" customWidth="1"/>
    <col min="1800" max="1800" width="14.5" customWidth="1"/>
    <col min="1801" max="1801" width="17" customWidth="1"/>
    <col min="1802" max="1802" width="16.6640625" customWidth="1"/>
    <col min="1803" max="1803" width="15.6640625" customWidth="1"/>
    <col min="1804" max="1804" width="11.5" customWidth="1"/>
    <col min="1806" max="1806" width="10.83203125" customWidth="1"/>
    <col min="2049" max="2049" width="10.6640625" customWidth="1"/>
    <col min="2050" max="2050" width="29" customWidth="1"/>
    <col min="2051" max="2051" width="13.6640625" customWidth="1"/>
    <col min="2052" max="2052" width="11.5" customWidth="1"/>
    <col min="2053" max="2053" width="11" customWidth="1"/>
    <col min="2054" max="2054" width="14.6640625" customWidth="1"/>
    <col min="2055" max="2055" width="13.83203125" customWidth="1"/>
    <col min="2056" max="2056" width="14.5" customWidth="1"/>
    <col min="2057" max="2057" width="17" customWidth="1"/>
    <col min="2058" max="2058" width="16.6640625" customWidth="1"/>
    <col min="2059" max="2059" width="15.6640625" customWidth="1"/>
    <col min="2060" max="2060" width="11.5" customWidth="1"/>
    <col min="2062" max="2062" width="10.83203125" customWidth="1"/>
    <col min="2305" max="2305" width="10.6640625" customWidth="1"/>
    <col min="2306" max="2306" width="29" customWidth="1"/>
    <col min="2307" max="2307" width="13.6640625" customWidth="1"/>
    <col min="2308" max="2308" width="11.5" customWidth="1"/>
    <col min="2309" max="2309" width="11" customWidth="1"/>
    <col min="2310" max="2310" width="14.6640625" customWidth="1"/>
    <col min="2311" max="2311" width="13.83203125" customWidth="1"/>
    <col min="2312" max="2312" width="14.5" customWidth="1"/>
    <col min="2313" max="2313" width="17" customWidth="1"/>
    <col min="2314" max="2314" width="16.6640625" customWidth="1"/>
    <col min="2315" max="2315" width="15.6640625" customWidth="1"/>
    <col min="2316" max="2316" width="11.5" customWidth="1"/>
    <col min="2318" max="2318" width="10.83203125" customWidth="1"/>
    <col min="2561" max="2561" width="10.6640625" customWidth="1"/>
    <col min="2562" max="2562" width="29" customWidth="1"/>
    <col min="2563" max="2563" width="13.6640625" customWidth="1"/>
    <col min="2564" max="2564" width="11.5" customWidth="1"/>
    <col min="2565" max="2565" width="11" customWidth="1"/>
    <col min="2566" max="2566" width="14.6640625" customWidth="1"/>
    <col min="2567" max="2567" width="13.83203125" customWidth="1"/>
    <col min="2568" max="2568" width="14.5" customWidth="1"/>
    <col min="2569" max="2569" width="17" customWidth="1"/>
    <col min="2570" max="2570" width="16.6640625" customWidth="1"/>
    <col min="2571" max="2571" width="15.6640625" customWidth="1"/>
    <col min="2572" max="2572" width="11.5" customWidth="1"/>
    <col min="2574" max="2574" width="10.83203125" customWidth="1"/>
    <col min="2817" max="2817" width="10.6640625" customWidth="1"/>
    <col min="2818" max="2818" width="29" customWidth="1"/>
    <col min="2819" max="2819" width="13.6640625" customWidth="1"/>
    <col min="2820" max="2820" width="11.5" customWidth="1"/>
    <col min="2821" max="2821" width="11" customWidth="1"/>
    <col min="2822" max="2822" width="14.6640625" customWidth="1"/>
    <col min="2823" max="2823" width="13.83203125" customWidth="1"/>
    <col min="2824" max="2824" width="14.5" customWidth="1"/>
    <col min="2825" max="2825" width="17" customWidth="1"/>
    <col min="2826" max="2826" width="16.6640625" customWidth="1"/>
    <col min="2827" max="2827" width="15.6640625" customWidth="1"/>
    <col min="2828" max="2828" width="11.5" customWidth="1"/>
    <col min="2830" max="2830" width="10.83203125" customWidth="1"/>
    <col min="3073" max="3073" width="10.6640625" customWidth="1"/>
    <col min="3074" max="3074" width="29" customWidth="1"/>
    <col min="3075" max="3075" width="13.6640625" customWidth="1"/>
    <col min="3076" max="3076" width="11.5" customWidth="1"/>
    <col min="3077" max="3077" width="11" customWidth="1"/>
    <col min="3078" max="3078" width="14.6640625" customWidth="1"/>
    <col min="3079" max="3079" width="13.83203125" customWidth="1"/>
    <col min="3080" max="3080" width="14.5" customWidth="1"/>
    <col min="3081" max="3081" width="17" customWidth="1"/>
    <col min="3082" max="3082" width="16.6640625" customWidth="1"/>
    <col min="3083" max="3083" width="15.6640625" customWidth="1"/>
    <col min="3084" max="3084" width="11.5" customWidth="1"/>
    <col min="3086" max="3086" width="10.83203125" customWidth="1"/>
    <col min="3329" max="3329" width="10.6640625" customWidth="1"/>
    <col min="3330" max="3330" width="29" customWidth="1"/>
    <col min="3331" max="3331" width="13.6640625" customWidth="1"/>
    <col min="3332" max="3332" width="11.5" customWidth="1"/>
    <col min="3333" max="3333" width="11" customWidth="1"/>
    <col min="3334" max="3334" width="14.6640625" customWidth="1"/>
    <col min="3335" max="3335" width="13.83203125" customWidth="1"/>
    <col min="3336" max="3336" width="14.5" customWidth="1"/>
    <col min="3337" max="3337" width="17" customWidth="1"/>
    <col min="3338" max="3338" width="16.6640625" customWidth="1"/>
    <col min="3339" max="3339" width="15.6640625" customWidth="1"/>
    <col min="3340" max="3340" width="11.5" customWidth="1"/>
    <col min="3342" max="3342" width="10.83203125" customWidth="1"/>
    <col min="3585" max="3585" width="10.6640625" customWidth="1"/>
    <col min="3586" max="3586" width="29" customWidth="1"/>
    <col min="3587" max="3587" width="13.6640625" customWidth="1"/>
    <col min="3588" max="3588" width="11.5" customWidth="1"/>
    <col min="3589" max="3589" width="11" customWidth="1"/>
    <col min="3590" max="3590" width="14.6640625" customWidth="1"/>
    <col min="3591" max="3591" width="13.83203125" customWidth="1"/>
    <col min="3592" max="3592" width="14.5" customWidth="1"/>
    <col min="3593" max="3593" width="17" customWidth="1"/>
    <col min="3594" max="3594" width="16.6640625" customWidth="1"/>
    <col min="3595" max="3595" width="15.6640625" customWidth="1"/>
    <col min="3596" max="3596" width="11.5" customWidth="1"/>
    <col min="3598" max="3598" width="10.83203125" customWidth="1"/>
    <col min="3841" max="3841" width="10.6640625" customWidth="1"/>
    <col min="3842" max="3842" width="29" customWidth="1"/>
    <col min="3843" max="3843" width="13.6640625" customWidth="1"/>
    <col min="3844" max="3844" width="11.5" customWidth="1"/>
    <col min="3845" max="3845" width="11" customWidth="1"/>
    <col min="3846" max="3846" width="14.6640625" customWidth="1"/>
    <col min="3847" max="3847" width="13.83203125" customWidth="1"/>
    <col min="3848" max="3848" width="14.5" customWidth="1"/>
    <col min="3849" max="3849" width="17" customWidth="1"/>
    <col min="3850" max="3850" width="16.6640625" customWidth="1"/>
    <col min="3851" max="3851" width="15.6640625" customWidth="1"/>
    <col min="3852" max="3852" width="11.5" customWidth="1"/>
    <col min="3854" max="3854" width="10.83203125" customWidth="1"/>
    <col min="4097" max="4097" width="10.6640625" customWidth="1"/>
    <col min="4098" max="4098" width="29" customWidth="1"/>
    <col min="4099" max="4099" width="13.6640625" customWidth="1"/>
    <col min="4100" max="4100" width="11.5" customWidth="1"/>
    <col min="4101" max="4101" width="11" customWidth="1"/>
    <col min="4102" max="4102" width="14.6640625" customWidth="1"/>
    <col min="4103" max="4103" width="13.83203125" customWidth="1"/>
    <col min="4104" max="4104" width="14.5" customWidth="1"/>
    <col min="4105" max="4105" width="17" customWidth="1"/>
    <col min="4106" max="4106" width="16.6640625" customWidth="1"/>
    <col min="4107" max="4107" width="15.6640625" customWidth="1"/>
    <col min="4108" max="4108" width="11.5" customWidth="1"/>
    <col min="4110" max="4110" width="10.83203125" customWidth="1"/>
    <col min="4353" max="4353" width="10.6640625" customWidth="1"/>
    <col min="4354" max="4354" width="29" customWidth="1"/>
    <col min="4355" max="4355" width="13.6640625" customWidth="1"/>
    <col min="4356" max="4356" width="11.5" customWidth="1"/>
    <col min="4357" max="4357" width="11" customWidth="1"/>
    <col min="4358" max="4358" width="14.6640625" customWidth="1"/>
    <col min="4359" max="4359" width="13.83203125" customWidth="1"/>
    <col min="4360" max="4360" width="14.5" customWidth="1"/>
    <col min="4361" max="4361" width="17" customWidth="1"/>
    <col min="4362" max="4362" width="16.6640625" customWidth="1"/>
    <col min="4363" max="4363" width="15.6640625" customWidth="1"/>
    <col min="4364" max="4364" width="11.5" customWidth="1"/>
    <col min="4366" max="4366" width="10.83203125" customWidth="1"/>
    <col min="4609" max="4609" width="10.6640625" customWidth="1"/>
    <col min="4610" max="4610" width="29" customWidth="1"/>
    <col min="4611" max="4611" width="13.6640625" customWidth="1"/>
    <col min="4612" max="4612" width="11.5" customWidth="1"/>
    <col min="4613" max="4613" width="11" customWidth="1"/>
    <col min="4614" max="4614" width="14.6640625" customWidth="1"/>
    <col min="4615" max="4615" width="13.83203125" customWidth="1"/>
    <col min="4616" max="4616" width="14.5" customWidth="1"/>
    <col min="4617" max="4617" width="17" customWidth="1"/>
    <col min="4618" max="4618" width="16.6640625" customWidth="1"/>
    <col min="4619" max="4619" width="15.6640625" customWidth="1"/>
    <col min="4620" max="4620" width="11.5" customWidth="1"/>
    <col min="4622" max="4622" width="10.83203125" customWidth="1"/>
    <col min="4865" max="4865" width="10.6640625" customWidth="1"/>
    <col min="4866" max="4866" width="29" customWidth="1"/>
    <col min="4867" max="4867" width="13.6640625" customWidth="1"/>
    <col min="4868" max="4868" width="11.5" customWidth="1"/>
    <col min="4869" max="4869" width="11" customWidth="1"/>
    <col min="4870" max="4870" width="14.6640625" customWidth="1"/>
    <col min="4871" max="4871" width="13.83203125" customWidth="1"/>
    <col min="4872" max="4872" width="14.5" customWidth="1"/>
    <col min="4873" max="4873" width="17" customWidth="1"/>
    <col min="4874" max="4874" width="16.6640625" customWidth="1"/>
    <col min="4875" max="4875" width="15.6640625" customWidth="1"/>
    <col min="4876" max="4876" width="11.5" customWidth="1"/>
    <col min="4878" max="4878" width="10.83203125" customWidth="1"/>
    <col min="5121" max="5121" width="10.6640625" customWidth="1"/>
    <col min="5122" max="5122" width="29" customWidth="1"/>
    <col min="5123" max="5123" width="13.6640625" customWidth="1"/>
    <col min="5124" max="5124" width="11.5" customWidth="1"/>
    <col min="5125" max="5125" width="11" customWidth="1"/>
    <col min="5126" max="5126" width="14.6640625" customWidth="1"/>
    <col min="5127" max="5127" width="13.83203125" customWidth="1"/>
    <col min="5128" max="5128" width="14.5" customWidth="1"/>
    <col min="5129" max="5129" width="17" customWidth="1"/>
    <col min="5130" max="5130" width="16.6640625" customWidth="1"/>
    <col min="5131" max="5131" width="15.6640625" customWidth="1"/>
    <col min="5132" max="5132" width="11.5" customWidth="1"/>
    <col min="5134" max="5134" width="10.83203125" customWidth="1"/>
    <col min="5377" max="5377" width="10.6640625" customWidth="1"/>
    <col min="5378" max="5378" width="29" customWidth="1"/>
    <col min="5379" max="5379" width="13.6640625" customWidth="1"/>
    <col min="5380" max="5380" width="11.5" customWidth="1"/>
    <col min="5381" max="5381" width="11" customWidth="1"/>
    <col min="5382" max="5382" width="14.6640625" customWidth="1"/>
    <col min="5383" max="5383" width="13.83203125" customWidth="1"/>
    <col min="5384" max="5384" width="14.5" customWidth="1"/>
    <col min="5385" max="5385" width="17" customWidth="1"/>
    <col min="5386" max="5386" width="16.6640625" customWidth="1"/>
    <col min="5387" max="5387" width="15.6640625" customWidth="1"/>
    <col min="5388" max="5388" width="11.5" customWidth="1"/>
    <col min="5390" max="5390" width="10.83203125" customWidth="1"/>
    <col min="5633" max="5633" width="10.6640625" customWidth="1"/>
    <col min="5634" max="5634" width="29" customWidth="1"/>
    <col min="5635" max="5635" width="13.6640625" customWidth="1"/>
    <col min="5636" max="5636" width="11.5" customWidth="1"/>
    <col min="5637" max="5637" width="11" customWidth="1"/>
    <col min="5638" max="5638" width="14.6640625" customWidth="1"/>
    <col min="5639" max="5639" width="13.83203125" customWidth="1"/>
    <col min="5640" max="5640" width="14.5" customWidth="1"/>
    <col min="5641" max="5641" width="17" customWidth="1"/>
    <col min="5642" max="5642" width="16.6640625" customWidth="1"/>
    <col min="5643" max="5643" width="15.6640625" customWidth="1"/>
    <col min="5644" max="5644" width="11.5" customWidth="1"/>
    <col min="5646" max="5646" width="10.83203125" customWidth="1"/>
    <col min="5889" max="5889" width="10.6640625" customWidth="1"/>
    <col min="5890" max="5890" width="29" customWidth="1"/>
    <col min="5891" max="5891" width="13.6640625" customWidth="1"/>
    <col min="5892" max="5892" width="11.5" customWidth="1"/>
    <col min="5893" max="5893" width="11" customWidth="1"/>
    <col min="5894" max="5894" width="14.6640625" customWidth="1"/>
    <col min="5895" max="5895" width="13.83203125" customWidth="1"/>
    <col min="5896" max="5896" width="14.5" customWidth="1"/>
    <col min="5897" max="5897" width="17" customWidth="1"/>
    <col min="5898" max="5898" width="16.6640625" customWidth="1"/>
    <col min="5899" max="5899" width="15.6640625" customWidth="1"/>
    <col min="5900" max="5900" width="11.5" customWidth="1"/>
    <col min="5902" max="5902" width="10.83203125" customWidth="1"/>
    <col min="6145" max="6145" width="10.6640625" customWidth="1"/>
    <col min="6146" max="6146" width="29" customWidth="1"/>
    <col min="6147" max="6147" width="13.6640625" customWidth="1"/>
    <col min="6148" max="6148" width="11.5" customWidth="1"/>
    <col min="6149" max="6149" width="11" customWidth="1"/>
    <col min="6150" max="6150" width="14.6640625" customWidth="1"/>
    <col min="6151" max="6151" width="13.83203125" customWidth="1"/>
    <col min="6152" max="6152" width="14.5" customWidth="1"/>
    <col min="6153" max="6153" width="17" customWidth="1"/>
    <col min="6154" max="6154" width="16.6640625" customWidth="1"/>
    <col min="6155" max="6155" width="15.6640625" customWidth="1"/>
    <col min="6156" max="6156" width="11.5" customWidth="1"/>
    <col min="6158" max="6158" width="10.83203125" customWidth="1"/>
    <col min="6401" max="6401" width="10.6640625" customWidth="1"/>
    <col min="6402" max="6402" width="29" customWidth="1"/>
    <col min="6403" max="6403" width="13.6640625" customWidth="1"/>
    <col min="6404" max="6404" width="11.5" customWidth="1"/>
    <col min="6405" max="6405" width="11" customWidth="1"/>
    <col min="6406" max="6406" width="14.6640625" customWidth="1"/>
    <col min="6407" max="6407" width="13.83203125" customWidth="1"/>
    <col min="6408" max="6408" width="14.5" customWidth="1"/>
    <col min="6409" max="6409" width="17" customWidth="1"/>
    <col min="6410" max="6410" width="16.6640625" customWidth="1"/>
    <col min="6411" max="6411" width="15.6640625" customWidth="1"/>
    <col min="6412" max="6412" width="11.5" customWidth="1"/>
    <col min="6414" max="6414" width="10.83203125" customWidth="1"/>
    <col min="6657" max="6657" width="10.6640625" customWidth="1"/>
    <col min="6658" max="6658" width="29" customWidth="1"/>
    <col min="6659" max="6659" width="13.6640625" customWidth="1"/>
    <col min="6660" max="6660" width="11.5" customWidth="1"/>
    <col min="6661" max="6661" width="11" customWidth="1"/>
    <col min="6662" max="6662" width="14.6640625" customWidth="1"/>
    <col min="6663" max="6663" width="13.83203125" customWidth="1"/>
    <col min="6664" max="6664" width="14.5" customWidth="1"/>
    <col min="6665" max="6665" width="17" customWidth="1"/>
    <col min="6666" max="6666" width="16.6640625" customWidth="1"/>
    <col min="6667" max="6667" width="15.6640625" customWidth="1"/>
    <col min="6668" max="6668" width="11.5" customWidth="1"/>
    <col min="6670" max="6670" width="10.83203125" customWidth="1"/>
    <col min="6913" max="6913" width="10.6640625" customWidth="1"/>
    <col min="6914" max="6914" width="29" customWidth="1"/>
    <col min="6915" max="6915" width="13.6640625" customWidth="1"/>
    <col min="6916" max="6916" width="11.5" customWidth="1"/>
    <col min="6917" max="6917" width="11" customWidth="1"/>
    <col min="6918" max="6918" width="14.6640625" customWidth="1"/>
    <col min="6919" max="6919" width="13.83203125" customWidth="1"/>
    <col min="6920" max="6920" width="14.5" customWidth="1"/>
    <col min="6921" max="6921" width="17" customWidth="1"/>
    <col min="6922" max="6922" width="16.6640625" customWidth="1"/>
    <col min="6923" max="6923" width="15.6640625" customWidth="1"/>
    <col min="6924" max="6924" width="11.5" customWidth="1"/>
    <col min="6926" max="6926" width="10.83203125" customWidth="1"/>
    <col min="7169" max="7169" width="10.6640625" customWidth="1"/>
    <col min="7170" max="7170" width="29" customWidth="1"/>
    <col min="7171" max="7171" width="13.6640625" customWidth="1"/>
    <col min="7172" max="7172" width="11.5" customWidth="1"/>
    <col min="7173" max="7173" width="11" customWidth="1"/>
    <col min="7174" max="7174" width="14.6640625" customWidth="1"/>
    <col min="7175" max="7175" width="13.83203125" customWidth="1"/>
    <col min="7176" max="7176" width="14.5" customWidth="1"/>
    <col min="7177" max="7177" width="17" customWidth="1"/>
    <col min="7178" max="7178" width="16.6640625" customWidth="1"/>
    <col min="7179" max="7179" width="15.6640625" customWidth="1"/>
    <col min="7180" max="7180" width="11.5" customWidth="1"/>
    <col min="7182" max="7182" width="10.83203125" customWidth="1"/>
    <col min="7425" max="7425" width="10.6640625" customWidth="1"/>
    <col min="7426" max="7426" width="29" customWidth="1"/>
    <col min="7427" max="7427" width="13.6640625" customWidth="1"/>
    <col min="7428" max="7428" width="11.5" customWidth="1"/>
    <col min="7429" max="7429" width="11" customWidth="1"/>
    <col min="7430" max="7430" width="14.6640625" customWidth="1"/>
    <col min="7431" max="7431" width="13.83203125" customWidth="1"/>
    <col min="7432" max="7432" width="14.5" customWidth="1"/>
    <col min="7433" max="7433" width="17" customWidth="1"/>
    <col min="7434" max="7434" width="16.6640625" customWidth="1"/>
    <col min="7435" max="7435" width="15.6640625" customWidth="1"/>
    <col min="7436" max="7436" width="11.5" customWidth="1"/>
    <col min="7438" max="7438" width="10.83203125" customWidth="1"/>
    <col min="7681" max="7681" width="10.6640625" customWidth="1"/>
    <col min="7682" max="7682" width="29" customWidth="1"/>
    <col min="7683" max="7683" width="13.6640625" customWidth="1"/>
    <col min="7684" max="7684" width="11.5" customWidth="1"/>
    <col min="7685" max="7685" width="11" customWidth="1"/>
    <col min="7686" max="7686" width="14.6640625" customWidth="1"/>
    <col min="7687" max="7687" width="13.83203125" customWidth="1"/>
    <col min="7688" max="7688" width="14.5" customWidth="1"/>
    <col min="7689" max="7689" width="17" customWidth="1"/>
    <col min="7690" max="7690" width="16.6640625" customWidth="1"/>
    <col min="7691" max="7691" width="15.6640625" customWidth="1"/>
    <col min="7692" max="7692" width="11.5" customWidth="1"/>
    <col min="7694" max="7694" width="10.83203125" customWidth="1"/>
    <col min="7937" max="7937" width="10.6640625" customWidth="1"/>
    <col min="7938" max="7938" width="29" customWidth="1"/>
    <col min="7939" max="7939" width="13.6640625" customWidth="1"/>
    <col min="7940" max="7940" width="11.5" customWidth="1"/>
    <col min="7941" max="7941" width="11" customWidth="1"/>
    <col min="7942" max="7942" width="14.6640625" customWidth="1"/>
    <col min="7943" max="7943" width="13.83203125" customWidth="1"/>
    <col min="7944" max="7944" width="14.5" customWidth="1"/>
    <col min="7945" max="7945" width="17" customWidth="1"/>
    <col min="7946" max="7946" width="16.6640625" customWidth="1"/>
    <col min="7947" max="7947" width="15.6640625" customWidth="1"/>
    <col min="7948" max="7948" width="11.5" customWidth="1"/>
    <col min="7950" max="7950" width="10.83203125" customWidth="1"/>
    <col min="8193" max="8193" width="10.6640625" customWidth="1"/>
    <col min="8194" max="8194" width="29" customWidth="1"/>
    <col min="8195" max="8195" width="13.6640625" customWidth="1"/>
    <col min="8196" max="8196" width="11.5" customWidth="1"/>
    <col min="8197" max="8197" width="11" customWidth="1"/>
    <col min="8198" max="8198" width="14.6640625" customWidth="1"/>
    <col min="8199" max="8199" width="13.83203125" customWidth="1"/>
    <col min="8200" max="8200" width="14.5" customWidth="1"/>
    <col min="8201" max="8201" width="17" customWidth="1"/>
    <col min="8202" max="8202" width="16.6640625" customWidth="1"/>
    <col min="8203" max="8203" width="15.6640625" customWidth="1"/>
    <col min="8204" max="8204" width="11.5" customWidth="1"/>
    <col min="8206" max="8206" width="10.83203125" customWidth="1"/>
    <col min="8449" max="8449" width="10.6640625" customWidth="1"/>
    <col min="8450" max="8450" width="29" customWidth="1"/>
    <col min="8451" max="8451" width="13.6640625" customWidth="1"/>
    <col min="8452" max="8452" width="11.5" customWidth="1"/>
    <col min="8453" max="8453" width="11" customWidth="1"/>
    <col min="8454" max="8454" width="14.6640625" customWidth="1"/>
    <col min="8455" max="8455" width="13.83203125" customWidth="1"/>
    <col min="8456" max="8456" width="14.5" customWidth="1"/>
    <col min="8457" max="8457" width="17" customWidth="1"/>
    <col min="8458" max="8458" width="16.6640625" customWidth="1"/>
    <col min="8459" max="8459" width="15.6640625" customWidth="1"/>
    <col min="8460" max="8460" width="11.5" customWidth="1"/>
    <col min="8462" max="8462" width="10.83203125" customWidth="1"/>
    <col min="8705" max="8705" width="10.6640625" customWidth="1"/>
    <col min="8706" max="8706" width="29" customWidth="1"/>
    <col min="8707" max="8707" width="13.6640625" customWidth="1"/>
    <col min="8708" max="8708" width="11.5" customWidth="1"/>
    <col min="8709" max="8709" width="11" customWidth="1"/>
    <col min="8710" max="8710" width="14.6640625" customWidth="1"/>
    <col min="8711" max="8711" width="13.83203125" customWidth="1"/>
    <col min="8712" max="8712" width="14.5" customWidth="1"/>
    <col min="8713" max="8713" width="17" customWidth="1"/>
    <col min="8714" max="8714" width="16.6640625" customWidth="1"/>
    <col min="8715" max="8715" width="15.6640625" customWidth="1"/>
    <col min="8716" max="8716" width="11.5" customWidth="1"/>
    <col min="8718" max="8718" width="10.83203125" customWidth="1"/>
    <col min="8961" max="8961" width="10.6640625" customWidth="1"/>
    <col min="8962" max="8962" width="29" customWidth="1"/>
    <col min="8963" max="8963" width="13.6640625" customWidth="1"/>
    <col min="8964" max="8964" width="11.5" customWidth="1"/>
    <col min="8965" max="8965" width="11" customWidth="1"/>
    <col min="8966" max="8966" width="14.6640625" customWidth="1"/>
    <col min="8967" max="8967" width="13.83203125" customWidth="1"/>
    <col min="8968" max="8968" width="14.5" customWidth="1"/>
    <col min="8969" max="8969" width="17" customWidth="1"/>
    <col min="8970" max="8970" width="16.6640625" customWidth="1"/>
    <col min="8971" max="8971" width="15.6640625" customWidth="1"/>
    <col min="8972" max="8972" width="11.5" customWidth="1"/>
    <col min="8974" max="8974" width="10.83203125" customWidth="1"/>
    <col min="9217" max="9217" width="10.6640625" customWidth="1"/>
    <col min="9218" max="9218" width="29" customWidth="1"/>
    <col min="9219" max="9219" width="13.6640625" customWidth="1"/>
    <col min="9220" max="9220" width="11.5" customWidth="1"/>
    <col min="9221" max="9221" width="11" customWidth="1"/>
    <col min="9222" max="9222" width="14.6640625" customWidth="1"/>
    <col min="9223" max="9223" width="13.83203125" customWidth="1"/>
    <col min="9224" max="9224" width="14.5" customWidth="1"/>
    <col min="9225" max="9225" width="17" customWidth="1"/>
    <col min="9226" max="9226" width="16.6640625" customWidth="1"/>
    <col min="9227" max="9227" width="15.6640625" customWidth="1"/>
    <col min="9228" max="9228" width="11.5" customWidth="1"/>
    <col min="9230" max="9230" width="10.83203125" customWidth="1"/>
    <col min="9473" max="9473" width="10.6640625" customWidth="1"/>
    <col min="9474" max="9474" width="29" customWidth="1"/>
    <col min="9475" max="9475" width="13.6640625" customWidth="1"/>
    <col min="9476" max="9476" width="11.5" customWidth="1"/>
    <col min="9477" max="9477" width="11" customWidth="1"/>
    <col min="9478" max="9478" width="14.6640625" customWidth="1"/>
    <col min="9479" max="9479" width="13.83203125" customWidth="1"/>
    <col min="9480" max="9480" width="14.5" customWidth="1"/>
    <col min="9481" max="9481" width="17" customWidth="1"/>
    <col min="9482" max="9482" width="16.6640625" customWidth="1"/>
    <col min="9483" max="9483" width="15.6640625" customWidth="1"/>
    <col min="9484" max="9484" width="11.5" customWidth="1"/>
    <col min="9486" max="9486" width="10.83203125" customWidth="1"/>
    <col min="9729" max="9729" width="10.6640625" customWidth="1"/>
    <col min="9730" max="9730" width="29" customWidth="1"/>
    <col min="9731" max="9731" width="13.6640625" customWidth="1"/>
    <col min="9732" max="9732" width="11.5" customWidth="1"/>
    <col min="9733" max="9733" width="11" customWidth="1"/>
    <col min="9734" max="9734" width="14.6640625" customWidth="1"/>
    <col min="9735" max="9735" width="13.83203125" customWidth="1"/>
    <col min="9736" max="9736" width="14.5" customWidth="1"/>
    <col min="9737" max="9737" width="17" customWidth="1"/>
    <col min="9738" max="9738" width="16.6640625" customWidth="1"/>
    <col min="9739" max="9739" width="15.6640625" customWidth="1"/>
    <col min="9740" max="9740" width="11.5" customWidth="1"/>
    <col min="9742" max="9742" width="10.83203125" customWidth="1"/>
    <col min="9985" max="9985" width="10.6640625" customWidth="1"/>
    <col min="9986" max="9986" width="29" customWidth="1"/>
    <col min="9987" max="9987" width="13.6640625" customWidth="1"/>
    <col min="9988" max="9988" width="11.5" customWidth="1"/>
    <col min="9989" max="9989" width="11" customWidth="1"/>
    <col min="9990" max="9990" width="14.6640625" customWidth="1"/>
    <col min="9991" max="9991" width="13.83203125" customWidth="1"/>
    <col min="9992" max="9992" width="14.5" customWidth="1"/>
    <col min="9993" max="9993" width="17" customWidth="1"/>
    <col min="9994" max="9994" width="16.6640625" customWidth="1"/>
    <col min="9995" max="9995" width="15.6640625" customWidth="1"/>
    <col min="9996" max="9996" width="11.5" customWidth="1"/>
    <col min="9998" max="9998" width="10.83203125" customWidth="1"/>
    <col min="10241" max="10241" width="10.6640625" customWidth="1"/>
    <col min="10242" max="10242" width="29" customWidth="1"/>
    <col min="10243" max="10243" width="13.6640625" customWidth="1"/>
    <col min="10244" max="10244" width="11.5" customWidth="1"/>
    <col min="10245" max="10245" width="11" customWidth="1"/>
    <col min="10246" max="10246" width="14.6640625" customWidth="1"/>
    <col min="10247" max="10247" width="13.83203125" customWidth="1"/>
    <col min="10248" max="10248" width="14.5" customWidth="1"/>
    <col min="10249" max="10249" width="17" customWidth="1"/>
    <col min="10250" max="10250" width="16.6640625" customWidth="1"/>
    <col min="10251" max="10251" width="15.6640625" customWidth="1"/>
    <col min="10252" max="10252" width="11.5" customWidth="1"/>
    <col min="10254" max="10254" width="10.83203125" customWidth="1"/>
    <col min="10497" max="10497" width="10.6640625" customWidth="1"/>
    <col min="10498" max="10498" width="29" customWidth="1"/>
    <col min="10499" max="10499" width="13.6640625" customWidth="1"/>
    <col min="10500" max="10500" width="11.5" customWidth="1"/>
    <col min="10501" max="10501" width="11" customWidth="1"/>
    <col min="10502" max="10502" width="14.6640625" customWidth="1"/>
    <col min="10503" max="10503" width="13.83203125" customWidth="1"/>
    <col min="10504" max="10504" width="14.5" customWidth="1"/>
    <col min="10505" max="10505" width="17" customWidth="1"/>
    <col min="10506" max="10506" width="16.6640625" customWidth="1"/>
    <col min="10507" max="10507" width="15.6640625" customWidth="1"/>
    <col min="10508" max="10508" width="11.5" customWidth="1"/>
    <col min="10510" max="10510" width="10.83203125" customWidth="1"/>
    <col min="10753" max="10753" width="10.6640625" customWidth="1"/>
    <col min="10754" max="10754" width="29" customWidth="1"/>
    <col min="10755" max="10755" width="13.6640625" customWidth="1"/>
    <col min="10756" max="10756" width="11.5" customWidth="1"/>
    <col min="10757" max="10757" width="11" customWidth="1"/>
    <col min="10758" max="10758" width="14.6640625" customWidth="1"/>
    <col min="10759" max="10759" width="13.83203125" customWidth="1"/>
    <col min="10760" max="10760" width="14.5" customWidth="1"/>
    <col min="10761" max="10761" width="17" customWidth="1"/>
    <col min="10762" max="10762" width="16.6640625" customWidth="1"/>
    <col min="10763" max="10763" width="15.6640625" customWidth="1"/>
    <col min="10764" max="10764" width="11.5" customWidth="1"/>
    <col min="10766" max="10766" width="10.83203125" customWidth="1"/>
    <col min="11009" max="11009" width="10.6640625" customWidth="1"/>
    <col min="11010" max="11010" width="29" customWidth="1"/>
    <col min="11011" max="11011" width="13.6640625" customWidth="1"/>
    <col min="11012" max="11012" width="11.5" customWidth="1"/>
    <col min="11013" max="11013" width="11" customWidth="1"/>
    <col min="11014" max="11014" width="14.6640625" customWidth="1"/>
    <col min="11015" max="11015" width="13.83203125" customWidth="1"/>
    <col min="11016" max="11016" width="14.5" customWidth="1"/>
    <col min="11017" max="11017" width="17" customWidth="1"/>
    <col min="11018" max="11018" width="16.6640625" customWidth="1"/>
    <col min="11019" max="11019" width="15.6640625" customWidth="1"/>
    <col min="11020" max="11020" width="11.5" customWidth="1"/>
    <col min="11022" max="11022" width="10.83203125" customWidth="1"/>
    <col min="11265" max="11265" width="10.6640625" customWidth="1"/>
    <col min="11266" max="11266" width="29" customWidth="1"/>
    <col min="11267" max="11267" width="13.6640625" customWidth="1"/>
    <col min="11268" max="11268" width="11.5" customWidth="1"/>
    <col min="11269" max="11269" width="11" customWidth="1"/>
    <col min="11270" max="11270" width="14.6640625" customWidth="1"/>
    <col min="11271" max="11271" width="13.83203125" customWidth="1"/>
    <col min="11272" max="11272" width="14.5" customWidth="1"/>
    <col min="11273" max="11273" width="17" customWidth="1"/>
    <col min="11274" max="11274" width="16.6640625" customWidth="1"/>
    <col min="11275" max="11275" width="15.6640625" customWidth="1"/>
    <col min="11276" max="11276" width="11.5" customWidth="1"/>
    <col min="11278" max="11278" width="10.83203125" customWidth="1"/>
    <col min="11521" max="11521" width="10.6640625" customWidth="1"/>
    <col min="11522" max="11522" width="29" customWidth="1"/>
    <col min="11523" max="11523" width="13.6640625" customWidth="1"/>
    <col min="11524" max="11524" width="11.5" customWidth="1"/>
    <col min="11525" max="11525" width="11" customWidth="1"/>
    <col min="11526" max="11526" width="14.6640625" customWidth="1"/>
    <col min="11527" max="11527" width="13.83203125" customWidth="1"/>
    <col min="11528" max="11528" width="14.5" customWidth="1"/>
    <col min="11529" max="11529" width="17" customWidth="1"/>
    <col min="11530" max="11530" width="16.6640625" customWidth="1"/>
    <col min="11531" max="11531" width="15.6640625" customWidth="1"/>
    <col min="11532" max="11532" width="11.5" customWidth="1"/>
    <col min="11534" max="11534" width="10.83203125" customWidth="1"/>
    <col min="11777" max="11777" width="10.6640625" customWidth="1"/>
    <col min="11778" max="11778" width="29" customWidth="1"/>
    <col min="11779" max="11779" width="13.6640625" customWidth="1"/>
    <col min="11780" max="11780" width="11.5" customWidth="1"/>
    <col min="11781" max="11781" width="11" customWidth="1"/>
    <col min="11782" max="11782" width="14.6640625" customWidth="1"/>
    <col min="11783" max="11783" width="13.83203125" customWidth="1"/>
    <col min="11784" max="11784" width="14.5" customWidth="1"/>
    <col min="11785" max="11785" width="17" customWidth="1"/>
    <col min="11786" max="11786" width="16.6640625" customWidth="1"/>
    <col min="11787" max="11787" width="15.6640625" customWidth="1"/>
    <col min="11788" max="11788" width="11.5" customWidth="1"/>
    <col min="11790" max="11790" width="10.83203125" customWidth="1"/>
    <col min="12033" max="12033" width="10.6640625" customWidth="1"/>
    <col min="12034" max="12034" width="29" customWidth="1"/>
    <col min="12035" max="12035" width="13.6640625" customWidth="1"/>
    <col min="12036" max="12036" width="11.5" customWidth="1"/>
    <col min="12037" max="12037" width="11" customWidth="1"/>
    <col min="12038" max="12038" width="14.6640625" customWidth="1"/>
    <col min="12039" max="12039" width="13.83203125" customWidth="1"/>
    <col min="12040" max="12040" width="14.5" customWidth="1"/>
    <col min="12041" max="12041" width="17" customWidth="1"/>
    <col min="12042" max="12042" width="16.6640625" customWidth="1"/>
    <col min="12043" max="12043" width="15.6640625" customWidth="1"/>
    <col min="12044" max="12044" width="11.5" customWidth="1"/>
    <col min="12046" max="12046" width="10.83203125" customWidth="1"/>
    <col min="12289" max="12289" width="10.6640625" customWidth="1"/>
    <col min="12290" max="12290" width="29" customWidth="1"/>
    <col min="12291" max="12291" width="13.6640625" customWidth="1"/>
    <col min="12292" max="12292" width="11.5" customWidth="1"/>
    <col min="12293" max="12293" width="11" customWidth="1"/>
    <col min="12294" max="12294" width="14.6640625" customWidth="1"/>
    <col min="12295" max="12295" width="13.83203125" customWidth="1"/>
    <col min="12296" max="12296" width="14.5" customWidth="1"/>
    <col min="12297" max="12297" width="17" customWidth="1"/>
    <col min="12298" max="12298" width="16.6640625" customWidth="1"/>
    <col min="12299" max="12299" width="15.6640625" customWidth="1"/>
    <col min="12300" max="12300" width="11.5" customWidth="1"/>
    <col min="12302" max="12302" width="10.83203125" customWidth="1"/>
    <col min="12545" max="12545" width="10.6640625" customWidth="1"/>
    <col min="12546" max="12546" width="29" customWidth="1"/>
    <col min="12547" max="12547" width="13.6640625" customWidth="1"/>
    <col min="12548" max="12548" width="11.5" customWidth="1"/>
    <col min="12549" max="12549" width="11" customWidth="1"/>
    <col min="12550" max="12550" width="14.6640625" customWidth="1"/>
    <col min="12551" max="12551" width="13.83203125" customWidth="1"/>
    <col min="12552" max="12552" width="14.5" customWidth="1"/>
    <col min="12553" max="12553" width="17" customWidth="1"/>
    <col min="12554" max="12554" width="16.6640625" customWidth="1"/>
    <col min="12555" max="12555" width="15.6640625" customWidth="1"/>
    <col min="12556" max="12556" width="11.5" customWidth="1"/>
    <col min="12558" max="12558" width="10.83203125" customWidth="1"/>
    <col min="12801" max="12801" width="10.6640625" customWidth="1"/>
    <col min="12802" max="12802" width="29" customWidth="1"/>
    <col min="12803" max="12803" width="13.6640625" customWidth="1"/>
    <col min="12804" max="12804" width="11.5" customWidth="1"/>
    <col min="12805" max="12805" width="11" customWidth="1"/>
    <col min="12806" max="12806" width="14.6640625" customWidth="1"/>
    <col min="12807" max="12807" width="13.83203125" customWidth="1"/>
    <col min="12808" max="12808" width="14.5" customWidth="1"/>
    <col min="12809" max="12809" width="17" customWidth="1"/>
    <col min="12810" max="12810" width="16.6640625" customWidth="1"/>
    <col min="12811" max="12811" width="15.6640625" customWidth="1"/>
    <col min="12812" max="12812" width="11.5" customWidth="1"/>
    <col min="12814" max="12814" width="10.83203125" customWidth="1"/>
    <col min="13057" max="13057" width="10.6640625" customWidth="1"/>
    <col min="13058" max="13058" width="29" customWidth="1"/>
    <col min="13059" max="13059" width="13.6640625" customWidth="1"/>
    <col min="13060" max="13060" width="11.5" customWidth="1"/>
    <col min="13061" max="13061" width="11" customWidth="1"/>
    <col min="13062" max="13062" width="14.6640625" customWidth="1"/>
    <col min="13063" max="13063" width="13.83203125" customWidth="1"/>
    <col min="13064" max="13064" width="14.5" customWidth="1"/>
    <col min="13065" max="13065" width="17" customWidth="1"/>
    <col min="13066" max="13066" width="16.6640625" customWidth="1"/>
    <col min="13067" max="13067" width="15.6640625" customWidth="1"/>
    <col min="13068" max="13068" width="11.5" customWidth="1"/>
    <col min="13070" max="13070" width="10.83203125" customWidth="1"/>
    <col min="13313" max="13313" width="10.6640625" customWidth="1"/>
    <col min="13314" max="13314" width="29" customWidth="1"/>
    <col min="13315" max="13315" width="13.6640625" customWidth="1"/>
    <col min="13316" max="13316" width="11.5" customWidth="1"/>
    <col min="13317" max="13317" width="11" customWidth="1"/>
    <col min="13318" max="13318" width="14.6640625" customWidth="1"/>
    <col min="13319" max="13319" width="13.83203125" customWidth="1"/>
    <col min="13320" max="13320" width="14.5" customWidth="1"/>
    <col min="13321" max="13321" width="17" customWidth="1"/>
    <col min="13322" max="13322" width="16.6640625" customWidth="1"/>
    <col min="13323" max="13323" width="15.6640625" customWidth="1"/>
    <col min="13324" max="13324" width="11.5" customWidth="1"/>
    <col min="13326" max="13326" width="10.83203125" customWidth="1"/>
    <col min="13569" max="13569" width="10.6640625" customWidth="1"/>
    <col min="13570" max="13570" width="29" customWidth="1"/>
    <col min="13571" max="13571" width="13.6640625" customWidth="1"/>
    <col min="13572" max="13572" width="11.5" customWidth="1"/>
    <col min="13573" max="13573" width="11" customWidth="1"/>
    <col min="13574" max="13574" width="14.6640625" customWidth="1"/>
    <col min="13575" max="13575" width="13.83203125" customWidth="1"/>
    <col min="13576" max="13576" width="14.5" customWidth="1"/>
    <col min="13577" max="13577" width="17" customWidth="1"/>
    <col min="13578" max="13578" width="16.6640625" customWidth="1"/>
    <col min="13579" max="13579" width="15.6640625" customWidth="1"/>
    <col min="13580" max="13580" width="11.5" customWidth="1"/>
    <col min="13582" max="13582" width="10.83203125" customWidth="1"/>
    <col min="13825" max="13825" width="10.6640625" customWidth="1"/>
    <col min="13826" max="13826" width="29" customWidth="1"/>
    <col min="13827" max="13827" width="13.6640625" customWidth="1"/>
    <col min="13828" max="13828" width="11.5" customWidth="1"/>
    <col min="13829" max="13829" width="11" customWidth="1"/>
    <col min="13830" max="13830" width="14.6640625" customWidth="1"/>
    <col min="13831" max="13831" width="13.83203125" customWidth="1"/>
    <col min="13832" max="13832" width="14.5" customWidth="1"/>
    <col min="13833" max="13833" width="17" customWidth="1"/>
    <col min="13834" max="13834" width="16.6640625" customWidth="1"/>
    <col min="13835" max="13835" width="15.6640625" customWidth="1"/>
    <col min="13836" max="13836" width="11.5" customWidth="1"/>
    <col min="13838" max="13838" width="10.83203125" customWidth="1"/>
    <col min="14081" max="14081" width="10.6640625" customWidth="1"/>
    <col min="14082" max="14082" width="29" customWidth="1"/>
    <col min="14083" max="14083" width="13.6640625" customWidth="1"/>
    <col min="14084" max="14084" width="11.5" customWidth="1"/>
    <col min="14085" max="14085" width="11" customWidth="1"/>
    <col min="14086" max="14086" width="14.6640625" customWidth="1"/>
    <col min="14087" max="14087" width="13.83203125" customWidth="1"/>
    <col min="14088" max="14088" width="14.5" customWidth="1"/>
    <col min="14089" max="14089" width="17" customWidth="1"/>
    <col min="14090" max="14090" width="16.6640625" customWidth="1"/>
    <col min="14091" max="14091" width="15.6640625" customWidth="1"/>
    <col min="14092" max="14092" width="11.5" customWidth="1"/>
    <col min="14094" max="14094" width="10.83203125" customWidth="1"/>
    <col min="14337" max="14337" width="10.6640625" customWidth="1"/>
    <col min="14338" max="14338" width="29" customWidth="1"/>
    <col min="14339" max="14339" width="13.6640625" customWidth="1"/>
    <col min="14340" max="14340" width="11.5" customWidth="1"/>
    <col min="14341" max="14341" width="11" customWidth="1"/>
    <col min="14342" max="14342" width="14.6640625" customWidth="1"/>
    <col min="14343" max="14343" width="13.83203125" customWidth="1"/>
    <col min="14344" max="14344" width="14.5" customWidth="1"/>
    <col min="14345" max="14345" width="17" customWidth="1"/>
    <col min="14346" max="14346" width="16.6640625" customWidth="1"/>
    <col min="14347" max="14347" width="15.6640625" customWidth="1"/>
    <col min="14348" max="14348" width="11.5" customWidth="1"/>
    <col min="14350" max="14350" width="10.83203125" customWidth="1"/>
    <col min="14593" max="14593" width="10.6640625" customWidth="1"/>
    <col min="14594" max="14594" width="29" customWidth="1"/>
    <col min="14595" max="14595" width="13.6640625" customWidth="1"/>
    <col min="14596" max="14596" width="11.5" customWidth="1"/>
    <col min="14597" max="14597" width="11" customWidth="1"/>
    <col min="14598" max="14598" width="14.6640625" customWidth="1"/>
    <col min="14599" max="14599" width="13.83203125" customWidth="1"/>
    <col min="14600" max="14600" width="14.5" customWidth="1"/>
    <col min="14601" max="14601" width="17" customWidth="1"/>
    <col min="14602" max="14602" width="16.6640625" customWidth="1"/>
    <col min="14603" max="14603" width="15.6640625" customWidth="1"/>
    <col min="14604" max="14604" width="11.5" customWidth="1"/>
    <col min="14606" max="14606" width="10.83203125" customWidth="1"/>
    <col min="14849" max="14849" width="10.6640625" customWidth="1"/>
    <col min="14850" max="14850" width="29" customWidth="1"/>
    <col min="14851" max="14851" width="13.6640625" customWidth="1"/>
    <col min="14852" max="14852" width="11.5" customWidth="1"/>
    <col min="14853" max="14853" width="11" customWidth="1"/>
    <col min="14854" max="14854" width="14.6640625" customWidth="1"/>
    <col min="14855" max="14855" width="13.83203125" customWidth="1"/>
    <col min="14856" max="14856" width="14.5" customWidth="1"/>
    <col min="14857" max="14857" width="17" customWidth="1"/>
    <col min="14858" max="14858" width="16.6640625" customWidth="1"/>
    <col min="14859" max="14859" width="15.6640625" customWidth="1"/>
    <col min="14860" max="14860" width="11.5" customWidth="1"/>
    <col min="14862" max="14862" width="10.83203125" customWidth="1"/>
    <col min="15105" max="15105" width="10.6640625" customWidth="1"/>
    <col min="15106" max="15106" width="29" customWidth="1"/>
    <col min="15107" max="15107" width="13.6640625" customWidth="1"/>
    <col min="15108" max="15108" width="11.5" customWidth="1"/>
    <col min="15109" max="15109" width="11" customWidth="1"/>
    <col min="15110" max="15110" width="14.6640625" customWidth="1"/>
    <col min="15111" max="15111" width="13.83203125" customWidth="1"/>
    <col min="15112" max="15112" width="14.5" customWidth="1"/>
    <col min="15113" max="15113" width="17" customWidth="1"/>
    <col min="15114" max="15114" width="16.6640625" customWidth="1"/>
    <col min="15115" max="15115" width="15.6640625" customWidth="1"/>
    <col min="15116" max="15116" width="11.5" customWidth="1"/>
    <col min="15118" max="15118" width="10.83203125" customWidth="1"/>
    <col min="15361" max="15361" width="10.6640625" customWidth="1"/>
    <col min="15362" max="15362" width="29" customWidth="1"/>
    <col min="15363" max="15363" width="13.6640625" customWidth="1"/>
    <col min="15364" max="15364" width="11.5" customWidth="1"/>
    <col min="15365" max="15365" width="11" customWidth="1"/>
    <col min="15366" max="15366" width="14.6640625" customWidth="1"/>
    <col min="15367" max="15367" width="13.83203125" customWidth="1"/>
    <col min="15368" max="15368" width="14.5" customWidth="1"/>
    <col min="15369" max="15369" width="17" customWidth="1"/>
    <col min="15370" max="15370" width="16.6640625" customWidth="1"/>
    <col min="15371" max="15371" width="15.6640625" customWidth="1"/>
    <col min="15372" max="15372" width="11.5" customWidth="1"/>
    <col min="15374" max="15374" width="10.83203125" customWidth="1"/>
    <col min="15617" max="15617" width="10.6640625" customWidth="1"/>
    <col min="15618" max="15618" width="29" customWidth="1"/>
    <col min="15619" max="15619" width="13.6640625" customWidth="1"/>
    <col min="15620" max="15620" width="11.5" customWidth="1"/>
    <col min="15621" max="15621" width="11" customWidth="1"/>
    <col min="15622" max="15622" width="14.6640625" customWidth="1"/>
    <col min="15623" max="15623" width="13.83203125" customWidth="1"/>
    <col min="15624" max="15624" width="14.5" customWidth="1"/>
    <col min="15625" max="15625" width="17" customWidth="1"/>
    <col min="15626" max="15626" width="16.6640625" customWidth="1"/>
    <col min="15627" max="15627" width="15.6640625" customWidth="1"/>
    <col min="15628" max="15628" width="11.5" customWidth="1"/>
    <col min="15630" max="15630" width="10.83203125" customWidth="1"/>
    <col min="15873" max="15873" width="10.6640625" customWidth="1"/>
    <col min="15874" max="15874" width="29" customWidth="1"/>
    <col min="15875" max="15875" width="13.6640625" customWidth="1"/>
    <col min="15876" max="15876" width="11.5" customWidth="1"/>
    <col min="15877" max="15877" width="11" customWidth="1"/>
    <col min="15878" max="15878" width="14.6640625" customWidth="1"/>
    <col min="15879" max="15879" width="13.83203125" customWidth="1"/>
    <col min="15880" max="15880" width="14.5" customWidth="1"/>
    <col min="15881" max="15881" width="17" customWidth="1"/>
    <col min="15882" max="15882" width="16.6640625" customWidth="1"/>
    <col min="15883" max="15883" width="15.6640625" customWidth="1"/>
    <col min="15884" max="15884" width="11.5" customWidth="1"/>
    <col min="15886" max="15886" width="10.83203125" customWidth="1"/>
    <col min="16129" max="16129" width="10.6640625" customWidth="1"/>
    <col min="16130" max="16130" width="29" customWidth="1"/>
    <col min="16131" max="16131" width="13.6640625" customWidth="1"/>
    <col min="16132" max="16132" width="11.5" customWidth="1"/>
    <col min="16133" max="16133" width="11" customWidth="1"/>
    <col min="16134" max="16134" width="14.6640625" customWidth="1"/>
    <col min="16135" max="16135" width="13.83203125" customWidth="1"/>
    <col min="16136" max="16136" width="14.5" customWidth="1"/>
    <col min="16137" max="16137" width="17" customWidth="1"/>
    <col min="16138" max="16138" width="16.6640625" customWidth="1"/>
    <col min="16139" max="16139" width="15.6640625" customWidth="1"/>
    <col min="16140" max="16140" width="11.5" customWidth="1"/>
    <col min="16142" max="16142" width="10.83203125" customWidth="1"/>
  </cols>
  <sheetData>
    <row r="1" spans="1:11" ht="18">
      <c r="A1" s="25" t="s">
        <v>78</v>
      </c>
      <c r="B1" s="26"/>
      <c r="C1" s="26"/>
      <c r="D1" s="26"/>
      <c r="E1" s="26"/>
      <c r="F1" s="27"/>
      <c r="G1" s="27"/>
      <c r="H1" s="27"/>
      <c r="I1" s="26"/>
      <c r="J1" s="26"/>
      <c r="K1" s="26"/>
    </row>
    <row r="2" spans="1:11" ht="18">
      <c r="A2" s="28" t="s">
        <v>31</v>
      </c>
      <c r="B2" s="29"/>
      <c r="C2" s="29"/>
      <c r="D2" s="29"/>
      <c r="E2" s="29"/>
      <c r="F2" s="30"/>
      <c r="G2" s="30"/>
      <c r="H2" s="30"/>
      <c r="I2" s="29"/>
      <c r="J2" s="29"/>
      <c r="K2" s="29"/>
    </row>
    <row r="3" spans="1:11" ht="18.75" customHeight="1">
      <c r="A3" s="69"/>
      <c r="B3" s="29"/>
      <c r="C3" s="29"/>
      <c r="D3" s="29"/>
      <c r="E3" s="29"/>
      <c r="F3" s="70"/>
      <c r="G3" s="30"/>
      <c r="H3" s="30"/>
      <c r="I3" s="29"/>
      <c r="J3" s="29"/>
      <c r="K3" s="29"/>
    </row>
    <row r="4" spans="1:11" ht="18">
      <c r="A4" s="42" t="s">
        <v>64</v>
      </c>
      <c r="B4" s="31"/>
      <c r="C4" s="71"/>
      <c r="D4" s="72"/>
      <c r="E4" s="72"/>
      <c r="F4" s="71"/>
      <c r="G4" s="43"/>
      <c r="H4" s="43"/>
      <c r="I4" s="31"/>
      <c r="J4" s="31"/>
      <c r="K4" s="44" t="s">
        <v>65</v>
      </c>
    </row>
    <row r="5" spans="1:11">
      <c r="A5" s="73"/>
      <c r="B5" s="33"/>
      <c r="C5" s="45"/>
      <c r="D5" s="46"/>
      <c r="E5" s="47"/>
      <c r="F5" s="74"/>
      <c r="G5" s="47"/>
      <c r="H5" s="74"/>
      <c r="I5" s="35" t="s">
        <v>32</v>
      </c>
      <c r="J5" s="36"/>
      <c r="K5" s="34"/>
    </row>
    <row r="6" spans="1:11">
      <c r="A6" s="75"/>
      <c r="B6" s="31"/>
      <c r="C6" s="50"/>
      <c r="D6" s="51"/>
      <c r="E6" s="48"/>
      <c r="F6" s="49"/>
      <c r="G6" s="52"/>
      <c r="H6" s="49"/>
      <c r="I6" s="53"/>
      <c r="J6" s="39" t="s">
        <v>33</v>
      </c>
      <c r="K6" s="37" t="s">
        <v>34</v>
      </c>
    </row>
    <row r="7" spans="1:11">
      <c r="A7" s="75" t="s">
        <v>35</v>
      </c>
      <c r="B7" s="32" t="s">
        <v>36</v>
      </c>
      <c r="C7" s="52" t="s">
        <v>66</v>
      </c>
      <c r="D7" s="54"/>
      <c r="E7" s="48"/>
      <c r="F7" s="55" t="s">
        <v>67</v>
      </c>
      <c r="G7" s="52"/>
      <c r="H7" s="51"/>
      <c r="I7" s="53" t="s">
        <v>34</v>
      </c>
      <c r="J7" s="39" t="s">
        <v>37</v>
      </c>
      <c r="K7" s="37" t="s">
        <v>38</v>
      </c>
    </row>
    <row r="8" spans="1:11">
      <c r="A8" s="75"/>
      <c r="B8" s="31"/>
      <c r="C8" s="52" t="s">
        <v>43</v>
      </c>
      <c r="D8" s="56" t="s">
        <v>39</v>
      </c>
      <c r="E8" s="52" t="s">
        <v>40</v>
      </c>
      <c r="F8" s="51" t="s">
        <v>43</v>
      </c>
      <c r="G8" s="52" t="s">
        <v>33</v>
      </c>
      <c r="H8" s="55" t="s">
        <v>41</v>
      </c>
      <c r="I8" s="53" t="s">
        <v>66</v>
      </c>
      <c r="J8" s="39" t="s">
        <v>42</v>
      </c>
      <c r="K8" s="37" t="s">
        <v>43</v>
      </c>
    </row>
    <row r="9" spans="1:11">
      <c r="A9" s="75"/>
      <c r="B9" s="31"/>
      <c r="C9" s="57" t="s">
        <v>68</v>
      </c>
      <c r="D9" s="56" t="s">
        <v>44</v>
      </c>
      <c r="E9" s="48"/>
      <c r="F9" s="51" t="s">
        <v>69</v>
      </c>
      <c r="G9" s="50" t="s">
        <v>45</v>
      </c>
      <c r="H9" s="51" t="s">
        <v>46</v>
      </c>
      <c r="I9" s="53" t="s">
        <v>70</v>
      </c>
      <c r="J9" s="39" t="s">
        <v>41</v>
      </c>
      <c r="K9" s="38"/>
    </row>
    <row r="10" spans="1:11">
      <c r="A10" s="75"/>
      <c r="B10" s="43"/>
      <c r="C10" s="48"/>
      <c r="D10" s="49"/>
      <c r="E10" s="48"/>
      <c r="F10" s="51"/>
      <c r="G10" s="50"/>
      <c r="H10" s="51"/>
      <c r="I10" s="76"/>
      <c r="J10" s="77" t="s">
        <v>46</v>
      </c>
      <c r="K10" s="38"/>
    </row>
    <row r="11" spans="1:11">
      <c r="A11" s="78"/>
      <c r="B11" s="58" t="s">
        <v>47</v>
      </c>
      <c r="C11" s="79"/>
      <c r="D11" s="80"/>
      <c r="E11" s="81"/>
      <c r="F11" s="79"/>
      <c r="G11" s="81"/>
      <c r="H11" s="81"/>
      <c r="I11" s="82"/>
      <c r="J11" s="83"/>
      <c r="K11" s="84"/>
    </row>
    <row r="12" spans="1:11">
      <c r="A12" s="85"/>
      <c r="B12" s="86" t="s">
        <v>48</v>
      </c>
      <c r="C12" s="87"/>
      <c r="D12" s="88"/>
      <c r="E12" s="89"/>
      <c r="F12" s="90"/>
      <c r="G12" s="88"/>
      <c r="H12" s="91"/>
      <c r="I12" s="92"/>
      <c r="J12" s="93"/>
      <c r="K12" s="94"/>
    </row>
    <row r="13" spans="1:11">
      <c r="A13" s="95">
        <v>2008</v>
      </c>
      <c r="B13" s="60" t="s">
        <v>49</v>
      </c>
      <c r="C13" s="96">
        <v>135091.22307962013</v>
      </c>
      <c r="D13" s="97">
        <v>1651.9495358579261</v>
      </c>
      <c r="E13" s="96">
        <v>2057.4901618073823</v>
      </c>
      <c r="F13" s="98">
        <v>42477.199045181842</v>
      </c>
      <c r="G13" s="96">
        <v>11969.8404759041</v>
      </c>
      <c r="H13" s="99">
        <v>49973.297701628617</v>
      </c>
      <c r="I13" s="100">
        <v>177568.42212480196</v>
      </c>
      <c r="J13" s="101">
        <v>61943.138177532717</v>
      </c>
      <c r="K13" s="102">
        <v>243221.00000000003</v>
      </c>
    </row>
    <row r="14" spans="1:11">
      <c r="A14" s="103"/>
      <c r="B14" s="59"/>
      <c r="C14" s="104"/>
      <c r="D14" s="105"/>
      <c r="E14" s="104"/>
      <c r="F14" s="105"/>
      <c r="G14" s="104"/>
      <c r="H14" s="105"/>
      <c r="I14" s="100"/>
      <c r="J14" s="101"/>
      <c r="K14" s="102"/>
    </row>
    <row r="15" spans="1:11">
      <c r="A15" s="95">
        <v>2008</v>
      </c>
      <c r="B15" s="60" t="s">
        <v>50</v>
      </c>
      <c r="C15" s="96">
        <v>227930.04448150581</v>
      </c>
      <c r="D15" s="97">
        <v>3285.5266444254435</v>
      </c>
      <c r="E15" s="96">
        <v>2141.0974100748604</v>
      </c>
      <c r="F15" s="97">
        <v>88931.33690426001</v>
      </c>
      <c r="G15" s="96">
        <v>20175.890493645566</v>
      </c>
      <c r="H15" s="97">
        <v>31771.104066088315</v>
      </c>
      <c r="I15" s="100">
        <v>316861.38138576585</v>
      </c>
      <c r="J15" s="101">
        <v>51946.994559733881</v>
      </c>
      <c r="K15" s="102">
        <v>374235</v>
      </c>
    </row>
    <row r="16" spans="1:11">
      <c r="A16" s="103"/>
      <c r="B16" s="59"/>
      <c r="C16" s="104"/>
      <c r="D16" s="105"/>
      <c r="E16" s="104"/>
      <c r="F16" s="105"/>
      <c r="G16" s="104"/>
      <c r="H16" s="105"/>
      <c r="I16" s="100"/>
      <c r="J16" s="101"/>
      <c r="K16" s="102"/>
    </row>
    <row r="17" spans="1:11">
      <c r="A17" s="95">
        <v>2008</v>
      </c>
      <c r="B17" s="60" t="s">
        <v>51</v>
      </c>
      <c r="C17" s="96">
        <v>236762.42338992894</v>
      </c>
      <c r="D17" s="97">
        <v>3230.9788564775067</v>
      </c>
      <c r="E17" s="96">
        <v>2118.5203899755197</v>
      </c>
      <c r="F17" s="97">
        <v>93094.571500160295</v>
      </c>
      <c r="G17" s="96">
        <v>19285.628704394134</v>
      </c>
      <c r="H17" s="97">
        <v>16286.877159063621</v>
      </c>
      <c r="I17" s="100">
        <v>329856.99489008926</v>
      </c>
      <c r="J17" s="101">
        <v>35572.505863457758</v>
      </c>
      <c r="K17" s="102">
        <v>370779.00000000006</v>
      </c>
    </row>
    <row r="18" spans="1:11">
      <c r="A18" s="106"/>
      <c r="B18" s="59"/>
      <c r="C18" s="104"/>
      <c r="D18" s="105"/>
      <c r="E18" s="104"/>
      <c r="F18" s="105"/>
      <c r="G18" s="104"/>
      <c r="H18" s="105"/>
      <c r="I18" s="100"/>
      <c r="J18" s="101"/>
      <c r="K18" s="102"/>
    </row>
    <row r="19" spans="1:11">
      <c r="A19" s="107">
        <v>2008</v>
      </c>
      <c r="B19" s="61" t="s">
        <v>52</v>
      </c>
      <c r="C19" s="108">
        <v>599783.69095105492</v>
      </c>
      <c r="D19" s="109">
        <v>8168.4550367608754</v>
      </c>
      <c r="E19" s="108">
        <v>6317.1079618577623</v>
      </c>
      <c r="F19" s="109">
        <v>224503.10744960213</v>
      </c>
      <c r="G19" s="108">
        <v>51431.3596739438</v>
      </c>
      <c r="H19" s="110">
        <v>98031.278926780549</v>
      </c>
      <c r="I19" s="111">
        <v>824286.79840065702</v>
      </c>
      <c r="J19" s="112">
        <v>149462.63860072434</v>
      </c>
      <c r="K19" s="113">
        <v>988235.00000000012</v>
      </c>
    </row>
    <row r="20" spans="1:11">
      <c r="A20" s="103"/>
      <c r="B20" s="59"/>
      <c r="C20" s="114"/>
      <c r="D20" s="115"/>
      <c r="E20" s="114"/>
      <c r="F20" s="115"/>
      <c r="G20" s="114"/>
      <c r="H20" s="116"/>
      <c r="I20" s="117"/>
      <c r="J20" s="118"/>
      <c r="K20" s="119"/>
    </row>
    <row r="21" spans="1:11">
      <c r="A21" s="107">
        <v>2008</v>
      </c>
      <c r="B21" s="61" t="s">
        <v>53</v>
      </c>
      <c r="C21" s="96">
        <v>335611.93283246877</v>
      </c>
      <c r="D21" s="97">
        <v>2527.4957319468126</v>
      </c>
      <c r="E21" s="96">
        <v>2130.7321771557372</v>
      </c>
      <c r="F21" s="97">
        <v>83428.900775887028</v>
      </c>
      <c r="G21" s="96">
        <v>16751.534868724586</v>
      </c>
      <c r="H21" s="97">
        <v>35663.403613816983</v>
      </c>
      <c r="I21" s="100">
        <v>419040.83360835578</v>
      </c>
      <c r="J21" s="101">
        <v>52414.938482541569</v>
      </c>
      <c r="K21" s="102">
        <v>476113.99999999994</v>
      </c>
    </row>
    <row r="22" spans="1:11">
      <c r="A22" s="103"/>
      <c r="B22" s="59"/>
      <c r="C22" s="104"/>
      <c r="D22" s="105"/>
      <c r="E22" s="104"/>
      <c r="F22" s="105"/>
      <c r="G22" s="104"/>
      <c r="H22" s="105"/>
      <c r="I22" s="100"/>
      <c r="J22" s="101"/>
      <c r="K22" s="102"/>
    </row>
    <row r="23" spans="1:11">
      <c r="A23" s="95">
        <v>2008</v>
      </c>
      <c r="B23" s="60" t="s">
        <v>54</v>
      </c>
      <c r="C23" s="96">
        <v>1089361.3669200211</v>
      </c>
      <c r="D23" s="97">
        <v>10114.75627851446</v>
      </c>
      <c r="E23" s="96">
        <v>6375.6173606127522</v>
      </c>
      <c r="F23" s="97">
        <v>297524.4351958097</v>
      </c>
      <c r="G23" s="96">
        <v>58671.782599329294</v>
      </c>
      <c r="H23" s="97">
        <v>50131.041645712947</v>
      </c>
      <c r="I23" s="100">
        <v>1386885.8021158308</v>
      </c>
      <c r="J23" s="101">
        <v>108802.82424504224</v>
      </c>
      <c r="K23" s="102">
        <v>1512179.0000000002</v>
      </c>
    </row>
    <row r="24" spans="1:11">
      <c r="A24" s="106"/>
      <c r="B24" s="59"/>
      <c r="C24" s="104"/>
      <c r="D24" s="105"/>
      <c r="E24" s="104"/>
      <c r="F24" s="105"/>
      <c r="G24" s="104"/>
      <c r="H24" s="105"/>
      <c r="I24" s="100"/>
      <c r="J24" s="101"/>
      <c r="K24" s="102"/>
    </row>
    <row r="25" spans="1:11">
      <c r="A25" s="107">
        <v>2008</v>
      </c>
      <c r="B25" s="61" t="s">
        <v>63</v>
      </c>
      <c r="C25" s="108">
        <v>1424973.2997524899</v>
      </c>
      <c r="D25" s="109">
        <v>12642.252010461272</v>
      </c>
      <c r="E25" s="108">
        <v>8506.3495377684885</v>
      </c>
      <c r="F25" s="109">
        <v>380953.33597169671</v>
      </c>
      <c r="G25" s="108">
        <v>75423.31746805388</v>
      </c>
      <c r="H25" s="109">
        <v>85794.445259529923</v>
      </c>
      <c r="I25" s="111">
        <v>1805926.6357241867</v>
      </c>
      <c r="J25" s="112">
        <v>161217.76272758382</v>
      </c>
      <c r="K25" s="113">
        <v>1988293</v>
      </c>
    </row>
    <row r="26" spans="1:11">
      <c r="A26" s="103"/>
      <c r="B26" s="59"/>
      <c r="C26" s="114"/>
      <c r="D26" s="115"/>
      <c r="E26" s="114"/>
      <c r="F26" s="115"/>
      <c r="G26" s="114"/>
      <c r="H26" s="115"/>
      <c r="I26" s="117"/>
      <c r="J26" s="118"/>
      <c r="K26" s="119"/>
    </row>
    <row r="27" spans="1:11">
      <c r="A27" s="107">
        <v>2008</v>
      </c>
      <c r="B27" s="61" t="s">
        <v>71</v>
      </c>
      <c r="C27" s="108">
        <v>2024756.9907035448</v>
      </c>
      <c r="D27" s="109">
        <v>20810.707047222146</v>
      </c>
      <c r="E27" s="108">
        <v>14823.457499626251</v>
      </c>
      <c r="F27" s="109">
        <v>605456.44342129887</v>
      </c>
      <c r="G27" s="108">
        <v>126854.67714199767</v>
      </c>
      <c r="H27" s="109">
        <v>183825.72418631049</v>
      </c>
      <c r="I27" s="111">
        <v>2630213.4341248437</v>
      </c>
      <c r="J27" s="112">
        <v>310680.40132830816</v>
      </c>
      <c r="K27" s="102">
        <v>2976528.0000000005</v>
      </c>
    </row>
    <row r="28" spans="1:11">
      <c r="A28" s="106"/>
      <c r="B28" s="59"/>
      <c r="C28" s="114"/>
      <c r="D28" s="115"/>
      <c r="E28" s="114"/>
      <c r="F28" s="115"/>
      <c r="G28" s="114"/>
      <c r="H28" s="115"/>
      <c r="I28" s="117"/>
      <c r="J28" s="118"/>
      <c r="K28" s="102"/>
    </row>
    <row r="29" spans="1:11">
      <c r="A29" s="107">
        <v>2008</v>
      </c>
      <c r="B29" s="61" t="s">
        <v>55</v>
      </c>
      <c r="C29" s="120">
        <v>196762926.67732558</v>
      </c>
      <c r="D29" s="121">
        <v>7752925.6920842398</v>
      </c>
      <c r="E29" s="120">
        <v>843308</v>
      </c>
      <c r="F29" s="121">
        <v>39685227.894543707</v>
      </c>
      <c r="G29" s="120">
        <v>8288045.9578434834</v>
      </c>
      <c r="H29" s="121">
        <v>2585229.470287214</v>
      </c>
      <c r="I29" s="122">
        <v>236448154.57186928</v>
      </c>
      <c r="J29" s="123">
        <v>10873275.428130697</v>
      </c>
      <c r="K29" s="124">
        <v>255917663.69208422</v>
      </c>
    </row>
    <row r="30" spans="1:11" ht="14.25" customHeight="1">
      <c r="A30" s="103"/>
      <c r="B30" s="62" t="s">
        <v>72</v>
      </c>
      <c r="C30" s="104"/>
      <c r="D30" s="105"/>
      <c r="E30" s="104"/>
      <c r="F30" s="105"/>
      <c r="G30" s="104"/>
      <c r="H30" s="105"/>
      <c r="I30" s="122"/>
      <c r="J30" s="123"/>
      <c r="K30" s="98"/>
    </row>
    <row r="31" spans="1:11">
      <c r="A31" s="95">
        <v>2008</v>
      </c>
      <c r="B31" s="60" t="s">
        <v>56</v>
      </c>
      <c r="C31" s="104">
        <v>10290.337844099939</v>
      </c>
      <c r="D31" s="105">
        <v>2684.2391986898492</v>
      </c>
      <c r="E31" s="104">
        <v>17577.750358856138</v>
      </c>
      <c r="F31" s="105">
        <v>15256.468856124235</v>
      </c>
      <c r="G31" s="104">
        <v>15305.740072778837</v>
      </c>
      <c r="H31" s="105">
        <v>71106.15374730654</v>
      </c>
      <c r="I31" s="122">
        <v>11123.848434712061</v>
      </c>
      <c r="J31" s="123">
        <v>28572.84388515848</v>
      </c>
      <c r="K31" s="125">
        <v>11630.80327109155</v>
      </c>
    </row>
    <row r="32" spans="1:11" ht="14.25" customHeight="1">
      <c r="A32" s="103"/>
      <c r="B32" s="63" t="s">
        <v>57</v>
      </c>
      <c r="C32" s="104"/>
      <c r="D32" s="105"/>
      <c r="E32" s="104"/>
      <c r="F32" s="105"/>
      <c r="G32" s="104"/>
      <c r="H32" s="105"/>
      <c r="I32" s="122"/>
      <c r="J32" s="123"/>
      <c r="K32" s="98"/>
    </row>
    <row r="33" spans="1:11">
      <c r="A33" s="95">
        <v>2008</v>
      </c>
      <c r="B33" s="60" t="s">
        <v>73</v>
      </c>
      <c r="C33" s="126">
        <v>3199116.0453116009</v>
      </c>
      <c r="D33" s="127">
        <v>26429.597949972125</v>
      </c>
      <c r="E33" s="127">
        <v>314278.09776319546</v>
      </c>
      <c r="F33" s="104">
        <v>1049666.5159177505</v>
      </c>
      <c r="G33" s="104">
        <v>126854.67714199767</v>
      </c>
      <c r="H33" s="105">
        <v>183825.72418631049</v>
      </c>
      <c r="I33" s="122">
        <v>4248782.5612293519</v>
      </c>
      <c r="J33" s="123">
        <v>310680.40132830816</v>
      </c>
      <c r="K33" s="98">
        <v>4900170.6582708275</v>
      </c>
    </row>
    <row r="34" spans="1:11" ht="14.25" customHeight="1">
      <c r="A34" s="103"/>
      <c r="B34" s="63" t="s">
        <v>58</v>
      </c>
      <c r="C34" s="128"/>
      <c r="D34" s="128"/>
      <c r="E34" s="128"/>
      <c r="F34" s="129"/>
      <c r="G34" s="96"/>
      <c r="H34" s="97"/>
      <c r="I34" s="122"/>
      <c r="J34" s="123"/>
      <c r="K34" s="98"/>
    </row>
    <row r="35" spans="1:11">
      <c r="A35" s="95">
        <v>2008</v>
      </c>
      <c r="B35" s="60" t="s">
        <v>74</v>
      </c>
      <c r="C35" s="126">
        <v>85589249.299231231</v>
      </c>
      <c r="D35" s="126">
        <v>489419.21984032175</v>
      </c>
      <c r="E35" s="126">
        <v>2056927.8574460666</v>
      </c>
      <c r="F35" s="126">
        <v>34925303.863730386</v>
      </c>
      <c r="G35" s="126">
        <v>17143521.163622145</v>
      </c>
      <c r="H35" s="127">
        <v>30560881.596130025</v>
      </c>
      <c r="I35" s="122">
        <v>120514553.16296162</v>
      </c>
      <c r="J35" s="123">
        <v>47704402.759752169</v>
      </c>
      <c r="K35" s="130">
        <v>170765303.00000015</v>
      </c>
    </row>
    <row r="36" spans="1:11" ht="14.25" customHeight="1">
      <c r="A36" s="103"/>
      <c r="B36" s="63" t="s">
        <v>59</v>
      </c>
      <c r="C36" s="126"/>
      <c r="D36" s="126"/>
      <c r="E36" s="126"/>
      <c r="F36" s="126"/>
      <c r="G36" s="126"/>
      <c r="H36" s="127"/>
      <c r="I36" s="122"/>
      <c r="J36" s="123"/>
      <c r="K36" s="125"/>
    </row>
    <row r="37" spans="1:11">
      <c r="A37" s="95">
        <v>2008</v>
      </c>
      <c r="B37" s="60" t="s">
        <v>60</v>
      </c>
      <c r="C37" s="126">
        <v>434.98666514343074</v>
      </c>
      <c r="D37" s="126">
        <v>63.127036073623174</v>
      </c>
      <c r="E37" s="126">
        <v>2439.1181602048914</v>
      </c>
      <c r="F37" s="126">
        <v>880.05803964482811</v>
      </c>
      <c r="G37" s="126">
        <v>2068.4635740223166</v>
      </c>
      <c r="H37" s="127">
        <v>11821.341953344965</v>
      </c>
      <c r="I37" s="122">
        <v>509.68701101167102</v>
      </c>
      <c r="J37" s="123">
        <v>4387.30749304245</v>
      </c>
      <c r="K37" s="125">
        <v>667.26657525860367</v>
      </c>
    </row>
    <row r="38" spans="1:11" ht="14.25" customHeight="1">
      <c r="A38" s="103"/>
      <c r="B38" s="63" t="s">
        <v>75</v>
      </c>
      <c r="C38" s="126"/>
      <c r="D38" s="126"/>
      <c r="E38" s="126"/>
      <c r="F38" s="126"/>
      <c r="G38" s="126"/>
      <c r="H38" s="127"/>
      <c r="I38" s="122"/>
      <c r="J38" s="123"/>
      <c r="K38" s="125"/>
    </row>
    <row r="39" spans="1:11">
      <c r="A39" s="95">
        <v>2008</v>
      </c>
      <c r="B39" s="60" t="s">
        <v>61</v>
      </c>
      <c r="C39" s="131">
        <v>23.654817692277319</v>
      </c>
      <c r="D39" s="131">
        <v>42.521351452741015</v>
      </c>
      <c r="E39" s="131">
        <v>7.206779357583712</v>
      </c>
      <c r="F39" s="131">
        <v>17.336446788414928</v>
      </c>
      <c r="G39" s="131">
        <v>7.4001026035298052</v>
      </c>
      <c r="H39" s="131">
        <v>6.0158599634256467</v>
      </c>
      <c r="I39" s="132">
        <v>21.824861521647339</v>
      </c>
      <c r="J39" s="133">
        <v>6.5126148396186778</v>
      </c>
      <c r="K39" s="134">
        <v>17.430519828726553</v>
      </c>
    </row>
    <row r="40" spans="1:11" ht="14.25" customHeight="1">
      <c r="A40" s="106"/>
      <c r="B40" s="64" t="s">
        <v>76</v>
      </c>
      <c r="C40" s="135"/>
      <c r="D40" s="135"/>
      <c r="E40" s="135"/>
      <c r="F40" s="135"/>
      <c r="G40" s="135"/>
      <c r="H40" s="135"/>
      <c r="I40" s="136"/>
      <c r="J40" s="133"/>
      <c r="K40" s="134"/>
    </row>
    <row r="41" spans="1:11" s="40" customFormat="1" ht="114" customHeight="1">
      <c r="A41" s="484" t="s">
        <v>77</v>
      </c>
      <c r="B41" s="485"/>
      <c r="C41" s="485"/>
      <c r="D41" s="485"/>
      <c r="E41" s="485"/>
      <c r="F41" s="485"/>
      <c r="G41" s="485"/>
      <c r="H41" s="485"/>
      <c r="I41" s="485"/>
      <c r="J41" s="485"/>
      <c r="K41" s="486"/>
    </row>
    <row r="42" spans="1:11" s="40" customFormat="1" ht="4.5" customHeight="1">
      <c r="A42" s="65"/>
      <c r="B42" s="66"/>
      <c r="C42" s="66"/>
      <c r="D42" s="66"/>
      <c r="E42" s="66"/>
      <c r="F42" s="66"/>
      <c r="G42" s="66"/>
      <c r="H42" s="66"/>
      <c r="I42" s="66"/>
      <c r="J42" s="66"/>
      <c r="K42" s="66"/>
    </row>
    <row r="43" spans="1:11" s="40" customFormat="1" ht="96" customHeight="1">
      <c r="A43" s="489" t="s">
        <v>62</v>
      </c>
      <c r="B43" s="490"/>
      <c r="C43" s="490"/>
      <c r="D43" s="490"/>
      <c r="E43" s="490"/>
      <c r="F43" s="490"/>
      <c r="G43" s="490"/>
      <c r="H43" s="490"/>
      <c r="I43" s="490"/>
      <c r="J43" s="490"/>
      <c r="K43" s="490"/>
    </row>
    <row r="44" spans="1:11">
      <c r="B44" s="67"/>
      <c r="C44" s="67"/>
      <c r="D44" s="67"/>
      <c r="E44" s="67"/>
      <c r="F44" s="67"/>
      <c r="G44" s="67"/>
    </row>
    <row r="46" spans="1:11">
      <c r="B46" s="40"/>
      <c r="C46" s="67"/>
      <c r="D46" s="67"/>
      <c r="E46" s="67"/>
      <c r="F46" s="67"/>
      <c r="G46" s="67"/>
    </row>
    <row r="47" spans="1:11">
      <c r="B47" s="68"/>
      <c r="C47" s="68"/>
      <c r="D47" s="68"/>
      <c r="E47" s="68"/>
      <c r="F47" s="68"/>
      <c r="G47" s="68"/>
    </row>
  </sheetData>
  <mergeCells count="2">
    <mergeCell ref="A41:K41"/>
    <mergeCell ref="A43:K43"/>
  </mergeCells>
  <pageMargins left="0.9" right="0.7" top="0.6" bottom="0.25" header="0.3" footer="0"/>
  <pageSetup scale="72"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passenger_miles</vt:lpstr>
      <vt:lpstr>fatalities</vt:lpstr>
      <vt:lpstr>air1</vt:lpstr>
      <vt:lpstr>2012&amp;2013</vt:lpstr>
      <vt:lpstr>2011</vt:lpstr>
      <vt:lpstr>2010</vt:lpstr>
      <vt:lpstr>2009</vt:lpstr>
      <vt:lpstr>2008</vt:lpstr>
      <vt:lpstr>'2008'!Print_Area</vt:lpstr>
      <vt:lpstr>'2009'!Print_Area</vt:lpstr>
      <vt:lpstr>'2011'!Print_Area</vt:lpstr>
      <vt:lpstr>'2012&amp;2013'!Print_Area</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Greg Macfarlane</cp:lastModifiedBy>
  <cp:lastPrinted>2015-07-07T13:51:09Z</cp:lastPrinted>
  <dcterms:created xsi:type="dcterms:W3CDTF">2005-11-30T15:08:18Z</dcterms:created>
  <dcterms:modified xsi:type="dcterms:W3CDTF">2020-06-01T22:43:53Z</dcterms:modified>
  <cp:category>Livable Communities</cp:category>
</cp:coreProperties>
</file>