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ensemble_1_updated_genes/"/>
    </mc:Choice>
  </mc:AlternateContent>
  <xr:revisionPtr revIDLastSave="0" documentId="13_ncr:40009_{33050D7B-5AD2-5C4B-8D26-76F35028F076}" xr6:coauthVersionLast="44" xr6:coauthVersionMax="44" xr10:uidLastSave="{00000000-0000-0000-0000-000000000000}"/>
  <bookViews>
    <workbookView xWindow="5180" yWindow="1860" windowWidth="28040" windowHeight="17440"/>
  </bookViews>
  <sheets>
    <sheet name="complete_group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3" i="1" l="1"/>
  <c r="D60" i="1"/>
  <c r="D58" i="1"/>
  <c r="D56" i="1"/>
  <c r="D54" i="1"/>
  <c r="D50" i="1"/>
  <c r="D48" i="1"/>
  <c r="D44" i="1"/>
  <c r="D40" i="1"/>
  <c r="D38" i="1"/>
  <c r="D36" i="1"/>
  <c r="D33" i="1"/>
  <c r="D29" i="1"/>
  <c r="D27" i="1"/>
  <c r="D18" i="1"/>
  <c r="D15" i="1"/>
  <c r="D10" i="1"/>
</calcChain>
</file>

<file path=xl/sharedStrings.xml><?xml version="1.0" encoding="utf-8"?>
<sst xmlns="http://schemas.openxmlformats.org/spreadsheetml/2006/main" count="137" uniqueCount="89">
  <si>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</si>
  <si>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</si>
  <si>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</si>
  <si>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</si>
  <si>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</si>
  <si>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</si>
  <si>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</si>
  <si>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</si>
  <si>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</si>
  <si>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</si>
  <si>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</si>
  <si>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Cationic antimicrobial peptide (CAMP) resistance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</si>
  <si>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</si>
  <si>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</si>
  <si>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</si>
  <si>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</si>
  <si>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</si>
  <si>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</si>
  <si>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</si>
  <si>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</si>
  <si>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Lipopolysaccharide biosynthesis - Pseudomonas syringae pv. tomato DC3000</t>
  </si>
  <si>
    <t>Lysine degradation - Pseudomonas syringae pv. tomato DC3000</t>
  </si>
  <si>
    <t>Microbial metabolism in diverse environments - Pseudomonas syringae pv. tomato DC3000</t>
  </si>
  <si>
    <t>Nicotinate and nicotinamide metabolism - Pseudomonas syringae pv. tomato DC3000</t>
  </si>
  <si>
    <t>One carbon pool by folate - Pseudomonas syringae pv. tomato DC3000</t>
  </si>
  <si>
    <t>Pantothenate and CoA biosynthesis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</si>
  <si>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</si>
  <si>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</si>
  <si>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</si>
  <si>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</si>
  <si>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</si>
  <si>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Pyruvate metabolism - Pseudomonas syringae pv. tomato DC3000</t>
  </si>
  <si>
    <t>Quorum sensing - Pseudomonas syringae pv. tomato DC3000</t>
  </si>
  <si>
    <t>RNA degradation - Pseudomonas syringae pv. tomato DC3000</t>
  </si>
  <si>
    <t>Riboflavin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</si>
  <si>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</si>
  <si>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</si>
  <si>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</si>
  <si>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</si>
  <si>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Tyrosine metabolism - Pseudomonas syringae pv. tomato DC3000</t>
  </si>
  <si>
    <t>Ubiquinone and other terpenoid-quinone biosynthesis - Pseudomonas syringae pv. tomato DC3000</t>
  </si>
  <si>
    <t>Valine, leucine and isoleucine degradation - Pseudomonas syringae pv. tomato DC3000</t>
  </si>
  <si>
    <t>beta-Alanine metabolism - Pseudomonas syringae pv. tomato DC3000</t>
  </si>
  <si>
    <t>Amino Acid Metabolism</t>
  </si>
  <si>
    <t>Antibiotic Metabolism</t>
  </si>
  <si>
    <t>Carbohydrate Metabolism</t>
  </si>
  <si>
    <t>Cofactor Metabolism</t>
  </si>
  <si>
    <t>Core Metabolism</t>
  </si>
  <si>
    <t>Fatty Acid Metabolism</t>
  </si>
  <si>
    <t>Glycerolipid Metabolism</t>
  </si>
  <si>
    <t>Interaction with the Environment</t>
  </si>
  <si>
    <t>Metabolism in Diverse Environments</t>
  </si>
  <si>
    <t>Metabolism of Aromatic Compounds</t>
  </si>
  <si>
    <t>Metabolism of Secondary Metabolites</t>
  </si>
  <si>
    <t>Nucleic Acid Maintenance</t>
  </si>
  <si>
    <t>Nucleotide Metabolism</t>
  </si>
  <si>
    <t>Sulfur Metabolism</t>
  </si>
  <si>
    <t>Transport</t>
  </si>
  <si>
    <t>Virulence</t>
  </si>
  <si>
    <t>gourp</t>
  </si>
  <si>
    <t>num</t>
  </si>
  <si>
    <t>Amino Acid Metabolism Total</t>
  </si>
  <si>
    <t>Antibiotic Metabolism Total</t>
  </si>
  <si>
    <t>Carbohydrate Metabolism Total</t>
  </si>
  <si>
    <t>Cofactor Metabolism Total</t>
  </si>
  <si>
    <t>Core Metabolism Total</t>
  </si>
  <si>
    <t>Fatty Acid Metabolism Total</t>
  </si>
  <si>
    <t>Glycerolipid Metabolism Total</t>
  </si>
  <si>
    <t>Interaction with the Environment Total</t>
  </si>
  <si>
    <t>Metabolism in Diverse Environments Total</t>
  </si>
  <si>
    <t>Metabolism of Aromatic Compounds Total</t>
  </si>
  <si>
    <t>Metabolism of Secondary Metabolites Total</t>
  </si>
  <si>
    <t>Nucleic Acid Maintenance Total</t>
  </si>
  <si>
    <t>Nucleotide Metabolism Total</t>
  </si>
  <si>
    <t>Sulfur Metabolism Total</t>
  </si>
  <si>
    <t>Transport Total</t>
  </si>
  <si>
    <t>Virulence Total</t>
  </si>
  <si>
    <t>Grand Total</t>
  </si>
  <si>
    <t>Carbohydrates</t>
  </si>
  <si>
    <t>Antibiotics</t>
  </si>
  <si>
    <t>Amino Acids</t>
  </si>
  <si>
    <t>Cofactors</t>
  </si>
  <si>
    <t>Core</t>
  </si>
  <si>
    <t>Fatty Acids</t>
  </si>
  <si>
    <t>Glycerolipids</t>
  </si>
  <si>
    <t>Aromatic Compounds</t>
  </si>
  <si>
    <t xml:space="preserve">Secondary Metabolites </t>
  </si>
  <si>
    <t>Nucleotides</t>
  </si>
  <si>
    <t>Sulfur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</si>
</sst>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</a:t>
            </a:r>
            <a:r>
              <a:rPr lang="en-US" baseline="0"/>
              <a:t> Media : 219 Genes Essential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complete_grouped!$A$90:$A$105</c:f>
              <c:strCache>
                <c:ptCount val="16"/>
                <c:pt idx="0">
                  <c:v>Secondary Metabolites </c:v>
                </c:pt>
                <c:pt idx="1">
                  <c:v>Antibiotics</c:v>
                </c:pt>
                <c:pt idx="2">
                  <c:v>Cofactors</c:v>
                </c:pt>
                <c:pt idx="3">
                  <c:v>Aromatic Compounds</c:v>
                </c:pt>
                <c:pt idx="4">
                  <c:v>Amino Acids</c:v>
                </c:pt>
                <c:pt idx="5">
                  <c:v>Virulence</c:v>
                </c:pt>
                <c:pt idx="6">
                  <c:v>Fatty Acids</c:v>
                </c:pt>
                <c:pt idx="7">
                  <c:v>Metabolism in Diverse Environments</c:v>
                </c:pt>
                <c:pt idx="8">
                  <c:v>Nucleotides</c:v>
                </c:pt>
                <c:pt idx="9">
                  <c:v>Carbohydrates</c:v>
                </c:pt>
                <c:pt idx="10">
                  <c:v>Glycerolipids</c:v>
                </c:pt>
                <c:pt idx="11">
                  <c:v>Transport</c:v>
                </c:pt>
                <c:pt idx="12">
                  <c:v>Core</c:v>
                </c:pt>
                <c:pt idx="13">
                  <c:v>Interaction with the Environment</c:v>
                </c:pt>
                <c:pt idx="14">
                  <c:v>Nucleic Acid Maintenance</c:v>
                </c:pt>
                <c:pt idx="15">
                  <c:v>Sulfur</c:v>
                </c:pt>
              </c:strCache>
            </c:strRef>
          </c:cat>
          <c:val>
            <c:numRef>
              <c:f>complete_grouped!$B$90:$B$105</c:f>
              <c:numCache>
                <c:formatCode>General</c:formatCode>
                <c:ptCount val="16"/>
                <c:pt idx="0">
                  <c:v>46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23</c:v>
                </c:pt>
                <c:pt idx="5">
                  <c:v>18</c:v>
                </c:pt>
                <c:pt idx="6">
                  <c:v>17</c:v>
                </c:pt>
                <c:pt idx="7">
                  <c:v>11</c:v>
                </c:pt>
                <c:pt idx="8">
                  <c:v>11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764A-9573-0CBBAA25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350719"/>
        <c:axId val="494352351"/>
      </c:barChart>
      <c:catAx>
        <c:axId val="4943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2351"/>
        <c:crosses val="autoZero"/>
        <c:auto val="1"/>
        <c:lblAlgn val="ctr"/>
        <c:lblOffset val="100"/>
        <c:noMultiLvlLbl val="0"/>
      </c:catAx>
      <c:valAx>
        <c:axId val="4943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89</xdr:row>
      <xdr:rowOff>82550</xdr:rowOff>
    </xdr:from>
    <xdr:to>
      <xdr:col>8</xdr:col>
      <xdr:colOff>127000</xdr:colOff>
      <xdr:row>102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4311D-8CE5-6F44-B6A8-90D9CD85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81" workbookViewId="0">
      <selection activeCell="I86" sqref="I86"/>
    </sheetView>
  </sheetViews>
  <sheetFormatPr baseColWidth="10" defaultRowHeight="16" outlineLevelRow="2" x14ac:dyDescent="0.2"/>
  <sheetData>
    <row r="1" spans="1:11" x14ac:dyDescent="0.2">
      <c r="C1" t="s">
        <v>59</v>
      </c>
      <c r="D1" t="s">
        <v>60</v>
      </c>
      <c r="J1" t="s">
        <v>80</v>
      </c>
      <c r="K1">
        <v>23</v>
      </c>
    </row>
    <row r="2" spans="1:11" outlineLevel="2" x14ac:dyDescent="0.2">
      <c r="A2" t="s">
        <v>2</v>
      </c>
      <c r="C2" t="s">
        <v>43</v>
      </c>
      <c r="D2">
        <v>1</v>
      </c>
      <c r="G2" s="1"/>
      <c r="J2" t="s">
        <v>79</v>
      </c>
      <c r="K2">
        <v>31</v>
      </c>
    </row>
    <row r="3" spans="1:11" outlineLevel="2" x14ac:dyDescent="0.2">
      <c r="A3" t="s">
        <v>42</v>
      </c>
      <c r="C3" t="s">
        <v>43</v>
      </c>
      <c r="D3">
        <v>1</v>
      </c>
      <c r="J3" t="s">
        <v>78</v>
      </c>
      <c r="K3">
        <v>5</v>
      </c>
    </row>
    <row r="4" spans="1:11" outlineLevel="2" x14ac:dyDescent="0.2">
      <c r="A4" t="s">
        <v>5</v>
      </c>
      <c r="C4" t="s">
        <v>43</v>
      </c>
      <c r="D4">
        <v>7</v>
      </c>
      <c r="J4" t="s">
        <v>81</v>
      </c>
      <c r="K4">
        <v>30</v>
      </c>
    </row>
    <row r="5" spans="1:11" outlineLevel="2" x14ac:dyDescent="0.2">
      <c r="A5" t="s">
        <v>19</v>
      </c>
      <c r="C5" t="s">
        <v>43</v>
      </c>
      <c r="D5">
        <v>4</v>
      </c>
      <c r="J5" t="s">
        <v>82</v>
      </c>
      <c r="K5">
        <v>1</v>
      </c>
    </row>
    <row r="6" spans="1:11" outlineLevel="2" x14ac:dyDescent="0.2">
      <c r="A6" t="s">
        <v>21</v>
      </c>
      <c r="C6" t="s">
        <v>43</v>
      </c>
      <c r="D6">
        <v>1</v>
      </c>
      <c r="J6" t="s">
        <v>83</v>
      </c>
      <c r="K6">
        <v>17</v>
      </c>
    </row>
    <row r="7" spans="1:11" outlineLevel="2" x14ac:dyDescent="0.2">
      <c r="A7" t="s">
        <v>26</v>
      </c>
      <c r="C7" t="s">
        <v>43</v>
      </c>
      <c r="D7">
        <v>7</v>
      </c>
      <c r="J7" t="s">
        <v>84</v>
      </c>
      <c r="K7">
        <v>5</v>
      </c>
    </row>
    <row r="8" spans="1:11" outlineLevel="2" x14ac:dyDescent="0.2">
      <c r="A8" t="s">
        <v>39</v>
      </c>
      <c r="C8" t="s">
        <v>43</v>
      </c>
      <c r="D8">
        <v>1</v>
      </c>
      <c r="J8" t="s">
        <v>50</v>
      </c>
      <c r="K8">
        <v>1</v>
      </c>
    </row>
    <row r="9" spans="1:11" outlineLevel="2" x14ac:dyDescent="0.2">
      <c r="A9" t="s">
        <v>41</v>
      </c>
      <c r="C9" t="s">
        <v>43</v>
      </c>
      <c r="D9">
        <v>1</v>
      </c>
      <c r="J9" t="s">
        <v>51</v>
      </c>
      <c r="K9">
        <v>11</v>
      </c>
    </row>
    <row r="10" spans="1:11" outlineLevel="1" x14ac:dyDescent="0.2">
      <c r="C10" s="2" t="s">
        <v>61</v>
      </c>
      <c r="D10">
        <f>SUBTOTAL(9,D2:D9)</f>
        <v>23</v>
      </c>
      <c r="J10" t="s">
        <v>85</v>
      </c>
      <c r="K10">
        <v>30</v>
      </c>
    </row>
    <row r="11" spans="1:11" outlineLevel="2" x14ac:dyDescent="0.2">
      <c r="A11" t="s">
        <v>1</v>
      </c>
      <c r="C11" t="s">
        <v>44</v>
      </c>
      <c r="D11">
        <v>2</v>
      </c>
      <c r="J11" t="s">
        <v>86</v>
      </c>
      <c r="K11">
        <v>46</v>
      </c>
    </row>
    <row r="12" spans="1:11" outlineLevel="2" x14ac:dyDescent="0.2">
      <c r="A12" t="s">
        <v>6</v>
      </c>
      <c r="C12" t="s">
        <v>44</v>
      </c>
      <c r="D12">
        <v>24</v>
      </c>
      <c r="J12" t="s">
        <v>54</v>
      </c>
      <c r="K12">
        <v>1</v>
      </c>
    </row>
    <row r="13" spans="1:11" outlineLevel="2" x14ac:dyDescent="0.2">
      <c r="A13" t="s">
        <v>11</v>
      </c>
      <c r="C13" t="s">
        <v>44</v>
      </c>
      <c r="D13">
        <v>1</v>
      </c>
      <c r="J13" t="s">
        <v>87</v>
      </c>
      <c r="K13">
        <v>11</v>
      </c>
    </row>
    <row r="14" spans="1:11" outlineLevel="2" x14ac:dyDescent="0.2">
      <c r="A14" t="s">
        <v>35</v>
      </c>
      <c r="C14" t="s">
        <v>44</v>
      </c>
      <c r="D14">
        <v>4</v>
      </c>
      <c r="G14" s="3"/>
      <c r="H14" s="4"/>
      <c r="J14" t="s">
        <v>88</v>
      </c>
      <c r="K14">
        <v>1</v>
      </c>
    </row>
    <row r="15" spans="1:11" outlineLevel="1" x14ac:dyDescent="0.2">
      <c r="C15" s="2" t="s">
        <v>62</v>
      </c>
      <c r="D15">
        <f>SUBTOTAL(9,D11:D14)</f>
        <v>31</v>
      </c>
      <c r="J15" t="s">
        <v>57</v>
      </c>
      <c r="K15">
        <v>3</v>
      </c>
    </row>
    <row r="16" spans="1:11" outlineLevel="2" x14ac:dyDescent="0.2">
      <c r="A16" t="s">
        <v>16</v>
      </c>
      <c r="C16" t="s">
        <v>45</v>
      </c>
      <c r="D16">
        <v>1</v>
      </c>
      <c r="J16" t="s">
        <v>58</v>
      </c>
      <c r="K16">
        <v>18</v>
      </c>
    </row>
    <row r="17" spans="1:4" outlineLevel="2" x14ac:dyDescent="0.2">
      <c r="A17" t="s">
        <v>27</v>
      </c>
      <c r="C17" t="s">
        <v>45</v>
      </c>
      <c r="D17">
        <v>4</v>
      </c>
    </row>
    <row r="18" spans="1:4" outlineLevel="1" x14ac:dyDescent="0.2">
      <c r="C18" s="2" t="s">
        <v>63</v>
      </c>
      <c r="D18">
        <f>SUBTOTAL(9,D16:D17)</f>
        <v>5</v>
      </c>
    </row>
    <row r="19" spans="1:4" outlineLevel="2" x14ac:dyDescent="0.2">
      <c r="A19" t="s">
        <v>8</v>
      </c>
      <c r="C19" t="s">
        <v>46</v>
      </c>
      <c r="D19">
        <v>2</v>
      </c>
    </row>
    <row r="20" spans="1:4" outlineLevel="2" x14ac:dyDescent="0.2">
      <c r="A20" t="s">
        <v>9</v>
      </c>
      <c r="C20" t="s">
        <v>46</v>
      </c>
      <c r="D20">
        <v>3</v>
      </c>
    </row>
    <row r="21" spans="1:4" outlineLevel="2" x14ac:dyDescent="0.2">
      <c r="A21" t="s">
        <v>15</v>
      </c>
      <c r="C21" t="s">
        <v>46</v>
      </c>
      <c r="D21">
        <v>6</v>
      </c>
    </row>
    <row r="22" spans="1:4" outlineLevel="2" x14ac:dyDescent="0.2">
      <c r="A22" t="s">
        <v>23</v>
      </c>
      <c r="C22" t="s">
        <v>46</v>
      </c>
      <c r="D22">
        <v>4</v>
      </c>
    </row>
    <row r="23" spans="1:4" outlineLevel="2" x14ac:dyDescent="0.2">
      <c r="A23" t="s">
        <v>24</v>
      </c>
      <c r="C23" t="s">
        <v>46</v>
      </c>
      <c r="D23">
        <v>1</v>
      </c>
    </row>
    <row r="24" spans="1:4" outlineLevel="2" x14ac:dyDescent="0.2">
      <c r="A24" t="s">
        <v>34</v>
      </c>
      <c r="C24" t="s">
        <v>46</v>
      </c>
      <c r="D24">
        <v>5</v>
      </c>
    </row>
    <row r="25" spans="1:4" outlineLevel="2" x14ac:dyDescent="0.2">
      <c r="A25" t="s">
        <v>38</v>
      </c>
      <c r="C25" t="s">
        <v>46</v>
      </c>
      <c r="D25">
        <v>5</v>
      </c>
    </row>
    <row r="26" spans="1:4" outlineLevel="2" x14ac:dyDescent="0.2">
      <c r="A26" t="s">
        <v>40</v>
      </c>
      <c r="C26" t="s">
        <v>46</v>
      </c>
      <c r="D26">
        <v>4</v>
      </c>
    </row>
    <row r="27" spans="1:4" outlineLevel="1" x14ac:dyDescent="0.2">
      <c r="C27" s="2" t="s">
        <v>64</v>
      </c>
      <c r="D27">
        <f>SUBTOTAL(9,D19:D26)</f>
        <v>30</v>
      </c>
    </row>
    <row r="28" spans="1:4" outlineLevel="2" x14ac:dyDescent="0.2">
      <c r="A28" t="s">
        <v>31</v>
      </c>
      <c r="C28" t="s">
        <v>47</v>
      </c>
      <c r="D28">
        <v>1</v>
      </c>
    </row>
    <row r="29" spans="1:4" outlineLevel="1" x14ac:dyDescent="0.2">
      <c r="C29" s="2" t="s">
        <v>65</v>
      </c>
      <c r="D29">
        <f>SUBTOTAL(9,D28:D28)</f>
        <v>1</v>
      </c>
    </row>
    <row r="30" spans="1:4" outlineLevel="2" x14ac:dyDescent="0.2">
      <c r="A30" t="s">
        <v>13</v>
      </c>
      <c r="C30" t="s">
        <v>48</v>
      </c>
      <c r="D30">
        <v>4</v>
      </c>
    </row>
    <row r="31" spans="1:4" outlineLevel="2" x14ac:dyDescent="0.2">
      <c r="A31" t="s">
        <v>14</v>
      </c>
      <c r="C31" t="s">
        <v>48</v>
      </c>
      <c r="D31">
        <v>4</v>
      </c>
    </row>
    <row r="32" spans="1:4" outlineLevel="2" x14ac:dyDescent="0.2">
      <c r="A32" t="s">
        <v>25</v>
      </c>
      <c r="C32" t="s">
        <v>48</v>
      </c>
      <c r="D32">
        <v>9</v>
      </c>
    </row>
    <row r="33" spans="1:4" outlineLevel="1" x14ac:dyDescent="0.2">
      <c r="C33" s="2" t="s">
        <v>66</v>
      </c>
      <c r="D33">
        <f>SUBTOTAL(9,D30:D32)</f>
        <v>17</v>
      </c>
    </row>
    <row r="34" spans="1:4" outlineLevel="2" x14ac:dyDescent="0.2">
      <c r="A34" t="s">
        <v>17</v>
      </c>
      <c r="C34" t="s">
        <v>49</v>
      </c>
      <c r="D34">
        <v>1</v>
      </c>
    </row>
    <row r="35" spans="1:4" outlineLevel="2" x14ac:dyDescent="0.2">
      <c r="A35" t="s">
        <v>18</v>
      </c>
      <c r="C35" t="s">
        <v>49</v>
      </c>
      <c r="D35">
        <v>4</v>
      </c>
    </row>
    <row r="36" spans="1:4" outlineLevel="1" x14ac:dyDescent="0.2">
      <c r="C36" s="2" t="s">
        <v>67</v>
      </c>
      <c r="D36">
        <f>SUBTOTAL(9,D34:D35)</f>
        <v>5</v>
      </c>
    </row>
    <row r="37" spans="1:4" outlineLevel="2" x14ac:dyDescent="0.2">
      <c r="A37" t="s">
        <v>32</v>
      </c>
      <c r="C37" t="s">
        <v>50</v>
      </c>
      <c r="D37">
        <v>1</v>
      </c>
    </row>
    <row r="38" spans="1:4" outlineLevel="1" x14ac:dyDescent="0.2">
      <c r="C38" s="2" t="s">
        <v>68</v>
      </c>
      <c r="D38">
        <f>SUBTOTAL(9,D37:D37)</f>
        <v>1</v>
      </c>
    </row>
    <row r="39" spans="1:4" outlineLevel="2" x14ac:dyDescent="0.2">
      <c r="A39" t="s">
        <v>22</v>
      </c>
      <c r="C39" t="s">
        <v>51</v>
      </c>
      <c r="D39">
        <v>11</v>
      </c>
    </row>
    <row r="40" spans="1:4" outlineLevel="1" x14ac:dyDescent="0.2">
      <c r="C40" s="2" t="s">
        <v>69</v>
      </c>
      <c r="D40">
        <f>SUBTOTAL(9,D39:D39)</f>
        <v>11</v>
      </c>
    </row>
    <row r="41" spans="1:4" outlineLevel="2" x14ac:dyDescent="0.2">
      <c r="A41" t="s">
        <v>4</v>
      </c>
      <c r="C41" t="s">
        <v>52</v>
      </c>
      <c r="D41">
        <v>1</v>
      </c>
    </row>
    <row r="42" spans="1:4" outlineLevel="2" x14ac:dyDescent="0.2">
      <c r="A42" t="s">
        <v>12</v>
      </c>
      <c r="C42" t="s">
        <v>52</v>
      </c>
      <c r="D42">
        <v>1</v>
      </c>
    </row>
    <row r="43" spans="1:4" outlineLevel="2" x14ac:dyDescent="0.2">
      <c r="A43" t="s">
        <v>28</v>
      </c>
      <c r="C43" t="s">
        <v>52</v>
      </c>
      <c r="D43">
        <v>28</v>
      </c>
    </row>
    <row r="44" spans="1:4" outlineLevel="1" x14ac:dyDescent="0.2">
      <c r="C44" s="2" t="s">
        <v>70</v>
      </c>
      <c r="D44">
        <f>SUBTOTAL(9,D41:D43)</f>
        <v>30</v>
      </c>
    </row>
    <row r="45" spans="1:4" outlineLevel="2" x14ac:dyDescent="0.2">
      <c r="A45" t="s">
        <v>7</v>
      </c>
      <c r="C45" t="s">
        <v>53</v>
      </c>
      <c r="D45">
        <v>42</v>
      </c>
    </row>
    <row r="46" spans="1:4" outlineLevel="2" x14ac:dyDescent="0.2">
      <c r="A46" t="s">
        <v>10</v>
      </c>
      <c r="C46" t="s">
        <v>53</v>
      </c>
      <c r="D46">
        <v>1</v>
      </c>
    </row>
    <row r="47" spans="1:4" outlineLevel="2" x14ac:dyDescent="0.2">
      <c r="A47" t="s">
        <v>37</v>
      </c>
      <c r="C47" t="s">
        <v>53</v>
      </c>
      <c r="D47">
        <v>3</v>
      </c>
    </row>
    <row r="48" spans="1:4" outlineLevel="1" x14ac:dyDescent="0.2">
      <c r="C48" s="2" t="s">
        <v>71</v>
      </c>
      <c r="D48">
        <f>SUBTOTAL(9,D45:D47)</f>
        <v>46</v>
      </c>
    </row>
    <row r="49" spans="1:4" outlineLevel="2" x14ac:dyDescent="0.2">
      <c r="A49" t="s">
        <v>33</v>
      </c>
      <c r="C49" t="s">
        <v>54</v>
      </c>
      <c r="D49">
        <v>1</v>
      </c>
    </row>
    <row r="50" spans="1:4" outlineLevel="1" x14ac:dyDescent="0.2">
      <c r="C50" s="2" t="s">
        <v>72</v>
      </c>
      <c r="D50">
        <f>SUBTOTAL(9,D49:D49)</f>
        <v>1</v>
      </c>
    </row>
    <row r="51" spans="1:4" outlineLevel="2" x14ac:dyDescent="0.2">
      <c r="A51" t="s">
        <v>3</v>
      </c>
      <c r="C51" t="s">
        <v>55</v>
      </c>
      <c r="D51">
        <v>3</v>
      </c>
    </row>
    <row r="52" spans="1:4" outlineLevel="2" x14ac:dyDescent="0.2">
      <c r="A52" t="s">
        <v>29</v>
      </c>
      <c r="C52" t="s">
        <v>55</v>
      </c>
      <c r="D52">
        <v>5</v>
      </c>
    </row>
    <row r="53" spans="1:4" outlineLevel="2" x14ac:dyDescent="0.2">
      <c r="A53" t="s">
        <v>30</v>
      </c>
      <c r="C53" t="s">
        <v>55</v>
      </c>
      <c r="D53">
        <v>3</v>
      </c>
    </row>
    <row r="54" spans="1:4" outlineLevel="1" x14ac:dyDescent="0.2">
      <c r="C54" s="2" t="s">
        <v>73</v>
      </c>
      <c r="D54">
        <f>SUBTOTAL(9,D51:D53)</f>
        <v>11</v>
      </c>
    </row>
    <row r="55" spans="1:4" outlineLevel="2" x14ac:dyDescent="0.2">
      <c r="A55" t="s">
        <v>36</v>
      </c>
      <c r="C55" t="s">
        <v>56</v>
      </c>
      <c r="D55">
        <v>1</v>
      </c>
    </row>
    <row r="56" spans="1:4" outlineLevel="1" x14ac:dyDescent="0.2">
      <c r="C56" s="2" t="s">
        <v>74</v>
      </c>
      <c r="D56">
        <f>SUBTOTAL(9,D55:D55)</f>
        <v>1</v>
      </c>
    </row>
    <row r="57" spans="1:4" outlineLevel="2" x14ac:dyDescent="0.2">
      <c r="A57" t="s">
        <v>0</v>
      </c>
      <c r="C57" t="s">
        <v>57</v>
      </c>
      <c r="D57">
        <v>3</v>
      </c>
    </row>
    <row r="58" spans="1:4" outlineLevel="1" x14ac:dyDescent="0.2">
      <c r="C58" s="2" t="s">
        <v>75</v>
      </c>
      <c r="D58">
        <f>SUBTOTAL(9,D57:D57)</f>
        <v>3</v>
      </c>
    </row>
    <row r="59" spans="1:4" outlineLevel="2" x14ac:dyDescent="0.2">
      <c r="A59" t="s">
        <v>20</v>
      </c>
      <c r="C59" t="s">
        <v>58</v>
      </c>
      <c r="D59">
        <v>18</v>
      </c>
    </row>
    <row r="60" spans="1:4" outlineLevel="1" x14ac:dyDescent="0.2">
      <c r="C60" s="2" t="s">
        <v>76</v>
      </c>
      <c r="D60">
        <f>SUBTOTAL(9,D59:D59)</f>
        <v>18</v>
      </c>
    </row>
    <row r="61" spans="1:4" outlineLevel="1" x14ac:dyDescent="0.2"/>
    <row r="62" spans="1:4" outlineLevel="1" x14ac:dyDescent="0.2"/>
    <row r="63" spans="1:4" outlineLevel="1" x14ac:dyDescent="0.2"/>
    <row r="64" spans="1:4" outlineLevel="1" x14ac:dyDescent="0.2"/>
    <row r="65" spans="3:4" outlineLevel="1" x14ac:dyDescent="0.2"/>
    <row r="66" spans="3:4" outlineLevel="1" x14ac:dyDescent="0.2"/>
    <row r="67" spans="3:4" outlineLevel="1" x14ac:dyDescent="0.2"/>
    <row r="68" spans="3:4" outlineLevel="1" x14ac:dyDescent="0.2"/>
    <row r="69" spans="3:4" outlineLevel="1" x14ac:dyDescent="0.2"/>
    <row r="70" spans="3:4" outlineLevel="1" x14ac:dyDescent="0.2"/>
    <row r="71" spans="3:4" outlineLevel="1" x14ac:dyDescent="0.2"/>
    <row r="72" spans="3:4" outlineLevel="1" x14ac:dyDescent="0.2"/>
    <row r="73" spans="3:4" outlineLevel="1" x14ac:dyDescent="0.2">
      <c r="C73" s="2" t="s">
        <v>77</v>
      </c>
      <c r="D73">
        <f>SUBTOTAL(9,D2:D72)</f>
        <v>234</v>
      </c>
    </row>
    <row r="90" spans="1:2" x14ac:dyDescent="0.2">
      <c r="A90" t="s">
        <v>86</v>
      </c>
      <c r="B90">
        <v>46</v>
      </c>
    </row>
    <row r="91" spans="1:2" x14ac:dyDescent="0.2">
      <c r="A91" t="s">
        <v>79</v>
      </c>
      <c r="B91">
        <v>31</v>
      </c>
    </row>
    <row r="92" spans="1:2" x14ac:dyDescent="0.2">
      <c r="A92" t="s">
        <v>81</v>
      </c>
      <c r="B92">
        <v>30</v>
      </c>
    </row>
    <row r="93" spans="1:2" x14ac:dyDescent="0.2">
      <c r="A93" t="s">
        <v>85</v>
      </c>
      <c r="B93">
        <v>30</v>
      </c>
    </row>
    <row r="94" spans="1:2" x14ac:dyDescent="0.2">
      <c r="A94" t="s">
        <v>80</v>
      </c>
      <c r="B94">
        <v>23</v>
      </c>
    </row>
    <row r="95" spans="1:2" x14ac:dyDescent="0.2">
      <c r="A95" t="s">
        <v>58</v>
      </c>
      <c r="B95">
        <v>18</v>
      </c>
    </row>
    <row r="96" spans="1:2" x14ac:dyDescent="0.2">
      <c r="A96" t="s">
        <v>83</v>
      </c>
      <c r="B96">
        <v>17</v>
      </c>
    </row>
    <row r="97" spans="1:2" x14ac:dyDescent="0.2">
      <c r="A97" t="s">
        <v>51</v>
      </c>
      <c r="B97">
        <v>11</v>
      </c>
    </row>
    <row r="98" spans="1:2" x14ac:dyDescent="0.2">
      <c r="A98" t="s">
        <v>87</v>
      </c>
      <c r="B98">
        <v>11</v>
      </c>
    </row>
    <row r="99" spans="1:2" x14ac:dyDescent="0.2">
      <c r="A99" t="s">
        <v>78</v>
      </c>
      <c r="B99">
        <v>5</v>
      </c>
    </row>
    <row r="100" spans="1:2" x14ac:dyDescent="0.2">
      <c r="A100" t="s">
        <v>84</v>
      </c>
      <c r="B100">
        <v>5</v>
      </c>
    </row>
    <row r="101" spans="1:2" x14ac:dyDescent="0.2">
      <c r="A101" t="s">
        <v>57</v>
      </c>
      <c r="B101">
        <v>3</v>
      </c>
    </row>
    <row r="102" spans="1:2" x14ac:dyDescent="0.2">
      <c r="A102" t="s">
        <v>82</v>
      </c>
      <c r="B102">
        <v>1</v>
      </c>
    </row>
    <row r="103" spans="1:2" x14ac:dyDescent="0.2">
      <c r="A103" t="s">
        <v>50</v>
      </c>
      <c r="B103">
        <v>1</v>
      </c>
    </row>
    <row r="104" spans="1:2" x14ac:dyDescent="0.2">
      <c r="A104" t="s">
        <v>54</v>
      </c>
      <c r="B104">
        <v>1</v>
      </c>
    </row>
    <row r="105" spans="1:2" x14ac:dyDescent="0.2">
      <c r="A105" t="s">
        <v>88</v>
      </c>
      <c r="B105">
        <v>1</v>
      </c>
    </row>
  </sheetData>
  <sortState ref="A90:B105">
    <sortCondition descending="1" ref="B9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2019-10-25T12:26:40Z</dcterms:created>
  <dcterms:modified xsi:type="dcterms:W3CDTF">2019-10-26T14:48:48Z</dcterms:modified>
</cp:coreProperties>
</file>