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539D3C7B-7D33-7E4E-8064-33568B66B67C}" xr6:coauthVersionLast="44" xr6:coauthVersionMax="44" xr10:uidLastSave="{00000000-0000-0000-0000-000000000000}"/>
  <bookViews>
    <workbookView xWindow="6740" yWindow="960" windowWidth="27240" windowHeight="16440" activeTab="1" xr2:uid="{FAD9370D-60BF-DB41-9E8F-75FA4A4C99BA}"/>
  </bookViews>
  <sheets>
    <sheet name="completye" sheetId="1" r:id="rId1"/>
    <sheet name="Sheet3" sheetId="3" r:id="rId2"/>
    <sheet name="glu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2" l="1"/>
  <c r="I11" i="1"/>
  <c r="I20" i="1"/>
  <c r="I19" i="1"/>
  <c r="I18" i="1"/>
  <c r="I17" i="1"/>
  <c r="I16" i="1"/>
  <c r="I15" i="1"/>
  <c r="I14" i="1"/>
  <c r="I13" i="1"/>
  <c r="I12" i="1"/>
  <c r="I10" i="1"/>
  <c r="I9" i="1"/>
  <c r="I8" i="1"/>
  <c r="I7" i="1"/>
  <c r="I6" i="1"/>
  <c r="I5" i="1"/>
  <c r="I4" i="1"/>
  <c r="I3" i="1"/>
  <c r="I2" i="1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<sst xmlns="http://schemas.openxmlformats.org/spreadsheetml/2006/main" count="348" uniqueCount="109">
  <si>
    <t>Pathway</t>
  </si>
  <si>
    <t>Gene</t>
  </si>
  <si>
    <t>supergroup</t>
  </si>
  <si>
    <t>Alanine, aspartate and glutamate metabolism - Pseudomonas syringae pv. tomato DC3000</t>
  </si>
  <si>
    <t>Amino Acid Metabolism</t>
  </si>
  <si>
    <t>Biosynthesis of amino acids - Pseudomonas syringae pv. tomato DC3000</t>
  </si>
  <si>
    <t>Cysteine and methionine metabolism - Pseudomonas syringae pv. tomato DC3000</t>
  </si>
  <si>
    <t>Glycine, serine and threonine metabolism - Pseudomonas syringae pv. tomato DC3000</t>
  </si>
  <si>
    <t>Lysine degradation - Pseudomonas syringae pv. tomato DC3000</t>
  </si>
  <si>
    <t>Phenylalanine metabolism - Pseudomonas syringae pv. tomato DC3000</t>
  </si>
  <si>
    <t>Phenylalanine, tyrosine and tryptophan biosynthesis - Pseudomonas syringae pv. tomato DC3000</t>
  </si>
  <si>
    <t>Tyrosine metabolism - Pseudomonas syringae pv. tomato DC3000</t>
  </si>
  <si>
    <t>Valine, leucine and isoleucine degradation - Pseudomonas syringae pv. tomato DC3000</t>
  </si>
  <si>
    <t>beta-Alanine metabolism - Pseudomonas syringae pv. tomato DC3000</t>
  </si>
  <si>
    <t>Acarbose and validamycin biosynthesis - Pseudomonas syringae pv. tomato DC3000</t>
  </si>
  <si>
    <t>Antibiotic Metabolism</t>
  </si>
  <si>
    <t>Biosynthesis of antibiotics - Pseudomonas syringae pv. tomato DC3000</t>
  </si>
  <si>
    <t>Cationic antimicrobial peptide (CAMP) resistance - Pseudomonas syringae pv. tomato DC3000</t>
  </si>
  <si>
    <t>Novobiocin biosynthesis - Pseudomonas syringae pv. tomato DC3000</t>
  </si>
  <si>
    <t>Streptomycin biosynthesis - Pseudomonas syringae pv. tomato DC3000</t>
  </si>
  <si>
    <t>Galactose metabolism - Pseudomonas syringae pv. tomato DC3000</t>
  </si>
  <si>
    <t>Carbohydrate Metabolism</t>
  </si>
  <si>
    <t>Polyketide sugar unit biosynthesis - Pseudomonas syringae pv. tomato DC3000</t>
  </si>
  <si>
    <t>Biosynthesis of siderophore group nonribosomal peptides - Pseudomonas syringae pv. tomato DC3000</t>
  </si>
  <si>
    <t>Cofactor Metabolism</t>
  </si>
  <si>
    <t>Biotin metabolism - Pseudomonas syringae pv. tomato DC3000</t>
  </si>
  <si>
    <t>Folate biosynthesis - Pseudomonas syringae pv. tomato DC3000</t>
  </si>
  <si>
    <t>Nicotinate and nicotinamide metabolism - Pseudomonas syringae pv. tomato DC3000</t>
  </si>
  <si>
    <t>One carbon pool by folate - Pseudomonas syringae pv. tomato DC3000</t>
  </si>
  <si>
    <t>Riboflavin metabolism - Pseudomonas syringae pv. tomato DC3000</t>
  </si>
  <si>
    <t>Thiamine metabolism - Pseudomonas syringae pv. tomato DC3000</t>
  </si>
  <si>
    <t>Ubiquinone and other terpenoid-quinone biosynthesis - Pseudomonas syringae pv. tomato DC3000</t>
  </si>
  <si>
    <t>Vitamin B6 metabolism - Pseudomonas syringae pv. tomato DC3000</t>
  </si>
  <si>
    <t>Pyruvate metabolism - Pseudomonas syringae pv. tomato DC3000</t>
  </si>
  <si>
    <t>Core Metabolism</t>
  </si>
  <si>
    <t>Fatty acid biosynthesis - Pseudomonas syringae pv. tomato DC3000</t>
  </si>
  <si>
    <t>Fatty Acid Metabolism</t>
  </si>
  <si>
    <t>Fatty acid metabolism - Pseudomonas syringae pv. tomato DC3000</t>
  </si>
  <si>
    <t>Pantothenate and CoA biosynthesis - Pseudomonas syringae pv. tomato DC3000</t>
  </si>
  <si>
    <t>Glycerolipid metabolism - Pseudomonas syringae pv. tomato DC3000</t>
  </si>
  <si>
    <t>Glycerolipid Metabolism</t>
  </si>
  <si>
    <t>Glycerophospholipid metabolism - Pseudomonas syringae pv. tomato DC3000</t>
  </si>
  <si>
    <t>Quorum sensing - Pseudomonas syringae pv. tomato DC3000</t>
  </si>
  <si>
    <t>Interaction with the Environment</t>
  </si>
  <si>
    <t>Microbial metabolism in diverse environments - Pseudomonas syringae pv. tomato DC3000</t>
  </si>
  <si>
    <t>Metabolism in Diverse Environments</t>
  </si>
  <si>
    <t>Benzoate degradation - Pseudomonas syringae pv. tomato DC3000</t>
  </si>
  <si>
    <t>Metabolism of Aromatic Compounds</t>
  </si>
  <si>
    <t>Degradation of aromatic compounds - Pseudomonas syringae pv. tomato DC3000</t>
  </si>
  <si>
    <t>Porphyrin and chlorophyll metabolism - Pseudomonas syringae pv. tomato DC3000</t>
  </si>
  <si>
    <t>Biosynthesis of secondary metabolites - Pseudomonas syringae pv. tomato DC3000</t>
  </si>
  <si>
    <t>Metabolism of Secondary Metabolites</t>
  </si>
  <si>
    <t>Butanoate metabolism - Pseudomonas syringae pv. tomato DC3000</t>
  </si>
  <si>
    <t>Selenocompound metabolism - Pseudomonas syringae pv. tomato DC3000</t>
  </si>
  <si>
    <t>Terpenoid backbone biosynthesis - Pseudomonas syringae pv. tomato DC3000</t>
  </si>
  <si>
    <t>DNA replication - Pseudomonas syringae pv. tomato DC3000</t>
  </si>
  <si>
    <t>Nucleic Acid Maintenance</t>
  </si>
  <si>
    <t>Homologous recombination - Pseudomonas syringae pv. tomato DC3000</t>
  </si>
  <si>
    <t>Mismatch repair - Pseudomonas syringae pv. tomato DC3000</t>
  </si>
  <si>
    <t>Nucleotide excision repair - Pseudomonas syringae pv. tomato DC3000</t>
  </si>
  <si>
    <t>RNA degradation - Pseudomonas syringae pv. tomato DC3000</t>
  </si>
  <si>
    <t>RNA polymerase - Pseudomonas syringae pv. tomato DC3000</t>
  </si>
  <si>
    <t>Amino sugar and nucleotide sugar metabolism - Pseudomonas syringae pv. tomato DC3000</t>
  </si>
  <si>
    <t>Nucleotide Metabolism</t>
  </si>
  <si>
    <t>Purine metabolism - Pseudomonas syringae pv. tomato DC3000</t>
  </si>
  <si>
    <t>Pyrimidine metabolism - Pseudomonas syringae pv. tomato DC3000</t>
  </si>
  <si>
    <t>Ribosome - Pseudomonas syringae pv. tomato DC3000</t>
  </si>
  <si>
    <t>Protein Biosynthesis</t>
  </si>
  <si>
    <t>Two-component system - Pseudomonas syringae pv. tomato DC3000</t>
  </si>
  <si>
    <t>Regulation</t>
  </si>
  <si>
    <t>Sulfur metabolism - Pseudomonas syringae pv. tomato DC3000</t>
  </si>
  <si>
    <t>Sulfur Metabolism</t>
  </si>
  <si>
    <t>ABC transporters - Pseudomonas syringae pv. tomato DC3000</t>
  </si>
  <si>
    <t>Transport</t>
  </si>
  <si>
    <t>Aminoacyl-tRNA biosynthesis - Pseudomonas syringae pv. tomato DC3000</t>
  </si>
  <si>
    <t>tRNA Synthesis</t>
  </si>
  <si>
    <t>Lipopolysaccharide biosynthesis - Pseudomonas syringae pv. tomato DC3000</t>
  </si>
  <si>
    <t>Virulence</t>
  </si>
  <si>
    <t>2-Oxocarboxylic acid metabolism - Pseudomonas syringae pv. tomato DC3000</t>
  </si>
  <si>
    <t>Arginine and proline metabolism - Pseudomonas syringae pv. tomato DC3000</t>
  </si>
  <si>
    <t>Arginine biosynthesis - Pseudomonas syringae pv. tomato DC3000</t>
  </si>
  <si>
    <t>C5-Branched dibasic acid metabolism - Pseudomonas syringae pv. tomato DC3000</t>
  </si>
  <si>
    <t>Glutathione metabolism - Pseudomonas syringae pv. tomato DC3000</t>
  </si>
  <si>
    <t>Histidine metabolism - Pseudomonas syringae pv. tomato DC3000</t>
  </si>
  <si>
    <t>Lysine biosynthesis - Pseudomonas syringae pv. tomato DC3000</t>
  </si>
  <si>
    <t>Valine, leucine and isoleucine biosynthesis - Pseudomonas syringae pv. tomato DC3000</t>
  </si>
  <si>
    <t>AA</t>
  </si>
  <si>
    <t>Anti</t>
  </si>
  <si>
    <t>Carb</t>
  </si>
  <si>
    <t>Cof</t>
  </si>
  <si>
    <t>Core</t>
  </si>
  <si>
    <t>FA</t>
  </si>
  <si>
    <t>glycerolipi</t>
  </si>
  <si>
    <t>env</t>
  </si>
  <si>
    <t>div env</t>
  </si>
  <si>
    <t>aroma</t>
  </si>
  <si>
    <t>sec met</t>
  </si>
  <si>
    <t>nu</t>
  </si>
  <si>
    <t>nucleo</t>
  </si>
  <si>
    <t>prot</t>
  </si>
  <si>
    <t>reg</t>
  </si>
  <si>
    <t>sulf</t>
  </si>
  <si>
    <t>trans</t>
  </si>
  <si>
    <t>trna</t>
  </si>
  <si>
    <t>vir</t>
  </si>
  <si>
    <t>group</t>
  </si>
  <si>
    <t>count</t>
  </si>
  <si>
    <t>gkuc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</si>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</sst>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sec met</c:v>
                </c:pt>
                <c:pt idx="1">
                  <c:v>prot</c:v>
                </c:pt>
                <c:pt idx="2">
                  <c:v>Anti</c:v>
                </c:pt>
                <c:pt idx="3">
                  <c:v>Cof</c:v>
                </c:pt>
                <c:pt idx="4">
                  <c:v>nu</c:v>
                </c:pt>
                <c:pt idx="5">
                  <c:v>trna</c:v>
                </c:pt>
                <c:pt idx="6">
                  <c:v>AA</c:v>
                </c:pt>
                <c:pt idx="7">
                  <c:v>aroma</c:v>
                </c:pt>
                <c:pt idx="8">
                  <c:v>FA</c:v>
                </c:pt>
                <c:pt idx="9">
                  <c:v>vir</c:v>
                </c:pt>
                <c:pt idx="10">
                  <c:v>div env</c:v>
                </c:pt>
                <c:pt idx="11">
                  <c:v>glycerolipi</c:v>
                </c:pt>
                <c:pt idx="12">
                  <c:v>Carb</c:v>
                </c:pt>
                <c:pt idx="13">
                  <c:v>nucleo</c:v>
                </c:pt>
                <c:pt idx="14">
                  <c:v>trans</c:v>
                </c:pt>
                <c:pt idx="15">
                  <c:v>reg</c:v>
                </c:pt>
                <c:pt idx="16">
                  <c:v>Core</c:v>
                </c:pt>
                <c:pt idx="17">
                  <c:v>env</c:v>
                </c:pt>
                <c:pt idx="18">
                  <c:v>sulf</c:v>
                </c:pt>
              </c:strCache>
            </c:strRef>
          </c:cat>
          <c:val>
            <c:numRef>
              <c:f>Sheet3!$B$2:$B$20</c:f>
              <c:numCache>
                <c:formatCode>General</c:formatCode>
                <c:ptCount val="19"/>
                <c:pt idx="0">
                  <c:v>62</c:v>
                </c:pt>
                <c:pt idx="1">
                  <c:v>57</c:v>
                </c:pt>
                <c:pt idx="2">
                  <c:v>45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33</c:v>
                </c:pt>
                <c:pt idx="7">
                  <c:v>28</c:v>
                </c:pt>
                <c:pt idx="8">
                  <c:v>22</c:v>
                </c:pt>
                <c:pt idx="9">
                  <c:v>17</c:v>
                </c:pt>
                <c:pt idx="10">
                  <c:v>11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C-2244-B19A-27BA7C7F1D4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gkuc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sec met</c:v>
                </c:pt>
                <c:pt idx="1">
                  <c:v>prot</c:v>
                </c:pt>
                <c:pt idx="2">
                  <c:v>Anti</c:v>
                </c:pt>
                <c:pt idx="3">
                  <c:v>Cof</c:v>
                </c:pt>
                <c:pt idx="4">
                  <c:v>nu</c:v>
                </c:pt>
                <c:pt idx="5">
                  <c:v>trna</c:v>
                </c:pt>
                <c:pt idx="6">
                  <c:v>AA</c:v>
                </c:pt>
                <c:pt idx="7">
                  <c:v>aroma</c:v>
                </c:pt>
                <c:pt idx="8">
                  <c:v>FA</c:v>
                </c:pt>
                <c:pt idx="9">
                  <c:v>vir</c:v>
                </c:pt>
                <c:pt idx="10">
                  <c:v>div env</c:v>
                </c:pt>
                <c:pt idx="11">
                  <c:v>glycerolipi</c:v>
                </c:pt>
                <c:pt idx="12">
                  <c:v>Carb</c:v>
                </c:pt>
                <c:pt idx="13">
                  <c:v>nucleo</c:v>
                </c:pt>
                <c:pt idx="14">
                  <c:v>trans</c:v>
                </c:pt>
                <c:pt idx="15">
                  <c:v>reg</c:v>
                </c:pt>
                <c:pt idx="16">
                  <c:v>Core</c:v>
                </c:pt>
                <c:pt idx="17">
                  <c:v>env</c:v>
                </c:pt>
                <c:pt idx="18">
                  <c:v>sulf</c:v>
                </c:pt>
              </c:strCache>
            </c:strRef>
          </c:cat>
          <c:val>
            <c:numRef>
              <c:f>Sheet3!$C$2:$C$20</c:f>
              <c:numCache>
                <c:formatCode>General</c:formatCode>
                <c:ptCount val="19"/>
                <c:pt idx="0">
                  <c:v>80</c:v>
                </c:pt>
                <c:pt idx="1">
                  <c:v>49</c:v>
                </c:pt>
                <c:pt idx="2">
                  <c:v>54</c:v>
                </c:pt>
                <c:pt idx="3">
                  <c:v>36</c:v>
                </c:pt>
                <c:pt idx="4">
                  <c:v>25</c:v>
                </c:pt>
                <c:pt idx="5">
                  <c:v>22</c:v>
                </c:pt>
                <c:pt idx="6">
                  <c:v>78</c:v>
                </c:pt>
                <c:pt idx="7">
                  <c:v>27</c:v>
                </c:pt>
                <c:pt idx="8">
                  <c:v>27</c:v>
                </c:pt>
                <c:pt idx="9">
                  <c:v>17</c:v>
                </c:pt>
                <c:pt idx="10">
                  <c:v>11</c:v>
                </c:pt>
                <c:pt idx="11">
                  <c:v>6</c:v>
                </c:pt>
                <c:pt idx="12">
                  <c:v>7</c:v>
                </c:pt>
                <c:pt idx="13">
                  <c:v>26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C-2244-B19A-27BA7C7F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130112"/>
        <c:axId val="1848336464"/>
      </c:barChart>
      <c:catAx>
        <c:axId val="18481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36464"/>
        <c:crosses val="autoZero"/>
        <c:auto val="1"/>
        <c:lblAlgn val="ctr"/>
        <c:lblOffset val="100"/>
        <c:noMultiLvlLbl val="0"/>
      </c:catAx>
      <c:valAx>
        <c:axId val="1848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38100</xdr:rowOff>
    </xdr:from>
    <xdr:to>
      <xdr:col>14</xdr:col>
      <xdr:colOff>76200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07284-5EFA-3D40-9B24-485DE19EC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B99A-4EE8-6040-8D35-F59C80027ABF}">
  <dimension ref="A1:L57"/>
  <sheetViews>
    <sheetView topLeftCell="A27" zoomScaleNormal="100" workbookViewId="0">
      <selection activeCell="C38" sqref="C38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K1" t="s">
        <v>105</v>
      </c>
      <c r="L1" t="s">
        <v>106</v>
      </c>
    </row>
    <row r="2" spans="1:12" x14ac:dyDescent="0.2">
      <c r="A2">
        <v>2</v>
      </c>
      <c r="B2" t="s">
        <v>3</v>
      </c>
      <c r="C2">
        <v>2</v>
      </c>
      <c r="D2" t="s">
        <v>4</v>
      </c>
      <c r="H2" t="s">
        <v>86</v>
      </c>
      <c r="I2">
        <f>SUM(C2:C11)</f>
        <v>33</v>
      </c>
      <c r="K2" t="s">
        <v>86</v>
      </c>
      <c r="L2">
        <v>33</v>
      </c>
    </row>
    <row r="3" spans="1:12" x14ac:dyDescent="0.2">
      <c r="A3">
        <v>6</v>
      </c>
      <c r="B3" t="s">
        <v>5</v>
      </c>
      <c r="C3">
        <v>11</v>
      </c>
      <c r="D3" t="s">
        <v>4</v>
      </c>
      <c r="H3" t="s">
        <v>87</v>
      </c>
      <c r="I3">
        <f>SUM(C12:C16)</f>
        <v>45</v>
      </c>
      <c r="K3" t="s">
        <v>87</v>
      </c>
      <c r="L3">
        <v>45</v>
      </c>
    </row>
    <row r="4" spans="1:12" x14ac:dyDescent="0.2">
      <c r="A4">
        <v>13</v>
      </c>
      <c r="B4" t="s">
        <v>6</v>
      </c>
      <c r="C4">
        <v>1</v>
      </c>
      <c r="D4" t="s">
        <v>4</v>
      </c>
      <c r="H4" t="s">
        <v>88</v>
      </c>
      <c r="I4">
        <f>SUM(C17:C18)</f>
        <v>5</v>
      </c>
      <c r="K4" t="s">
        <v>88</v>
      </c>
      <c r="L4">
        <v>5</v>
      </c>
    </row>
    <row r="5" spans="1:12" x14ac:dyDescent="0.2">
      <c r="A5">
        <v>22</v>
      </c>
      <c r="B5" t="s">
        <v>7</v>
      </c>
      <c r="C5">
        <v>2</v>
      </c>
      <c r="D5" t="s">
        <v>4</v>
      </c>
      <c r="H5" t="s">
        <v>89</v>
      </c>
      <c r="I5">
        <f>SUM(C19:C27)</f>
        <v>37</v>
      </c>
      <c r="K5" t="s">
        <v>89</v>
      </c>
      <c r="L5">
        <v>37</v>
      </c>
    </row>
    <row r="6" spans="1:12" x14ac:dyDescent="0.2">
      <c r="A6">
        <v>25</v>
      </c>
      <c r="B6" t="s">
        <v>8</v>
      </c>
      <c r="C6">
        <v>1</v>
      </c>
      <c r="D6" t="s">
        <v>4</v>
      </c>
      <c r="H6" t="s">
        <v>90</v>
      </c>
      <c r="I6">
        <f>C28</f>
        <v>1</v>
      </c>
      <c r="K6" t="s">
        <v>90</v>
      </c>
      <c r="L6">
        <v>1</v>
      </c>
    </row>
    <row r="7" spans="1:12" x14ac:dyDescent="0.2">
      <c r="A7">
        <v>34</v>
      </c>
      <c r="B7" t="s">
        <v>9</v>
      </c>
      <c r="C7">
        <v>1</v>
      </c>
      <c r="D7" t="s">
        <v>4</v>
      </c>
      <c r="H7" t="s">
        <v>91</v>
      </c>
      <c r="I7">
        <f>SUM(C29:C31)</f>
        <v>22</v>
      </c>
      <c r="K7" t="s">
        <v>91</v>
      </c>
      <c r="L7">
        <v>22</v>
      </c>
    </row>
    <row r="8" spans="1:12" x14ac:dyDescent="0.2">
      <c r="A8">
        <v>35</v>
      </c>
      <c r="B8" t="s">
        <v>10</v>
      </c>
      <c r="C8">
        <v>11</v>
      </c>
      <c r="D8" t="s">
        <v>4</v>
      </c>
      <c r="H8" t="s">
        <v>92</v>
      </c>
      <c r="I8">
        <f>SUM(C32:C33)</f>
        <v>6</v>
      </c>
      <c r="K8" t="s">
        <v>92</v>
      </c>
      <c r="L8">
        <v>6</v>
      </c>
    </row>
    <row r="9" spans="1:12" x14ac:dyDescent="0.2">
      <c r="A9">
        <v>52</v>
      </c>
      <c r="B9" t="s">
        <v>11</v>
      </c>
      <c r="C9">
        <v>2</v>
      </c>
      <c r="D9" t="s">
        <v>4</v>
      </c>
      <c r="H9" t="s">
        <v>93</v>
      </c>
      <c r="I9">
        <f>C34</f>
        <v>1</v>
      </c>
      <c r="K9" t="s">
        <v>93</v>
      </c>
      <c r="L9">
        <v>1</v>
      </c>
    </row>
    <row r="10" spans="1:12" x14ac:dyDescent="0.2">
      <c r="A10">
        <v>54</v>
      </c>
      <c r="B10" t="s">
        <v>12</v>
      </c>
      <c r="C10">
        <v>1</v>
      </c>
      <c r="D10" t="s">
        <v>4</v>
      </c>
      <c r="H10" t="s">
        <v>94</v>
      </c>
      <c r="I10">
        <f>C35</f>
        <v>11</v>
      </c>
      <c r="K10" t="s">
        <v>94</v>
      </c>
      <c r="L10">
        <v>11</v>
      </c>
    </row>
    <row r="11" spans="1:12" x14ac:dyDescent="0.2">
      <c r="A11">
        <v>56</v>
      </c>
      <c r="B11" t="s">
        <v>13</v>
      </c>
      <c r="C11">
        <v>1</v>
      </c>
      <c r="D11" t="s">
        <v>4</v>
      </c>
      <c r="H11" t="s">
        <v>95</v>
      </c>
      <c r="I11">
        <f>SUM(C36:C38)</f>
        <v>28</v>
      </c>
      <c r="K11" t="s">
        <v>95</v>
      </c>
      <c r="L11">
        <v>28</v>
      </c>
    </row>
    <row r="12" spans="1:12" x14ac:dyDescent="0.2">
      <c r="A12">
        <v>1</v>
      </c>
      <c r="B12" t="s">
        <v>14</v>
      </c>
      <c r="C12">
        <v>2</v>
      </c>
      <c r="D12" t="s">
        <v>15</v>
      </c>
      <c r="H12" t="s">
        <v>96</v>
      </c>
      <c r="I12">
        <f>SUM(C39:C42)</f>
        <v>62</v>
      </c>
      <c r="K12" t="s">
        <v>96</v>
      </c>
      <c r="L12">
        <v>62</v>
      </c>
    </row>
    <row r="13" spans="1:12" x14ac:dyDescent="0.2">
      <c r="A13">
        <v>7</v>
      </c>
      <c r="B13" t="s">
        <v>16</v>
      </c>
      <c r="C13">
        <v>37</v>
      </c>
      <c r="D13" t="s">
        <v>15</v>
      </c>
      <c r="H13" t="s">
        <v>97</v>
      </c>
      <c r="I13">
        <f>SUM(C43:C48)</f>
        <v>37</v>
      </c>
      <c r="K13" t="s">
        <v>97</v>
      </c>
      <c r="L13">
        <v>37</v>
      </c>
    </row>
    <row r="14" spans="1:12" x14ac:dyDescent="0.2">
      <c r="A14">
        <v>12</v>
      </c>
      <c r="B14" t="s">
        <v>17</v>
      </c>
      <c r="C14">
        <v>1</v>
      </c>
      <c r="D14" t="s">
        <v>15</v>
      </c>
      <c r="H14" t="s">
        <v>98</v>
      </c>
      <c r="I14">
        <f>SUM(C46:C48)</f>
        <v>5</v>
      </c>
      <c r="K14" t="s">
        <v>98</v>
      </c>
      <c r="L14">
        <v>5</v>
      </c>
    </row>
    <row r="15" spans="1:12" x14ac:dyDescent="0.2">
      <c r="A15">
        <v>30</v>
      </c>
      <c r="B15" t="s">
        <v>18</v>
      </c>
      <c r="C15">
        <v>1</v>
      </c>
      <c r="D15" t="s">
        <v>15</v>
      </c>
      <c r="H15" t="s">
        <v>99</v>
      </c>
      <c r="I15">
        <f>C52</f>
        <v>57</v>
      </c>
      <c r="K15" t="s">
        <v>99</v>
      </c>
      <c r="L15">
        <v>57</v>
      </c>
    </row>
    <row r="16" spans="1:12" x14ac:dyDescent="0.2">
      <c r="A16">
        <v>47</v>
      </c>
      <c r="B16" t="s">
        <v>19</v>
      </c>
      <c r="C16">
        <v>4</v>
      </c>
      <c r="D16" t="s">
        <v>15</v>
      </c>
      <c r="H16" t="s">
        <v>100</v>
      </c>
      <c r="I16">
        <f>C53</f>
        <v>2</v>
      </c>
      <c r="K16" t="s">
        <v>100</v>
      </c>
      <c r="L16">
        <v>2</v>
      </c>
    </row>
    <row r="17" spans="1:12" x14ac:dyDescent="0.2">
      <c r="A17">
        <v>19</v>
      </c>
      <c r="B17" t="s">
        <v>20</v>
      </c>
      <c r="C17">
        <v>1</v>
      </c>
      <c r="D17" t="s">
        <v>21</v>
      </c>
      <c r="H17" t="s">
        <v>101</v>
      </c>
      <c r="I17">
        <f>C54</f>
        <v>1</v>
      </c>
      <c r="K17" t="s">
        <v>101</v>
      </c>
      <c r="L17">
        <v>1</v>
      </c>
    </row>
    <row r="18" spans="1:12" x14ac:dyDescent="0.2">
      <c r="A18">
        <v>36</v>
      </c>
      <c r="B18" t="s">
        <v>22</v>
      </c>
      <c r="C18">
        <v>4</v>
      </c>
      <c r="D18" t="s">
        <v>21</v>
      </c>
      <c r="H18" t="s">
        <v>102</v>
      </c>
      <c r="I18">
        <f>C55</f>
        <v>3</v>
      </c>
      <c r="K18" t="s">
        <v>102</v>
      </c>
      <c r="L18">
        <v>3</v>
      </c>
    </row>
    <row r="19" spans="1:12" x14ac:dyDescent="0.2">
      <c r="A19">
        <v>9</v>
      </c>
      <c r="B19" t="s">
        <v>23</v>
      </c>
      <c r="C19">
        <v>2</v>
      </c>
      <c r="D19" t="s">
        <v>24</v>
      </c>
      <c r="H19" t="s">
        <v>103</v>
      </c>
      <c r="I19">
        <f>C56</f>
        <v>36</v>
      </c>
      <c r="K19" t="s">
        <v>103</v>
      </c>
      <c r="L19">
        <v>36</v>
      </c>
    </row>
    <row r="20" spans="1:12" x14ac:dyDescent="0.2">
      <c r="A20">
        <v>10</v>
      </c>
      <c r="B20" t="s">
        <v>25</v>
      </c>
      <c r="C20">
        <v>7</v>
      </c>
      <c r="D20" t="s">
        <v>24</v>
      </c>
      <c r="H20" t="s">
        <v>104</v>
      </c>
      <c r="I20">
        <f>C57</f>
        <v>17</v>
      </c>
      <c r="K20" t="s">
        <v>104</v>
      </c>
      <c r="L20">
        <v>17</v>
      </c>
    </row>
    <row r="21" spans="1:12" x14ac:dyDescent="0.2">
      <c r="A21">
        <v>18</v>
      </c>
      <c r="B21" t="s">
        <v>26</v>
      </c>
      <c r="C21">
        <v>6</v>
      </c>
      <c r="D21" t="s">
        <v>24</v>
      </c>
    </row>
    <row r="22" spans="1:12" x14ac:dyDescent="0.2">
      <c r="A22">
        <v>29</v>
      </c>
      <c r="B22" t="s">
        <v>27</v>
      </c>
      <c r="C22">
        <v>5</v>
      </c>
      <c r="D22" t="s">
        <v>24</v>
      </c>
    </row>
    <row r="23" spans="1:12" x14ac:dyDescent="0.2">
      <c r="A23">
        <v>32</v>
      </c>
      <c r="B23" t="s">
        <v>28</v>
      </c>
      <c r="C23">
        <v>3</v>
      </c>
      <c r="D23" t="s">
        <v>24</v>
      </c>
    </row>
    <row r="24" spans="1:12" x14ac:dyDescent="0.2">
      <c r="A24">
        <v>44</v>
      </c>
      <c r="B24" t="s">
        <v>29</v>
      </c>
      <c r="C24">
        <v>4</v>
      </c>
      <c r="D24" t="s">
        <v>24</v>
      </c>
    </row>
    <row r="25" spans="1:12" x14ac:dyDescent="0.2">
      <c r="A25">
        <v>50</v>
      </c>
      <c r="B25" t="s">
        <v>30</v>
      </c>
      <c r="C25">
        <v>5</v>
      </c>
      <c r="D25" t="s">
        <v>24</v>
      </c>
    </row>
    <row r="26" spans="1:12" x14ac:dyDescent="0.2">
      <c r="A26">
        <v>53</v>
      </c>
      <c r="B26" t="s">
        <v>31</v>
      </c>
      <c r="C26">
        <v>4</v>
      </c>
      <c r="D26" t="s">
        <v>24</v>
      </c>
    </row>
    <row r="27" spans="1:12" x14ac:dyDescent="0.2">
      <c r="A27">
        <v>55</v>
      </c>
      <c r="B27" t="s">
        <v>32</v>
      </c>
      <c r="C27">
        <v>1</v>
      </c>
      <c r="D27" t="s">
        <v>24</v>
      </c>
    </row>
    <row r="28" spans="1:12" x14ac:dyDescent="0.2">
      <c r="A28">
        <v>40</v>
      </c>
      <c r="B28" t="s">
        <v>33</v>
      </c>
      <c r="C28">
        <v>1</v>
      </c>
      <c r="D28" t="s">
        <v>34</v>
      </c>
    </row>
    <row r="29" spans="1:12" x14ac:dyDescent="0.2">
      <c r="A29">
        <v>16</v>
      </c>
      <c r="B29" t="s">
        <v>35</v>
      </c>
      <c r="C29">
        <v>8</v>
      </c>
      <c r="D29" t="s">
        <v>36</v>
      </c>
    </row>
    <row r="30" spans="1:12" x14ac:dyDescent="0.2">
      <c r="A30">
        <v>17</v>
      </c>
      <c r="B30" t="s">
        <v>37</v>
      </c>
      <c r="C30">
        <v>8</v>
      </c>
      <c r="D30" t="s">
        <v>36</v>
      </c>
    </row>
    <row r="31" spans="1:12" x14ac:dyDescent="0.2">
      <c r="A31">
        <v>33</v>
      </c>
      <c r="B31" t="s">
        <v>38</v>
      </c>
      <c r="C31">
        <v>6</v>
      </c>
      <c r="D31" t="s">
        <v>36</v>
      </c>
    </row>
    <row r="32" spans="1:12" x14ac:dyDescent="0.2">
      <c r="A32">
        <v>20</v>
      </c>
      <c r="B32" t="s">
        <v>39</v>
      </c>
      <c r="C32">
        <v>1</v>
      </c>
      <c r="D32" t="s">
        <v>40</v>
      </c>
    </row>
    <row r="33" spans="1:4" x14ac:dyDescent="0.2">
      <c r="A33">
        <v>21</v>
      </c>
      <c r="B33" t="s">
        <v>41</v>
      </c>
      <c r="C33">
        <v>5</v>
      </c>
      <c r="D33" t="s">
        <v>40</v>
      </c>
    </row>
    <row r="34" spans="1:4" x14ac:dyDescent="0.2">
      <c r="A34">
        <v>41</v>
      </c>
      <c r="B34" t="s">
        <v>42</v>
      </c>
      <c r="C34">
        <v>1</v>
      </c>
      <c r="D34" t="s">
        <v>43</v>
      </c>
    </row>
    <row r="35" spans="1:4" x14ac:dyDescent="0.2">
      <c r="A35">
        <v>27</v>
      </c>
      <c r="B35" t="s">
        <v>44</v>
      </c>
      <c r="C35">
        <v>11</v>
      </c>
      <c r="D35" t="s">
        <v>45</v>
      </c>
    </row>
    <row r="36" spans="1:4" x14ac:dyDescent="0.2">
      <c r="A36">
        <v>5</v>
      </c>
      <c r="B36" t="s">
        <v>46</v>
      </c>
      <c r="C36">
        <v>1</v>
      </c>
      <c r="D36" t="s">
        <v>47</v>
      </c>
    </row>
    <row r="37" spans="1:4" x14ac:dyDescent="0.2">
      <c r="A37">
        <v>15</v>
      </c>
      <c r="B37" t="s">
        <v>48</v>
      </c>
      <c r="C37">
        <v>1</v>
      </c>
      <c r="D37" t="s">
        <v>47</v>
      </c>
    </row>
    <row r="38" spans="1:4" x14ac:dyDescent="0.2">
      <c r="A38">
        <v>37</v>
      </c>
      <c r="B38" t="s">
        <v>49</v>
      </c>
      <c r="C38">
        <v>26</v>
      </c>
      <c r="D38" t="s">
        <v>47</v>
      </c>
    </row>
    <row r="39" spans="1:4" x14ac:dyDescent="0.2">
      <c r="A39">
        <v>8</v>
      </c>
      <c r="B39" t="s">
        <v>50</v>
      </c>
      <c r="C39">
        <v>50</v>
      </c>
      <c r="D39" t="s">
        <v>51</v>
      </c>
    </row>
    <row r="40" spans="1:4" x14ac:dyDescent="0.2">
      <c r="A40">
        <v>11</v>
      </c>
      <c r="B40" t="s">
        <v>52</v>
      </c>
      <c r="C40">
        <v>1</v>
      </c>
      <c r="D40" t="s">
        <v>51</v>
      </c>
    </row>
    <row r="41" spans="1:4" x14ac:dyDescent="0.2">
      <c r="A41">
        <v>46</v>
      </c>
      <c r="B41" t="s">
        <v>53</v>
      </c>
      <c r="C41">
        <v>2</v>
      </c>
      <c r="D41" t="s">
        <v>51</v>
      </c>
    </row>
    <row r="42" spans="1:4" x14ac:dyDescent="0.2">
      <c r="A42">
        <v>49</v>
      </c>
      <c r="B42" t="s">
        <v>54</v>
      </c>
      <c r="C42">
        <v>9</v>
      </c>
      <c r="D42" t="s">
        <v>51</v>
      </c>
    </row>
    <row r="43" spans="1:4" x14ac:dyDescent="0.2">
      <c r="A43">
        <v>14</v>
      </c>
      <c r="B43" t="s">
        <v>55</v>
      </c>
      <c r="C43">
        <v>10</v>
      </c>
      <c r="D43" t="s">
        <v>56</v>
      </c>
    </row>
    <row r="44" spans="1:4" x14ac:dyDescent="0.2">
      <c r="A44">
        <v>23</v>
      </c>
      <c r="B44" t="s">
        <v>57</v>
      </c>
      <c r="C44">
        <v>11</v>
      </c>
      <c r="D44" t="s">
        <v>56</v>
      </c>
    </row>
    <row r="45" spans="1:4" x14ac:dyDescent="0.2">
      <c r="A45">
        <v>28</v>
      </c>
      <c r="B45" t="s">
        <v>58</v>
      </c>
      <c r="C45">
        <v>11</v>
      </c>
      <c r="D45" t="s">
        <v>56</v>
      </c>
    </row>
    <row r="46" spans="1:4" x14ac:dyDescent="0.2">
      <c r="A46">
        <v>31</v>
      </c>
      <c r="B46" t="s">
        <v>59</v>
      </c>
      <c r="C46">
        <v>1</v>
      </c>
      <c r="D46" t="s">
        <v>56</v>
      </c>
    </row>
    <row r="47" spans="1:4" x14ac:dyDescent="0.2">
      <c r="A47">
        <v>42</v>
      </c>
      <c r="B47" t="s">
        <v>60</v>
      </c>
      <c r="C47">
        <v>1</v>
      </c>
      <c r="D47" t="s">
        <v>56</v>
      </c>
    </row>
    <row r="48" spans="1:4" x14ac:dyDescent="0.2">
      <c r="A48">
        <v>43</v>
      </c>
      <c r="B48" t="s">
        <v>61</v>
      </c>
      <c r="C48">
        <v>3</v>
      </c>
      <c r="D48" t="s">
        <v>56</v>
      </c>
    </row>
    <row r="49" spans="1:4" x14ac:dyDescent="0.2">
      <c r="A49">
        <v>3</v>
      </c>
      <c r="B49" t="s">
        <v>62</v>
      </c>
      <c r="C49">
        <v>4</v>
      </c>
      <c r="D49" t="s">
        <v>63</v>
      </c>
    </row>
    <row r="50" spans="1:4" x14ac:dyDescent="0.2">
      <c r="A50">
        <v>38</v>
      </c>
      <c r="B50" t="s">
        <v>64</v>
      </c>
      <c r="C50">
        <v>7</v>
      </c>
      <c r="D50" t="s">
        <v>63</v>
      </c>
    </row>
    <row r="51" spans="1:4" x14ac:dyDescent="0.2">
      <c r="A51">
        <v>39</v>
      </c>
      <c r="B51" t="s">
        <v>65</v>
      </c>
      <c r="C51">
        <v>7</v>
      </c>
      <c r="D51" t="s">
        <v>63</v>
      </c>
    </row>
    <row r="52" spans="1:4" x14ac:dyDescent="0.2">
      <c r="A52">
        <v>45</v>
      </c>
      <c r="B52" t="s">
        <v>66</v>
      </c>
      <c r="C52">
        <v>57</v>
      </c>
      <c r="D52" t="s">
        <v>67</v>
      </c>
    </row>
    <row r="53" spans="1:4" x14ac:dyDescent="0.2">
      <c r="A53">
        <v>51</v>
      </c>
      <c r="B53" t="s">
        <v>68</v>
      </c>
      <c r="C53">
        <v>2</v>
      </c>
      <c r="D53" t="s">
        <v>69</v>
      </c>
    </row>
    <row r="54" spans="1:4" x14ac:dyDescent="0.2">
      <c r="A54">
        <v>48</v>
      </c>
      <c r="B54" t="s">
        <v>70</v>
      </c>
      <c r="C54">
        <v>1</v>
      </c>
      <c r="D54" t="s">
        <v>71</v>
      </c>
    </row>
    <row r="55" spans="1:4" x14ac:dyDescent="0.2">
      <c r="A55">
        <v>0</v>
      </c>
      <c r="B55" t="s">
        <v>72</v>
      </c>
      <c r="C55">
        <v>3</v>
      </c>
      <c r="D55" t="s">
        <v>73</v>
      </c>
    </row>
    <row r="56" spans="1:4" x14ac:dyDescent="0.2">
      <c r="A56">
        <v>4</v>
      </c>
      <c r="B56" t="s">
        <v>74</v>
      </c>
      <c r="C56">
        <v>36</v>
      </c>
      <c r="D56" t="s">
        <v>75</v>
      </c>
    </row>
    <row r="57" spans="1:4" x14ac:dyDescent="0.2">
      <c r="A57">
        <v>24</v>
      </c>
      <c r="B57" t="s">
        <v>76</v>
      </c>
      <c r="C57">
        <v>17</v>
      </c>
      <c r="D5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86E1-D1BB-4449-B25C-7432BA3085E8}">
  <dimension ref="A1:C20"/>
  <sheetViews>
    <sheetView tabSelected="1" topLeftCell="A8" zoomScale="190" zoomScaleNormal="190" workbookViewId="0">
      <selection activeCell="F9" sqref="F9"/>
    </sheetView>
  </sheetViews>
  <sheetFormatPr baseColWidth="10" defaultRowHeight="16" x14ac:dyDescent="0.2"/>
  <sheetData>
    <row r="1" spans="1:3" x14ac:dyDescent="0.2">
      <c r="A1" t="s">
        <v>105</v>
      </c>
      <c r="B1" t="s">
        <v>108</v>
      </c>
      <c r="C1" t="s">
        <v>107</v>
      </c>
    </row>
    <row r="2" spans="1:3" x14ac:dyDescent="0.2">
      <c r="A2" t="s">
        <v>96</v>
      </c>
      <c r="B2">
        <v>62</v>
      </c>
      <c r="C2">
        <v>80</v>
      </c>
    </row>
    <row r="3" spans="1:3" x14ac:dyDescent="0.2">
      <c r="A3" t="s">
        <v>99</v>
      </c>
      <c r="B3">
        <v>57</v>
      </c>
      <c r="C3">
        <v>49</v>
      </c>
    </row>
    <row r="4" spans="1:3" x14ac:dyDescent="0.2">
      <c r="A4" t="s">
        <v>87</v>
      </c>
      <c r="B4">
        <v>45</v>
      </c>
      <c r="C4">
        <v>54</v>
      </c>
    </row>
    <row r="5" spans="1:3" x14ac:dyDescent="0.2">
      <c r="A5" t="s">
        <v>89</v>
      </c>
      <c r="B5">
        <v>37</v>
      </c>
      <c r="C5">
        <v>36</v>
      </c>
    </row>
    <row r="6" spans="1:3" x14ac:dyDescent="0.2">
      <c r="A6" t="s">
        <v>97</v>
      </c>
      <c r="B6">
        <v>37</v>
      </c>
      <c r="C6">
        <v>25</v>
      </c>
    </row>
    <row r="7" spans="1:3" x14ac:dyDescent="0.2">
      <c r="A7" t="s">
        <v>103</v>
      </c>
      <c r="B7">
        <v>36</v>
      </c>
      <c r="C7">
        <v>22</v>
      </c>
    </row>
    <row r="8" spans="1:3" x14ac:dyDescent="0.2">
      <c r="A8" t="s">
        <v>86</v>
      </c>
      <c r="B8">
        <v>33</v>
      </c>
      <c r="C8">
        <v>78</v>
      </c>
    </row>
    <row r="9" spans="1:3" x14ac:dyDescent="0.2">
      <c r="A9" t="s">
        <v>95</v>
      </c>
      <c r="B9">
        <v>28</v>
      </c>
      <c r="C9">
        <v>27</v>
      </c>
    </row>
    <row r="10" spans="1:3" x14ac:dyDescent="0.2">
      <c r="A10" t="s">
        <v>91</v>
      </c>
      <c r="B10">
        <v>22</v>
      </c>
      <c r="C10">
        <v>27</v>
      </c>
    </row>
    <row r="11" spans="1:3" x14ac:dyDescent="0.2">
      <c r="A11" t="s">
        <v>104</v>
      </c>
      <c r="B11">
        <v>17</v>
      </c>
      <c r="C11">
        <v>17</v>
      </c>
    </row>
    <row r="12" spans="1:3" x14ac:dyDescent="0.2">
      <c r="A12" t="s">
        <v>94</v>
      </c>
      <c r="B12">
        <v>11</v>
      </c>
      <c r="C12">
        <v>11</v>
      </c>
    </row>
    <row r="13" spans="1:3" x14ac:dyDescent="0.2">
      <c r="A13" t="s">
        <v>92</v>
      </c>
      <c r="B13">
        <v>6</v>
      </c>
      <c r="C13">
        <v>6</v>
      </c>
    </row>
    <row r="14" spans="1:3" x14ac:dyDescent="0.2">
      <c r="A14" t="s">
        <v>88</v>
      </c>
      <c r="B14">
        <v>5</v>
      </c>
      <c r="C14">
        <v>7</v>
      </c>
    </row>
    <row r="15" spans="1:3" x14ac:dyDescent="0.2">
      <c r="A15" t="s">
        <v>98</v>
      </c>
      <c r="B15">
        <v>5</v>
      </c>
      <c r="C15">
        <v>26</v>
      </c>
    </row>
    <row r="16" spans="1:3" x14ac:dyDescent="0.2">
      <c r="A16" t="s">
        <v>102</v>
      </c>
      <c r="B16">
        <v>3</v>
      </c>
      <c r="C16">
        <v>5</v>
      </c>
    </row>
    <row r="17" spans="1:3" x14ac:dyDescent="0.2">
      <c r="A17" t="s">
        <v>100</v>
      </c>
      <c r="B17">
        <v>2</v>
      </c>
      <c r="C17">
        <v>1</v>
      </c>
    </row>
    <row r="18" spans="1:3" x14ac:dyDescent="0.2">
      <c r="A18" t="s">
        <v>90</v>
      </c>
      <c r="B18">
        <v>1</v>
      </c>
      <c r="C18">
        <v>1</v>
      </c>
    </row>
    <row r="19" spans="1:3" x14ac:dyDescent="0.2">
      <c r="A19" t="s">
        <v>93</v>
      </c>
      <c r="B19">
        <v>1</v>
      </c>
      <c r="C19">
        <v>1</v>
      </c>
    </row>
    <row r="20" spans="1:3" x14ac:dyDescent="0.2">
      <c r="A20" t="s">
        <v>101</v>
      </c>
      <c r="B20">
        <v>1</v>
      </c>
      <c r="C20">
        <v>3</v>
      </c>
    </row>
  </sheetData>
  <sortState ref="A2:C23">
    <sortCondition descending="1"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00B-7E89-7348-8E59-D7B43A9A4BF5}">
  <dimension ref="A1:L65"/>
  <sheetViews>
    <sheetView topLeftCell="A14" workbookViewId="0">
      <selection activeCell="I11" sqref="I11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K1" t="s">
        <v>105</v>
      </c>
      <c r="L1" t="s">
        <v>106</v>
      </c>
    </row>
    <row r="2" spans="1:12" x14ac:dyDescent="0.2">
      <c r="A2">
        <v>3</v>
      </c>
      <c r="B2" t="s">
        <v>3</v>
      </c>
      <c r="C2">
        <v>4</v>
      </c>
      <c r="D2" t="s">
        <v>4</v>
      </c>
      <c r="H2" t="s">
        <v>86</v>
      </c>
      <c r="I2">
        <f>SUM(C2:C17)</f>
        <v>78</v>
      </c>
      <c r="K2" t="s">
        <v>96</v>
      </c>
      <c r="L2">
        <v>80</v>
      </c>
    </row>
    <row r="3" spans="1:12" x14ac:dyDescent="0.2">
      <c r="A3">
        <v>6</v>
      </c>
      <c r="B3" t="s">
        <v>79</v>
      </c>
      <c r="C3">
        <v>3</v>
      </c>
      <c r="D3" t="s">
        <v>4</v>
      </c>
      <c r="H3" t="s">
        <v>87</v>
      </c>
      <c r="I3">
        <f>SUM(C18:C22)</f>
        <v>54</v>
      </c>
      <c r="K3" t="s">
        <v>86</v>
      </c>
      <c r="L3">
        <v>78</v>
      </c>
    </row>
    <row r="4" spans="1:12" x14ac:dyDescent="0.2">
      <c r="A4">
        <v>7</v>
      </c>
      <c r="B4" t="s">
        <v>80</v>
      </c>
      <c r="C4">
        <v>4</v>
      </c>
      <c r="D4" t="s">
        <v>4</v>
      </c>
      <c r="H4" t="s">
        <v>88</v>
      </c>
      <c r="I4">
        <f>SUM(C23:C25)</f>
        <v>7</v>
      </c>
      <c r="K4" t="s">
        <v>87</v>
      </c>
      <c r="L4">
        <v>54</v>
      </c>
    </row>
    <row r="5" spans="1:12" x14ac:dyDescent="0.2">
      <c r="A5">
        <v>9</v>
      </c>
      <c r="B5" t="s">
        <v>5</v>
      </c>
      <c r="C5">
        <v>25</v>
      </c>
      <c r="D5" t="s">
        <v>4</v>
      </c>
      <c r="H5" t="s">
        <v>89</v>
      </c>
      <c r="I5">
        <f>SUM(C26:C34)</f>
        <v>36</v>
      </c>
      <c r="K5" t="s">
        <v>99</v>
      </c>
      <c r="L5">
        <v>49</v>
      </c>
    </row>
    <row r="6" spans="1:12" x14ac:dyDescent="0.2">
      <c r="A6">
        <v>17</v>
      </c>
      <c r="B6" t="s">
        <v>6</v>
      </c>
      <c r="C6">
        <v>6</v>
      </c>
      <c r="D6" t="s">
        <v>4</v>
      </c>
      <c r="H6" t="s">
        <v>90</v>
      </c>
      <c r="I6">
        <f>C35</f>
        <v>1</v>
      </c>
      <c r="K6" t="s">
        <v>89</v>
      </c>
      <c r="L6">
        <v>36</v>
      </c>
    </row>
    <row r="7" spans="1:12" x14ac:dyDescent="0.2">
      <c r="A7">
        <v>24</v>
      </c>
      <c r="B7" t="s">
        <v>82</v>
      </c>
      <c r="C7">
        <v>4</v>
      </c>
      <c r="D7" t="s">
        <v>4</v>
      </c>
      <c r="H7" t="s">
        <v>91</v>
      </c>
      <c r="I7">
        <f>SUM(C36:C39)</f>
        <v>27</v>
      </c>
      <c r="K7" t="s">
        <v>91</v>
      </c>
      <c r="L7">
        <v>27</v>
      </c>
    </row>
    <row r="8" spans="1:12" x14ac:dyDescent="0.2">
      <c r="A8">
        <v>27</v>
      </c>
      <c r="B8" t="s">
        <v>7</v>
      </c>
      <c r="C8">
        <v>2</v>
      </c>
      <c r="D8" t="s">
        <v>4</v>
      </c>
      <c r="H8" t="s">
        <v>92</v>
      </c>
      <c r="I8">
        <f>SUM(C40:C41)</f>
        <v>6</v>
      </c>
      <c r="K8" t="s">
        <v>95</v>
      </c>
      <c r="L8">
        <v>27</v>
      </c>
    </row>
    <row r="9" spans="1:12" x14ac:dyDescent="0.2">
      <c r="A9">
        <v>28</v>
      </c>
      <c r="B9" t="s">
        <v>83</v>
      </c>
      <c r="C9">
        <v>6</v>
      </c>
      <c r="D9" t="s">
        <v>4</v>
      </c>
      <c r="H9" t="s">
        <v>93</v>
      </c>
      <c r="I9">
        <f>C42</f>
        <v>1</v>
      </c>
      <c r="K9" t="s">
        <v>98</v>
      </c>
      <c r="L9">
        <v>26</v>
      </c>
    </row>
    <row r="10" spans="1:12" x14ac:dyDescent="0.2">
      <c r="A10">
        <v>31</v>
      </c>
      <c r="B10" t="s">
        <v>84</v>
      </c>
      <c r="C10">
        <v>1</v>
      </c>
      <c r="D10" t="s">
        <v>4</v>
      </c>
      <c r="H10" t="s">
        <v>94</v>
      </c>
      <c r="I10">
        <f>C43</f>
        <v>11</v>
      </c>
      <c r="K10" t="s">
        <v>97</v>
      </c>
      <c r="L10">
        <v>25</v>
      </c>
    </row>
    <row r="11" spans="1:12" x14ac:dyDescent="0.2">
      <c r="A11">
        <v>32</v>
      </c>
      <c r="B11" t="s">
        <v>8</v>
      </c>
      <c r="C11">
        <v>1</v>
      </c>
      <c r="D11" t="s">
        <v>4</v>
      </c>
      <c r="H11" t="s">
        <v>95</v>
      </c>
      <c r="I11">
        <f>SUM(C44:C46)</f>
        <v>27</v>
      </c>
      <c r="K11" t="s">
        <v>103</v>
      </c>
      <c r="L11">
        <v>22</v>
      </c>
    </row>
    <row r="12" spans="1:12" x14ac:dyDescent="0.2">
      <c r="A12">
        <v>41</v>
      </c>
      <c r="B12" t="s">
        <v>9</v>
      </c>
      <c r="C12">
        <v>1</v>
      </c>
      <c r="D12" t="s">
        <v>4</v>
      </c>
      <c r="H12" t="s">
        <v>96</v>
      </c>
      <c r="I12">
        <f>SUM(C47:C50)</f>
        <v>80</v>
      </c>
      <c r="K12" t="s">
        <v>104</v>
      </c>
      <c r="L12">
        <v>17</v>
      </c>
    </row>
    <row r="13" spans="1:12" x14ac:dyDescent="0.2">
      <c r="A13">
        <v>42</v>
      </c>
      <c r="B13" t="s">
        <v>10</v>
      </c>
      <c r="C13">
        <v>12</v>
      </c>
      <c r="D13" t="s">
        <v>4</v>
      </c>
      <c r="H13" t="s">
        <v>97</v>
      </c>
      <c r="I13">
        <f>SUM(C51:C56)</f>
        <v>25</v>
      </c>
      <c r="K13" t="s">
        <v>94</v>
      </c>
      <c r="L13">
        <v>11</v>
      </c>
    </row>
    <row r="14" spans="1:12" x14ac:dyDescent="0.2">
      <c r="A14">
        <v>59</v>
      </c>
      <c r="B14" t="s">
        <v>11</v>
      </c>
      <c r="C14">
        <v>2</v>
      </c>
      <c r="D14" t="s">
        <v>4</v>
      </c>
      <c r="H14" t="s">
        <v>98</v>
      </c>
      <c r="I14">
        <f>SUM(C57:C59)</f>
        <v>26</v>
      </c>
      <c r="K14" t="s">
        <v>88</v>
      </c>
      <c r="L14">
        <v>7</v>
      </c>
    </row>
    <row r="15" spans="1:12" x14ac:dyDescent="0.2">
      <c r="A15">
        <v>61</v>
      </c>
      <c r="B15" t="s">
        <v>85</v>
      </c>
      <c r="C15">
        <v>3</v>
      </c>
      <c r="D15" t="s">
        <v>4</v>
      </c>
      <c r="H15" t="s">
        <v>99</v>
      </c>
      <c r="I15">
        <f>C60</f>
        <v>49</v>
      </c>
      <c r="K15" t="s">
        <v>92</v>
      </c>
      <c r="L15">
        <v>6</v>
      </c>
    </row>
    <row r="16" spans="1:12" x14ac:dyDescent="0.2">
      <c r="A16">
        <v>62</v>
      </c>
      <c r="B16" t="s">
        <v>12</v>
      </c>
      <c r="C16">
        <v>3</v>
      </c>
      <c r="D16" t="s">
        <v>4</v>
      </c>
      <c r="H16" t="s">
        <v>100</v>
      </c>
      <c r="I16">
        <f>C61</f>
        <v>1</v>
      </c>
      <c r="K16" t="s">
        <v>102</v>
      </c>
      <c r="L16">
        <v>5</v>
      </c>
    </row>
    <row r="17" spans="1:12" x14ac:dyDescent="0.2">
      <c r="A17">
        <v>64</v>
      </c>
      <c r="B17" t="s">
        <v>13</v>
      </c>
      <c r="C17">
        <v>1</v>
      </c>
      <c r="D17" t="s">
        <v>4</v>
      </c>
      <c r="H17" t="s">
        <v>101</v>
      </c>
      <c r="I17">
        <f>C62</f>
        <v>3</v>
      </c>
      <c r="K17" t="s">
        <v>101</v>
      </c>
      <c r="L17">
        <v>3</v>
      </c>
    </row>
    <row r="18" spans="1:12" x14ac:dyDescent="0.2">
      <c r="A18">
        <v>2</v>
      </c>
      <c r="B18" t="s">
        <v>14</v>
      </c>
      <c r="C18">
        <v>2</v>
      </c>
      <c r="D18" t="s">
        <v>15</v>
      </c>
      <c r="H18" t="s">
        <v>102</v>
      </c>
      <c r="I18">
        <f>C63</f>
        <v>5</v>
      </c>
      <c r="K18" t="s">
        <v>90</v>
      </c>
      <c r="L18">
        <v>1</v>
      </c>
    </row>
    <row r="19" spans="1:12" x14ac:dyDescent="0.2">
      <c r="A19">
        <v>10</v>
      </c>
      <c r="B19" t="s">
        <v>16</v>
      </c>
      <c r="C19">
        <v>46</v>
      </c>
      <c r="D19" t="s">
        <v>15</v>
      </c>
      <c r="H19" t="s">
        <v>103</v>
      </c>
      <c r="I19">
        <f>C64</f>
        <v>22</v>
      </c>
      <c r="K19" t="s">
        <v>93</v>
      </c>
      <c r="L19">
        <v>1</v>
      </c>
    </row>
    <row r="20" spans="1:12" x14ac:dyDescent="0.2">
      <c r="A20">
        <v>16</v>
      </c>
      <c r="B20" t="s">
        <v>17</v>
      </c>
      <c r="C20">
        <v>1</v>
      </c>
      <c r="D20" t="s">
        <v>15</v>
      </c>
      <c r="H20" t="s">
        <v>104</v>
      </c>
      <c r="I20">
        <f>C65</f>
        <v>17</v>
      </c>
      <c r="K20" t="s">
        <v>100</v>
      </c>
      <c r="L20">
        <v>1</v>
      </c>
    </row>
    <row r="21" spans="1:12" x14ac:dyDescent="0.2">
      <c r="A21">
        <v>37</v>
      </c>
      <c r="B21" t="s">
        <v>18</v>
      </c>
      <c r="C21">
        <v>1</v>
      </c>
      <c r="D21" t="s">
        <v>15</v>
      </c>
    </row>
    <row r="22" spans="1:12" x14ac:dyDescent="0.2">
      <c r="A22">
        <v>54</v>
      </c>
      <c r="B22" t="s">
        <v>19</v>
      </c>
      <c r="C22">
        <v>4</v>
      </c>
      <c r="D22" t="s">
        <v>15</v>
      </c>
    </row>
    <row r="23" spans="1:12" x14ac:dyDescent="0.2">
      <c r="A23">
        <v>15</v>
      </c>
      <c r="B23" t="s">
        <v>81</v>
      </c>
      <c r="C23">
        <v>2</v>
      </c>
      <c r="D23" t="s">
        <v>21</v>
      </c>
    </row>
    <row r="24" spans="1:12" x14ac:dyDescent="0.2">
      <c r="A24">
        <v>23</v>
      </c>
      <c r="B24" t="s">
        <v>20</v>
      </c>
      <c r="C24">
        <v>1</v>
      </c>
      <c r="D24" t="s">
        <v>21</v>
      </c>
    </row>
    <row r="25" spans="1:12" x14ac:dyDescent="0.2">
      <c r="A25">
        <v>43</v>
      </c>
      <c r="B25" t="s">
        <v>22</v>
      </c>
      <c r="C25">
        <v>4</v>
      </c>
      <c r="D25" t="s">
        <v>21</v>
      </c>
    </row>
    <row r="26" spans="1:12" x14ac:dyDescent="0.2">
      <c r="A26">
        <v>12</v>
      </c>
      <c r="B26" t="s">
        <v>23</v>
      </c>
      <c r="C26">
        <v>2</v>
      </c>
      <c r="D26" t="s">
        <v>24</v>
      </c>
    </row>
    <row r="27" spans="1:12" x14ac:dyDescent="0.2">
      <c r="A27">
        <v>13</v>
      </c>
      <c r="B27" t="s">
        <v>25</v>
      </c>
      <c r="C27">
        <v>5</v>
      </c>
      <c r="D27" t="s">
        <v>24</v>
      </c>
    </row>
    <row r="28" spans="1:12" x14ac:dyDescent="0.2">
      <c r="A28">
        <v>22</v>
      </c>
      <c r="B28" t="s">
        <v>26</v>
      </c>
      <c r="C28">
        <v>6</v>
      </c>
      <c r="D28" t="s">
        <v>24</v>
      </c>
    </row>
    <row r="29" spans="1:12" x14ac:dyDescent="0.2">
      <c r="A29">
        <v>36</v>
      </c>
      <c r="B29" t="s">
        <v>27</v>
      </c>
      <c r="C29">
        <v>6</v>
      </c>
      <c r="D29" t="s">
        <v>24</v>
      </c>
    </row>
    <row r="30" spans="1:12" x14ac:dyDescent="0.2">
      <c r="A30">
        <v>39</v>
      </c>
      <c r="B30" t="s">
        <v>28</v>
      </c>
      <c r="C30">
        <v>3</v>
      </c>
      <c r="D30" t="s">
        <v>24</v>
      </c>
    </row>
    <row r="31" spans="1:12" x14ac:dyDescent="0.2">
      <c r="A31">
        <v>51</v>
      </c>
      <c r="B31" t="s">
        <v>29</v>
      </c>
      <c r="C31">
        <v>4</v>
      </c>
      <c r="D31" t="s">
        <v>24</v>
      </c>
    </row>
    <row r="32" spans="1:12" x14ac:dyDescent="0.2">
      <c r="A32">
        <v>57</v>
      </c>
      <c r="B32" t="s">
        <v>30</v>
      </c>
      <c r="C32">
        <v>5</v>
      </c>
      <c r="D32" t="s">
        <v>24</v>
      </c>
    </row>
    <row r="33" spans="1:4" x14ac:dyDescent="0.2">
      <c r="A33">
        <v>60</v>
      </c>
      <c r="B33" t="s">
        <v>31</v>
      </c>
      <c r="C33">
        <v>4</v>
      </c>
      <c r="D33" t="s">
        <v>24</v>
      </c>
    </row>
    <row r="34" spans="1:4" x14ac:dyDescent="0.2">
      <c r="A34">
        <v>63</v>
      </c>
      <c r="B34" t="s">
        <v>32</v>
      </c>
      <c r="C34">
        <v>1</v>
      </c>
      <c r="D34" t="s">
        <v>24</v>
      </c>
    </row>
    <row r="35" spans="1:4" x14ac:dyDescent="0.2">
      <c r="A35">
        <v>47</v>
      </c>
      <c r="B35" t="s">
        <v>33</v>
      </c>
      <c r="C35">
        <v>1</v>
      </c>
      <c r="D35" t="s">
        <v>34</v>
      </c>
    </row>
    <row r="36" spans="1:4" x14ac:dyDescent="0.2">
      <c r="A36">
        <v>0</v>
      </c>
      <c r="B36" t="s">
        <v>78</v>
      </c>
      <c r="C36">
        <v>6</v>
      </c>
      <c r="D36" t="s">
        <v>36</v>
      </c>
    </row>
    <row r="37" spans="1:4" x14ac:dyDescent="0.2">
      <c r="A37">
        <v>20</v>
      </c>
      <c r="B37" t="s">
        <v>35</v>
      </c>
      <c r="C37">
        <v>6</v>
      </c>
      <c r="D37" t="s">
        <v>36</v>
      </c>
    </row>
    <row r="38" spans="1:4" x14ac:dyDescent="0.2">
      <c r="A38">
        <v>21</v>
      </c>
      <c r="B38" t="s">
        <v>37</v>
      </c>
      <c r="C38">
        <v>6</v>
      </c>
      <c r="D38" t="s">
        <v>36</v>
      </c>
    </row>
    <row r="39" spans="1:4" x14ac:dyDescent="0.2">
      <c r="A39">
        <v>40</v>
      </c>
      <c r="B39" t="s">
        <v>38</v>
      </c>
      <c r="C39">
        <v>9</v>
      </c>
      <c r="D39" t="s">
        <v>36</v>
      </c>
    </row>
    <row r="40" spans="1:4" x14ac:dyDescent="0.2">
      <c r="A40">
        <v>25</v>
      </c>
      <c r="B40" t="s">
        <v>39</v>
      </c>
      <c r="C40">
        <v>1</v>
      </c>
      <c r="D40" t="s">
        <v>40</v>
      </c>
    </row>
    <row r="41" spans="1:4" x14ac:dyDescent="0.2">
      <c r="A41">
        <v>26</v>
      </c>
      <c r="B41" t="s">
        <v>41</v>
      </c>
      <c r="C41">
        <v>5</v>
      </c>
      <c r="D41" t="s">
        <v>40</v>
      </c>
    </row>
    <row r="42" spans="1:4" x14ac:dyDescent="0.2">
      <c r="A42">
        <v>48</v>
      </c>
      <c r="B42" t="s">
        <v>42</v>
      </c>
      <c r="C42">
        <v>1</v>
      </c>
      <c r="D42" t="s">
        <v>43</v>
      </c>
    </row>
    <row r="43" spans="1:4" x14ac:dyDescent="0.2">
      <c r="A43">
        <v>34</v>
      </c>
      <c r="B43" t="s">
        <v>44</v>
      </c>
      <c r="C43">
        <v>11</v>
      </c>
      <c r="D43" t="s">
        <v>45</v>
      </c>
    </row>
    <row r="44" spans="1:4" x14ac:dyDescent="0.2">
      <c r="A44">
        <v>8</v>
      </c>
      <c r="B44" t="s">
        <v>46</v>
      </c>
      <c r="C44">
        <v>1</v>
      </c>
      <c r="D44" t="s">
        <v>47</v>
      </c>
    </row>
    <row r="45" spans="1:4" x14ac:dyDescent="0.2">
      <c r="A45">
        <v>19</v>
      </c>
      <c r="B45" t="s">
        <v>48</v>
      </c>
      <c r="C45">
        <v>1</v>
      </c>
      <c r="D45" t="s">
        <v>47</v>
      </c>
    </row>
    <row r="46" spans="1:4" x14ac:dyDescent="0.2">
      <c r="A46">
        <v>44</v>
      </c>
      <c r="B46" t="s">
        <v>49</v>
      </c>
      <c r="C46">
        <v>25</v>
      </c>
      <c r="D46" t="s">
        <v>47</v>
      </c>
    </row>
    <row r="47" spans="1:4" x14ac:dyDescent="0.2">
      <c r="A47">
        <v>11</v>
      </c>
      <c r="B47" t="s">
        <v>50</v>
      </c>
      <c r="C47">
        <v>67</v>
      </c>
      <c r="D47" t="s">
        <v>51</v>
      </c>
    </row>
    <row r="48" spans="1:4" x14ac:dyDescent="0.2">
      <c r="A48">
        <v>14</v>
      </c>
      <c r="B48" t="s">
        <v>52</v>
      </c>
      <c r="C48">
        <v>3</v>
      </c>
      <c r="D48" t="s">
        <v>51</v>
      </c>
    </row>
    <row r="49" spans="1:4" x14ac:dyDescent="0.2">
      <c r="A49">
        <v>53</v>
      </c>
      <c r="B49" t="s">
        <v>53</v>
      </c>
      <c r="C49">
        <v>1</v>
      </c>
      <c r="D49" t="s">
        <v>51</v>
      </c>
    </row>
    <row r="50" spans="1:4" x14ac:dyDescent="0.2">
      <c r="A50">
        <v>56</v>
      </c>
      <c r="B50" t="s">
        <v>54</v>
      </c>
      <c r="C50">
        <v>9</v>
      </c>
      <c r="D50" t="s">
        <v>51</v>
      </c>
    </row>
    <row r="51" spans="1:4" x14ac:dyDescent="0.2">
      <c r="A51">
        <v>18</v>
      </c>
      <c r="B51" t="s">
        <v>55</v>
      </c>
      <c r="C51">
        <v>6</v>
      </c>
      <c r="D51" t="s">
        <v>56</v>
      </c>
    </row>
    <row r="52" spans="1:4" x14ac:dyDescent="0.2">
      <c r="A52">
        <v>29</v>
      </c>
      <c r="B52" t="s">
        <v>57</v>
      </c>
      <c r="C52">
        <v>7</v>
      </c>
      <c r="D52" t="s">
        <v>56</v>
      </c>
    </row>
    <row r="53" spans="1:4" x14ac:dyDescent="0.2">
      <c r="A53">
        <v>35</v>
      </c>
      <c r="B53" t="s">
        <v>58</v>
      </c>
      <c r="C53">
        <v>7</v>
      </c>
      <c r="D53" t="s">
        <v>56</v>
      </c>
    </row>
    <row r="54" spans="1:4" x14ac:dyDescent="0.2">
      <c r="A54">
        <v>38</v>
      </c>
      <c r="B54" t="s">
        <v>59</v>
      </c>
      <c r="C54">
        <v>1</v>
      </c>
      <c r="D54" t="s">
        <v>56</v>
      </c>
    </row>
    <row r="55" spans="1:4" x14ac:dyDescent="0.2">
      <c r="A55">
        <v>49</v>
      </c>
      <c r="B55" t="s">
        <v>60</v>
      </c>
      <c r="C55">
        <v>1</v>
      </c>
      <c r="D55" t="s">
        <v>56</v>
      </c>
    </row>
    <row r="56" spans="1:4" x14ac:dyDescent="0.2">
      <c r="A56">
        <v>50</v>
      </c>
      <c r="B56" t="s">
        <v>61</v>
      </c>
      <c r="C56">
        <v>3</v>
      </c>
      <c r="D56" t="s">
        <v>56</v>
      </c>
    </row>
    <row r="57" spans="1:4" x14ac:dyDescent="0.2">
      <c r="A57">
        <v>4</v>
      </c>
      <c r="B57" t="s">
        <v>62</v>
      </c>
      <c r="C57">
        <v>4</v>
      </c>
      <c r="D57" t="s">
        <v>63</v>
      </c>
    </row>
    <row r="58" spans="1:4" x14ac:dyDescent="0.2">
      <c r="A58">
        <v>45</v>
      </c>
      <c r="B58" t="s">
        <v>64</v>
      </c>
      <c r="C58">
        <v>10</v>
      </c>
      <c r="D58" t="s">
        <v>63</v>
      </c>
    </row>
    <row r="59" spans="1:4" x14ac:dyDescent="0.2">
      <c r="A59">
        <v>46</v>
      </c>
      <c r="B59" t="s">
        <v>65</v>
      </c>
      <c r="C59">
        <v>12</v>
      </c>
      <c r="D59" t="s">
        <v>63</v>
      </c>
    </row>
    <row r="60" spans="1:4" x14ac:dyDescent="0.2">
      <c r="A60">
        <v>52</v>
      </c>
      <c r="B60" t="s">
        <v>66</v>
      </c>
      <c r="C60">
        <v>49</v>
      </c>
      <c r="D60" t="s">
        <v>67</v>
      </c>
    </row>
    <row r="61" spans="1:4" x14ac:dyDescent="0.2">
      <c r="A61">
        <v>58</v>
      </c>
      <c r="B61" t="s">
        <v>68</v>
      </c>
      <c r="C61">
        <v>1</v>
      </c>
      <c r="D61" t="s">
        <v>69</v>
      </c>
    </row>
    <row r="62" spans="1:4" x14ac:dyDescent="0.2">
      <c r="A62">
        <v>55</v>
      </c>
      <c r="B62" t="s">
        <v>70</v>
      </c>
      <c r="C62">
        <v>3</v>
      </c>
      <c r="D62" t="s">
        <v>71</v>
      </c>
    </row>
    <row r="63" spans="1:4" x14ac:dyDescent="0.2">
      <c r="A63">
        <v>1</v>
      </c>
      <c r="B63" t="s">
        <v>72</v>
      </c>
      <c r="C63">
        <v>5</v>
      </c>
      <c r="D63" t="s">
        <v>73</v>
      </c>
    </row>
    <row r="64" spans="1:4" x14ac:dyDescent="0.2">
      <c r="A64">
        <v>5</v>
      </c>
      <c r="B64" t="s">
        <v>74</v>
      </c>
      <c r="C64">
        <v>22</v>
      </c>
      <c r="D64" t="s">
        <v>75</v>
      </c>
    </row>
    <row r="65" spans="1:4" x14ac:dyDescent="0.2">
      <c r="A65">
        <v>30</v>
      </c>
      <c r="B65" t="s">
        <v>76</v>
      </c>
      <c r="C65">
        <v>17</v>
      </c>
      <c r="D65" t="s">
        <v>77</v>
      </c>
    </row>
  </sheetData>
  <sortState ref="K2:L67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completye</vt:lpstr>
      <vt:lpstr>Sheet3</vt:lpstr>
      <vt:lpstr>gluc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2019-10-26T14:32:14Z</dcterms:created>
  <dcterms:modified xsi:type="dcterms:W3CDTF">2019-10-26T14:48:44Z</dcterms:modified>
</cp:coreProperties>
</file>