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13_ncr:1_{D0AF14D7-696E-4F48-BAF6-E7604C5FDDA8}" xr6:coauthVersionLast="44" xr6:coauthVersionMax="44" xr10:uidLastSave="{00000000-0000-0000-0000-000000000000}"/>
  <bookViews>
    <workbookView xWindow="-38400" yWindow="0" windowWidth="38400" windowHeight="21600" xr2:uid="{071EDDD3-DE46-2B40-A91E-C622583C6750}"/>
  </bookViews>
  <sheets>
    <sheet name="complete" sheetId="1" r:id="rId1"/>
    <sheet name="ile" sheetId="2" r:id="rId2"/>
    <sheet name="hmm" sheetId="3" r:id="rId3"/>
    <sheet name="glut" sheetId="4" r:id="rId4"/>
    <sheet name="gluc" sheetId="5" r:id="rId5"/>
    <sheet name="anderson" sheetId="6" r:id="rId6"/>
    <sheet name="val" sheetId="7" r:id="rId7"/>
    <sheet name="for figur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" i="4"/>
  <c r="I2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3" i="3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" i="7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" i="2"/>
  <c r="M19" i="8" l="1"/>
  <c r="N19" i="8"/>
  <c r="O19" i="8"/>
  <c r="P19" i="8"/>
  <c r="M15" i="8"/>
  <c r="N15" i="8"/>
  <c r="O15" i="8"/>
  <c r="P15" i="8"/>
  <c r="M17" i="8"/>
  <c r="N17" i="8"/>
  <c r="O17" i="8"/>
  <c r="P17" i="8"/>
  <c r="K2" i="8"/>
  <c r="M2" i="8"/>
  <c r="N2" i="8"/>
  <c r="O2" i="8"/>
  <c r="P2" i="8"/>
  <c r="M18" i="8"/>
  <c r="N18" i="8"/>
  <c r="O18" i="8"/>
  <c r="P18" i="8"/>
  <c r="M4" i="8"/>
  <c r="N4" i="8"/>
  <c r="O4" i="8"/>
  <c r="P4" i="8"/>
  <c r="M9" i="8"/>
  <c r="N9" i="8"/>
  <c r="O9" i="8"/>
  <c r="P9" i="8"/>
  <c r="M6" i="8"/>
  <c r="N6" i="8"/>
  <c r="O6" i="8"/>
  <c r="P6" i="8"/>
  <c r="M10" i="8"/>
  <c r="N10" i="8"/>
  <c r="O10" i="8"/>
  <c r="P10" i="8"/>
  <c r="M20" i="8"/>
  <c r="N20" i="8"/>
  <c r="O20" i="8"/>
  <c r="P20" i="8"/>
  <c r="M5" i="8"/>
  <c r="N5" i="8"/>
  <c r="O5" i="8"/>
  <c r="P5" i="8"/>
  <c r="K7" i="8"/>
  <c r="M7" i="8"/>
  <c r="N7" i="8"/>
  <c r="O7" i="8"/>
  <c r="P7" i="8"/>
  <c r="M11" i="8"/>
  <c r="N11" i="8"/>
  <c r="O11" i="8"/>
  <c r="P11" i="8"/>
  <c r="K12" i="8"/>
  <c r="M12" i="8"/>
  <c r="N12" i="8"/>
  <c r="O12" i="8"/>
  <c r="P12" i="8"/>
  <c r="M13" i="8"/>
  <c r="N13" i="8"/>
  <c r="O13" i="8"/>
  <c r="P13" i="8"/>
  <c r="M14" i="8"/>
  <c r="N14" i="8"/>
  <c r="O14" i="8"/>
  <c r="P14" i="8"/>
  <c r="M3" i="8"/>
  <c r="N3" i="8"/>
  <c r="O3" i="8"/>
  <c r="P3" i="8"/>
  <c r="M16" i="8"/>
  <c r="N16" i="8"/>
  <c r="O16" i="8"/>
  <c r="P16" i="8"/>
  <c r="M8" i="8"/>
  <c r="N8" i="8"/>
  <c r="O8" i="8"/>
  <c r="P8" i="8"/>
  <c r="K16" i="8"/>
  <c r="K14" i="8"/>
  <c r="K4" i="8"/>
  <c r="K3" i="8"/>
  <c r="K9" i="8"/>
  <c r="K17" i="8"/>
  <c r="K15" i="8"/>
  <c r="K11" i="8"/>
  <c r="K5" i="8"/>
  <c r="K13" i="8"/>
  <c r="K6" i="8"/>
  <c r="K18" i="8"/>
  <c r="K19" i="8"/>
  <c r="K10" i="8"/>
  <c r="K8" i="8"/>
  <c r="K20" i="8"/>
  <c r="L7" i="8"/>
  <c r="L3" i="8"/>
  <c r="L17" i="8"/>
  <c r="L12" i="8"/>
  <c r="L4" i="8"/>
  <c r="L18" i="8"/>
  <c r="L13" i="8"/>
  <c r="L20" i="8"/>
  <c r="L8" i="8"/>
  <c r="L9" i="8"/>
  <c r="L14" i="8"/>
  <c r="L10" i="8"/>
  <c r="L15" i="8"/>
  <c r="L16" i="8"/>
  <c r="L5" i="8"/>
  <c r="L11" i="8"/>
  <c r="L6" i="8"/>
  <c r="L19" i="8"/>
  <c r="L2" i="8"/>
</calcChain>
</file>

<file path=xl/sharedStrings.xml><?xml version="1.0" encoding="utf-8"?>
<sst xmlns="http://schemas.openxmlformats.org/spreadsheetml/2006/main" count="1012" uniqueCount="92">
  <si>
    <t>Pathway</t>
  </si>
  <si>
    <t>Gene</t>
  </si>
  <si>
    <t>supergroup</t>
  </si>
  <si>
    <t>ABC transporters - Pseudomonas syringae pv. tomato DC3000</t>
  </si>
  <si>
    <t>Transport</t>
  </si>
  <si>
    <t>Acarbose and validamycin biosynthesis - Pseudomonas syringae pv. tomato DC3000</t>
  </si>
  <si>
    <t>Antibiotic Metabolism</t>
  </si>
  <si>
    <t>Alanine, aspartate and glutamate metabolism - Pseudomonas syringae pv. tomato DC3000</t>
  </si>
  <si>
    <t>Amino Acid Metabolism</t>
  </si>
  <si>
    <t>Amino sugar and nucleotide sugar metabolism - Pseudomonas syringae pv. tomato DC3000</t>
  </si>
  <si>
    <t>Nucleotide Metabolism</t>
  </si>
  <si>
    <t>Aminoacyl-tRNA biosynthesis - Pseudomonas syringae pv. tomato DC3000</t>
  </si>
  <si>
    <t>tRNA Synthesis</t>
  </si>
  <si>
    <t>Benzoate degradation - Pseudomonas syringae pv. tomato DC3000</t>
  </si>
  <si>
    <t>Metabolism of Aromatic Compounds</t>
  </si>
  <si>
    <t>Biosynthesis of amino acids - Pseudomonas syringae pv. tomato DC3000</t>
  </si>
  <si>
    <t>Biosynthesis of antibiotics - Pseudomonas syringae pv. tomato DC3000</t>
  </si>
  <si>
    <t>Biosynthesis of secondary metabolites - Pseudomonas syringae pv. tomato DC3000</t>
  </si>
  <si>
    <t>Metabolism of Secondary Metabolites</t>
  </si>
  <si>
    <t>Biosynthesis of siderophore group nonribosomal peptides - Pseudomonas syringae pv. tomato DC3000</t>
  </si>
  <si>
    <t>Cofactor Metabolism</t>
  </si>
  <si>
    <t>Biotin metabolism - Pseudomonas syringae pv. tomato DC3000</t>
  </si>
  <si>
    <t>Butanoate metabolism - Pseudomonas syringae pv. tomato DC3000</t>
  </si>
  <si>
    <t>Cationic antimicrobial peptide (CAMP) resistance - Pseudomonas syringae pv. tomato DC3000</t>
  </si>
  <si>
    <t>DNA replication - Pseudomonas syringae pv. tomato DC3000</t>
  </si>
  <si>
    <t>Nucleic Acid Maintenance</t>
  </si>
  <si>
    <t>Degradation of aromatic compounds - Pseudomonas syringae pv. tomato DC3000</t>
  </si>
  <si>
    <t>Fatty acid biosynthesis - Pseudomonas syringae pv. tomato DC3000</t>
  </si>
  <si>
    <t>Fatty Acid Metabolism</t>
  </si>
  <si>
    <t>Fatty acid metabolism - Pseudomonas syringae pv. tomato DC3000</t>
  </si>
  <si>
    <t>Folate biosynthesis - Pseudomonas syringae pv. tomato DC3000</t>
  </si>
  <si>
    <t>Galactose metabolism - Pseudomonas syringae pv. tomato DC3000</t>
  </si>
  <si>
    <t>Carbohydrate Metabolism</t>
  </si>
  <si>
    <t>Glycerolipid metabolism - Pseudomonas syringae pv. tomato DC3000</t>
  </si>
  <si>
    <t>Glycerolipid Metabolism</t>
  </si>
  <si>
    <t>Glycerophospholipid metabolism - Pseudomonas syringae pv. tomato DC3000</t>
  </si>
  <si>
    <t>Glycine, serine and threonine metabolism - Pseudomonas syringae pv. tomato DC3000</t>
  </si>
  <si>
    <t>Homologous recombination - Pseudomonas syringae pv. tomato DC3000</t>
  </si>
  <si>
    <t>Lipopolysaccharide biosynthesis - Pseudomonas syringae pv. tomato DC3000</t>
  </si>
  <si>
    <t>Virulence</t>
  </si>
  <si>
    <t>Lysine degradation - Pseudomonas syringae pv. tomato DC3000</t>
  </si>
  <si>
    <t>Microbial metabolism in diverse environments - Pseudomonas syringae pv. tomato DC3000</t>
  </si>
  <si>
    <t>Metabolism in Diverse Environments</t>
  </si>
  <si>
    <t>Mismatch repair - Pseudomonas syringae pv. tomato DC3000</t>
  </si>
  <si>
    <t>Nicotinate and nicotinamide metabolism - Pseudomonas syringae pv. tomato DC3000</t>
  </si>
  <si>
    <t>Nucleotide excision repair - Pseudomonas syringae pv. tomato DC3000</t>
  </si>
  <si>
    <t>One carbon pool by folate - Pseudomonas syringae pv. tomato DC3000</t>
  </si>
  <si>
    <t>Pantothenate and CoA biosynthesis - Pseudomonas syringae pv. tomato DC3000</t>
  </si>
  <si>
    <t>Phenylalanine, tyrosine and tryptophan biosynthesis - Pseudomonas syringae pv. tomato DC3000</t>
  </si>
  <si>
    <t>Polyketide sugar unit biosynthesis - Pseudomonas syringae pv. tomato DC3000</t>
  </si>
  <si>
    <t>Porphyrin and chlorophyll metabolism - Pseudomonas syringae pv. tomato DC3000</t>
  </si>
  <si>
    <t>Purine metabolism - Pseudomonas syringae pv. tomato DC3000</t>
  </si>
  <si>
    <t>Pyrimidine metabolism - Pseudomonas syringae pv. tomato DC3000</t>
  </si>
  <si>
    <t>Pyruvate metabolism - Pseudomonas syringae pv. tomato DC3000</t>
  </si>
  <si>
    <t>Core Metabolism</t>
  </si>
  <si>
    <t>Quorum sensing - Pseudomonas syringae pv. tomato DC3000</t>
  </si>
  <si>
    <t>Interaction with the Environment</t>
  </si>
  <si>
    <t>RNA degradation - Pseudomonas syringae pv. tomato DC3000</t>
  </si>
  <si>
    <t>RNA polymerase - Pseudomonas syringae pv. tomato DC3000</t>
  </si>
  <si>
    <t>Riboflavin metabolism - Pseudomonas syringae pv. tomato DC3000</t>
  </si>
  <si>
    <t>Ribosome - Pseudomonas syringae pv. tomato DC3000</t>
  </si>
  <si>
    <t>Protein Biosynthesis</t>
  </si>
  <si>
    <t>Selenocompound metabolism - Pseudomonas syringae pv. tomato DC3000</t>
  </si>
  <si>
    <t>Streptomycin biosynthesis - Pseudomonas syringae pv. tomato DC3000</t>
  </si>
  <si>
    <t>Sulfur metabolism - Pseudomonas syringae pv. tomato DC3000</t>
  </si>
  <si>
    <t>Sulfur Metabolism</t>
  </si>
  <si>
    <t>Terpenoid backbone biosynthesis - Pseudomonas syringae pv. tomato DC3000</t>
  </si>
  <si>
    <t>Thiamine metabolism - Pseudomonas syringae pv. tomato DC3000</t>
  </si>
  <si>
    <t>Two-component system - Pseudomonas syringae pv. tomato DC3000</t>
  </si>
  <si>
    <t>Regulation</t>
  </si>
  <si>
    <t>Tyrosine metabolism - Pseudomonas syringae pv. tomato DC3000</t>
  </si>
  <si>
    <t>Ubiquinone and other terpenoid-quinone biosynthesis - Pseudomonas syringae pv. tomato DC3000</t>
  </si>
  <si>
    <t>Valine, leucine and isoleucine degradation - Pseudomonas syringae pv. tomato DC3000</t>
  </si>
  <si>
    <t>beta-Alanine metabolism - Pseudomonas syringae pv. tomato DC3000</t>
  </si>
  <si>
    <t>2-Oxocarboxylic acid metabolism - Pseudomonas syringae pv. tomato DC3000</t>
  </si>
  <si>
    <t>Arginine and proline metabolism - Pseudomonas syringae pv. tomato DC3000</t>
  </si>
  <si>
    <t>Arginine biosynthesis - Pseudomonas syringae pv. tomato DC3000</t>
  </si>
  <si>
    <t>C5-Branched dibasic acid metabolism - Pseudomonas syringae pv. tomato DC3000</t>
  </si>
  <si>
    <t>Cysteine and methionine metabolism - Pseudomonas syringae pv. tomato DC3000</t>
  </si>
  <si>
    <t>Geraniol degradation - Pseudomonas syringae pv. tomato DC3000</t>
  </si>
  <si>
    <t>Glutathione metabolism - Pseudomonas syringae pv. tomato DC3000</t>
  </si>
  <si>
    <t>Novobiocin biosynthesis - Pseudomonas syringae pv. tomato DC3000</t>
  </si>
  <si>
    <t>Phenylalanine metabolism - Pseudomonas syringae pv. tomato DC3000</t>
  </si>
  <si>
    <t>Synthesis and degradation of ketone bodies - Pseudomonas syringae pv. tomato DC3000</t>
  </si>
  <si>
    <t>Valine, leucine and isoleucine biosynthesis - Pseudomonas syringae pv. tomato DC3000</t>
  </si>
  <si>
    <t>complete</t>
  </si>
  <si>
    <t>ile</t>
  </si>
  <si>
    <t>hmm</t>
  </si>
  <si>
    <t>glut</t>
  </si>
  <si>
    <t>gluc</t>
  </si>
  <si>
    <t>anderson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</si>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</sst>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'for figure'!$K$26:$K$33</c:f>
              <c:numCache>
                <c:formatCode>General</c:formatCode>
                <c:ptCount val="8"/>
                <c:pt idx="0">
                  <c:v>13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2-604A-BE5F-310E12E69D3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'for figure'!$L$26:$L$33</c:f>
              <c:numCache>
                <c:formatCode>General</c:formatCode>
                <c:ptCount val="8"/>
                <c:pt idx="0">
                  <c:v>17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A2-604A-BE5F-310E12E69D3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'for figure'!$M$26:$M$33</c:f>
              <c:numCache>
                <c:formatCode>General</c:formatCode>
                <c:ptCount val="8"/>
                <c:pt idx="0">
                  <c:v>17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A2-604A-BE5F-310E12E69D3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'for figure'!$N$26:$N$33</c:f>
              <c:numCache>
                <c:formatCode>General</c:formatCode>
                <c:ptCount val="8"/>
                <c:pt idx="0">
                  <c:v>25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A2-604A-BE5F-310E12E69D3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'for figure'!$O$26:$O$33</c:f>
              <c:numCache>
                <c:formatCode>General</c:formatCode>
                <c:ptCount val="8"/>
                <c:pt idx="0">
                  <c:v>33</c:v>
                </c:pt>
                <c:pt idx="1">
                  <c:v>15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A2-604A-BE5F-310E12E69D3B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'for figure'!$P$26:$P$33</c:f>
              <c:numCache>
                <c:formatCode>General</c:formatCode>
                <c:ptCount val="8"/>
                <c:pt idx="0">
                  <c:v>50</c:v>
                </c:pt>
                <c:pt idx="1">
                  <c:v>33</c:v>
                </c:pt>
                <c:pt idx="2">
                  <c:v>21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A2-604A-BE5F-310E12E69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003103"/>
        <c:axId val="402361408"/>
      </c:barChart>
      <c:catAx>
        <c:axId val="118003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61408"/>
        <c:crosses val="autoZero"/>
        <c:auto val="1"/>
        <c:lblAlgn val="ctr"/>
        <c:lblOffset val="100"/>
        <c:noMultiLvlLbl val="0"/>
      </c:catAx>
      <c:valAx>
        <c:axId val="4023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310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565150</xdr:colOff>
      <xdr:row>11</xdr:row>
      <xdr:rowOff>127000</xdr:rowOff>
    </xdr:from>
    <xdr:to>
      <xdr:col>25</xdr:col>
      <xdr:colOff>368300</xdr:colOff>
      <xdr:row>34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DE8461-F6EB-424A-B3ED-51251611D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AD60-286A-074D-9DC1-105041763589}">
  <dimension ref="A1:I53"/>
  <sheetViews>
    <sheetView tabSelected="1" workbookViewId="0">
      <selection activeCell="H13" sqref="H13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</row>
    <row r="2" spans="1:9" x14ac:dyDescent="0.2">
      <c r="A2">
        <v>2</v>
      </c>
      <c r="B2" t="s">
        <v>7</v>
      </c>
      <c r="C2">
        <v>1</v>
      </c>
      <c r="D2" t="s">
        <v>8</v>
      </c>
      <c r="H2" t="s">
        <v>8</v>
      </c>
      <c r="I2">
        <f>SUMIF($D$2:$D$53,H2, $C$2:$C$53)</f>
        <v>17</v>
      </c>
    </row>
    <row r="3" spans="1:9" x14ac:dyDescent="0.2">
      <c r="A3">
        <v>6</v>
      </c>
      <c r="B3" t="s">
        <v>15</v>
      </c>
      <c r="C3">
        <v>5</v>
      </c>
      <c r="D3" t="s">
        <v>8</v>
      </c>
      <c r="H3" t="s">
        <v>6</v>
      </c>
      <c r="I3">
        <f t="shared" ref="I3:I20" si="0">SUMIF($D$2:$D$53,H3, $C$2:$C$53)</f>
        <v>30</v>
      </c>
    </row>
    <row r="4" spans="1:9" x14ac:dyDescent="0.2">
      <c r="A4">
        <v>21</v>
      </c>
      <c r="B4" t="s">
        <v>36</v>
      </c>
      <c r="C4">
        <v>2</v>
      </c>
      <c r="D4" t="s">
        <v>8</v>
      </c>
      <c r="H4" t="s">
        <v>32</v>
      </c>
      <c r="I4">
        <f t="shared" si="0"/>
        <v>5</v>
      </c>
    </row>
    <row r="5" spans="1:9" x14ac:dyDescent="0.2">
      <c r="A5">
        <v>24</v>
      </c>
      <c r="B5" t="s">
        <v>40</v>
      </c>
      <c r="C5">
        <v>1</v>
      </c>
      <c r="D5" t="s">
        <v>8</v>
      </c>
      <c r="H5" t="s">
        <v>20</v>
      </c>
      <c r="I5">
        <f t="shared" si="0"/>
        <v>30</v>
      </c>
    </row>
    <row r="6" spans="1:9" x14ac:dyDescent="0.2">
      <c r="A6">
        <v>32</v>
      </c>
      <c r="B6" t="s">
        <v>48</v>
      </c>
      <c r="C6">
        <v>5</v>
      </c>
      <c r="D6" t="s">
        <v>8</v>
      </c>
      <c r="H6" t="s">
        <v>54</v>
      </c>
      <c r="I6">
        <f t="shared" si="0"/>
        <v>1</v>
      </c>
    </row>
    <row r="7" spans="1:9" x14ac:dyDescent="0.2">
      <c r="A7">
        <v>49</v>
      </c>
      <c r="B7" t="s">
        <v>70</v>
      </c>
      <c r="C7">
        <v>1</v>
      </c>
      <c r="D7" t="s">
        <v>8</v>
      </c>
      <c r="H7" t="s">
        <v>28</v>
      </c>
      <c r="I7">
        <f t="shared" si="0"/>
        <v>18</v>
      </c>
    </row>
    <row r="8" spans="1:9" x14ac:dyDescent="0.2">
      <c r="A8">
        <v>51</v>
      </c>
      <c r="B8" t="s">
        <v>72</v>
      </c>
      <c r="C8">
        <v>1</v>
      </c>
      <c r="D8" t="s">
        <v>8</v>
      </c>
      <c r="H8" t="s">
        <v>34</v>
      </c>
      <c r="I8">
        <f t="shared" si="0"/>
        <v>5</v>
      </c>
    </row>
    <row r="9" spans="1:9" x14ac:dyDescent="0.2">
      <c r="A9">
        <v>52</v>
      </c>
      <c r="B9" t="s">
        <v>73</v>
      </c>
      <c r="C9">
        <v>1</v>
      </c>
      <c r="D9" t="s">
        <v>8</v>
      </c>
      <c r="H9" t="s">
        <v>56</v>
      </c>
      <c r="I9">
        <f t="shared" si="0"/>
        <v>1</v>
      </c>
    </row>
    <row r="10" spans="1:9" x14ac:dyDescent="0.2">
      <c r="A10">
        <v>1</v>
      </c>
      <c r="B10" t="s">
        <v>5</v>
      </c>
      <c r="C10">
        <v>2</v>
      </c>
      <c r="D10" t="s">
        <v>6</v>
      </c>
      <c r="H10" t="s">
        <v>42</v>
      </c>
      <c r="I10">
        <f t="shared" si="0"/>
        <v>10</v>
      </c>
    </row>
    <row r="11" spans="1:9" x14ac:dyDescent="0.2">
      <c r="A11">
        <v>7</v>
      </c>
      <c r="B11" t="s">
        <v>16</v>
      </c>
      <c r="C11">
        <v>23</v>
      </c>
      <c r="D11" t="s">
        <v>6</v>
      </c>
      <c r="H11" t="s">
        <v>14</v>
      </c>
      <c r="I11">
        <f t="shared" si="0"/>
        <v>27</v>
      </c>
    </row>
    <row r="12" spans="1:9" x14ac:dyDescent="0.2">
      <c r="A12">
        <v>12</v>
      </c>
      <c r="B12" t="s">
        <v>23</v>
      </c>
      <c r="C12">
        <v>1</v>
      </c>
      <c r="D12" t="s">
        <v>6</v>
      </c>
      <c r="H12" t="s">
        <v>18</v>
      </c>
      <c r="I12">
        <f t="shared" si="0"/>
        <v>40</v>
      </c>
    </row>
    <row r="13" spans="1:9" x14ac:dyDescent="0.2">
      <c r="A13">
        <v>44</v>
      </c>
      <c r="B13" t="s">
        <v>63</v>
      </c>
      <c r="C13">
        <v>4</v>
      </c>
      <c r="D13" t="s">
        <v>6</v>
      </c>
      <c r="H13" t="s">
        <v>25</v>
      </c>
      <c r="I13">
        <f t="shared" si="0"/>
        <v>25</v>
      </c>
    </row>
    <row r="14" spans="1:9" x14ac:dyDescent="0.2">
      <c r="A14">
        <v>18</v>
      </c>
      <c r="B14" t="s">
        <v>31</v>
      </c>
      <c r="C14">
        <v>1</v>
      </c>
      <c r="D14" t="s">
        <v>32</v>
      </c>
      <c r="H14" t="s">
        <v>10</v>
      </c>
      <c r="I14">
        <f t="shared" si="0"/>
        <v>10</v>
      </c>
    </row>
    <row r="15" spans="1:9" x14ac:dyDescent="0.2">
      <c r="A15">
        <v>33</v>
      </c>
      <c r="B15" t="s">
        <v>49</v>
      </c>
      <c r="C15">
        <v>4</v>
      </c>
      <c r="D15" t="s">
        <v>32</v>
      </c>
      <c r="H15" t="s">
        <v>61</v>
      </c>
      <c r="I15">
        <f t="shared" si="0"/>
        <v>49</v>
      </c>
    </row>
    <row r="16" spans="1:9" x14ac:dyDescent="0.2">
      <c r="A16">
        <v>9</v>
      </c>
      <c r="B16" t="s">
        <v>19</v>
      </c>
      <c r="C16">
        <v>2</v>
      </c>
      <c r="D16" t="s">
        <v>20</v>
      </c>
      <c r="H16" t="s">
        <v>69</v>
      </c>
      <c r="I16">
        <f t="shared" si="0"/>
        <v>1</v>
      </c>
    </row>
    <row r="17" spans="1:9" x14ac:dyDescent="0.2">
      <c r="A17">
        <v>10</v>
      </c>
      <c r="B17" t="s">
        <v>21</v>
      </c>
      <c r="C17">
        <v>5</v>
      </c>
      <c r="D17" t="s">
        <v>20</v>
      </c>
      <c r="H17" t="s">
        <v>65</v>
      </c>
      <c r="I17">
        <f t="shared" si="0"/>
        <v>1</v>
      </c>
    </row>
    <row r="18" spans="1:9" x14ac:dyDescent="0.2">
      <c r="A18">
        <v>17</v>
      </c>
      <c r="B18" t="s">
        <v>30</v>
      </c>
      <c r="C18">
        <v>6</v>
      </c>
      <c r="D18" t="s">
        <v>20</v>
      </c>
      <c r="H18" t="s">
        <v>4</v>
      </c>
      <c r="I18">
        <f t="shared" si="0"/>
        <v>3</v>
      </c>
    </row>
    <row r="19" spans="1:9" x14ac:dyDescent="0.2">
      <c r="A19">
        <v>28</v>
      </c>
      <c r="B19" t="s">
        <v>44</v>
      </c>
      <c r="C19">
        <v>4</v>
      </c>
      <c r="D19" t="s">
        <v>20</v>
      </c>
      <c r="H19" t="s">
        <v>12</v>
      </c>
      <c r="I19">
        <f t="shared" si="0"/>
        <v>22</v>
      </c>
    </row>
    <row r="20" spans="1:9" x14ac:dyDescent="0.2">
      <c r="A20">
        <v>30</v>
      </c>
      <c r="B20" t="s">
        <v>46</v>
      </c>
      <c r="C20">
        <v>2</v>
      </c>
      <c r="D20" t="s">
        <v>20</v>
      </c>
      <c r="H20" t="s">
        <v>39</v>
      </c>
      <c r="I20">
        <f t="shared" si="0"/>
        <v>14</v>
      </c>
    </row>
    <row r="21" spans="1:9" x14ac:dyDescent="0.2">
      <c r="A21">
        <v>41</v>
      </c>
      <c r="B21" t="s">
        <v>59</v>
      </c>
      <c r="C21">
        <v>4</v>
      </c>
      <c r="D21" t="s">
        <v>20</v>
      </c>
    </row>
    <row r="22" spans="1:9" x14ac:dyDescent="0.2">
      <c r="A22">
        <v>47</v>
      </c>
      <c r="B22" t="s">
        <v>67</v>
      </c>
      <c r="C22">
        <v>5</v>
      </c>
      <c r="D22" t="s">
        <v>20</v>
      </c>
    </row>
    <row r="23" spans="1:9" x14ac:dyDescent="0.2">
      <c r="A23">
        <v>50</v>
      </c>
      <c r="B23" t="s">
        <v>71</v>
      </c>
      <c r="C23">
        <v>2</v>
      </c>
      <c r="D23" t="s">
        <v>20</v>
      </c>
    </row>
    <row r="24" spans="1:9" x14ac:dyDescent="0.2">
      <c r="A24">
        <v>37</v>
      </c>
      <c r="B24" t="s">
        <v>53</v>
      </c>
      <c r="C24">
        <v>1</v>
      </c>
      <c r="D24" t="s">
        <v>54</v>
      </c>
    </row>
    <row r="25" spans="1:9" x14ac:dyDescent="0.2">
      <c r="A25">
        <v>15</v>
      </c>
      <c r="B25" t="s">
        <v>27</v>
      </c>
      <c r="C25">
        <v>6</v>
      </c>
      <c r="D25" t="s">
        <v>28</v>
      </c>
    </row>
    <row r="26" spans="1:9" x14ac:dyDescent="0.2">
      <c r="A26">
        <v>16</v>
      </c>
      <c r="B26" t="s">
        <v>29</v>
      </c>
      <c r="C26">
        <v>6</v>
      </c>
      <c r="D26" t="s">
        <v>28</v>
      </c>
    </row>
    <row r="27" spans="1:9" x14ac:dyDescent="0.2">
      <c r="A27">
        <v>31</v>
      </c>
      <c r="B27" t="s">
        <v>47</v>
      </c>
      <c r="C27">
        <v>6</v>
      </c>
      <c r="D27" t="s">
        <v>28</v>
      </c>
    </row>
    <row r="28" spans="1:9" x14ac:dyDescent="0.2">
      <c r="A28">
        <v>19</v>
      </c>
      <c r="B28" t="s">
        <v>33</v>
      </c>
      <c r="C28">
        <v>1</v>
      </c>
      <c r="D28" t="s">
        <v>34</v>
      </c>
    </row>
    <row r="29" spans="1:9" x14ac:dyDescent="0.2">
      <c r="A29">
        <v>20</v>
      </c>
      <c r="B29" t="s">
        <v>35</v>
      </c>
      <c r="C29">
        <v>4</v>
      </c>
      <c r="D29" t="s">
        <v>34</v>
      </c>
    </row>
    <row r="30" spans="1:9" x14ac:dyDescent="0.2">
      <c r="A30">
        <v>38</v>
      </c>
      <c r="B30" t="s">
        <v>55</v>
      </c>
      <c r="C30">
        <v>1</v>
      </c>
      <c r="D30" t="s">
        <v>56</v>
      </c>
    </row>
    <row r="31" spans="1:9" x14ac:dyDescent="0.2">
      <c r="A31">
        <v>26</v>
      </c>
      <c r="B31" t="s">
        <v>41</v>
      </c>
      <c r="C31">
        <v>10</v>
      </c>
      <c r="D31" t="s">
        <v>42</v>
      </c>
    </row>
    <row r="32" spans="1:9" x14ac:dyDescent="0.2">
      <c r="A32">
        <v>5</v>
      </c>
      <c r="B32" t="s">
        <v>13</v>
      </c>
      <c r="C32">
        <v>1</v>
      </c>
      <c r="D32" t="s">
        <v>14</v>
      </c>
    </row>
    <row r="33" spans="1:4" x14ac:dyDescent="0.2">
      <c r="A33">
        <v>14</v>
      </c>
      <c r="B33" t="s">
        <v>26</v>
      </c>
      <c r="C33">
        <v>1</v>
      </c>
      <c r="D33" t="s">
        <v>14</v>
      </c>
    </row>
    <row r="34" spans="1:4" x14ac:dyDescent="0.2">
      <c r="A34">
        <v>34</v>
      </c>
      <c r="B34" t="s">
        <v>50</v>
      </c>
      <c r="C34">
        <v>25</v>
      </c>
      <c r="D34" t="s">
        <v>14</v>
      </c>
    </row>
    <row r="35" spans="1:4" x14ac:dyDescent="0.2">
      <c r="A35">
        <v>8</v>
      </c>
      <c r="B35" t="s">
        <v>17</v>
      </c>
      <c r="C35">
        <v>35</v>
      </c>
      <c r="D35" t="s">
        <v>18</v>
      </c>
    </row>
    <row r="36" spans="1:4" x14ac:dyDescent="0.2">
      <c r="A36">
        <v>11</v>
      </c>
      <c r="B36" t="s">
        <v>22</v>
      </c>
      <c r="C36">
        <v>1</v>
      </c>
      <c r="D36" t="s">
        <v>18</v>
      </c>
    </row>
    <row r="37" spans="1:4" x14ac:dyDescent="0.2">
      <c r="A37">
        <v>43</v>
      </c>
      <c r="B37" t="s">
        <v>62</v>
      </c>
      <c r="C37">
        <v>1</v>
      </c>
      <c r="D37" t="s">
        <v>18</v>
      </c>
    </row>
    <row r="38" spans="1:4" x14ac:dyDescent="0.2">
      <c r="A38">
        <v>46</v>
      </c>
      <c r="B38" t="s">
        <v>66</v>
      </c>
      <c r="C38">
        <v>3</v>
      </c>
      <c r="D38" t="s">
        <v>18</v>
      </c>
    </row>
    <row r="39" spans="1:4" x14ac:dyDescent="0.2">
      <c r="A39">
        <v>13</v>
      </c>
      <c r="B39" t="s">
        <v>24</v>
      </c>
      <c r="C39">
        <v>6</v>
      </c>
      <c r="D39" t="s">
        <v>25</v>
      </c>
    </row>
    <row r="40" spans="1:4" x14ac:dyDescent="0.2">
      <c r="A40">
        <v>22</v>
      </c>
      <c r="B40" t="s">
        <v>37</v>
      </c>
      <c r="C40">
        <v>7</v>
      </c>
      <c r="D40" t="s">
        <v>25</v>
      </c>
    </row>
    <row r="41" spans="1:4" x14ac:dyDescent="0.2">
      <c r="A41">
        <v>27</v>
      </c>
      <c r="B41" t="s">
        <v>43</v>
      </c>
      <c r="C41">
        <v>7</v>
      </c>
      <c r="D41" t="s">
        <v>25</v>
      </c>
    </row>
    <row r="42" spans="1:4" x14ac:dyDescent="0.2">
      <c r="A42">
        <v>29</v>
      </c>
      <c r="B42" t="s">
        <v>45</v>
      </c>
      <c r="C42">
        <v>1</v>
      </c>
      <c r="D42" t="s">
        <v>25</v>
      </c>
    </row>
    <row r="43" spans="1:4" x14ac:dyDescent="0.2">
      <c r="A43">
        <v>39</v>
      </c>
      <c r="B43" t="s">
        <v>57</v>
      </c>
      <c r="C43">
        <v>1</v>
      </c>
      <c r="D43" t="s">
        <v>25</v>
      </c>
    </row>
    <row r="44" spans="1:4" x14ac:dyDescent="0.2">
      <c r="A44">
        <v>40</v>
      </c>
      <c r="B44" t="s">
        <v>58</v>
      </c>
      <c r="C44">
        <v>3</v>
      </c>
      <c r="D44" t="s">
        <v>25</v>
      </c>
    </row>
    <row r="45" spans="1:4" x14ac:dyDescent="0.2">
      <c r="A45">
        <v>3</v>
      </c>
      <c r="B45" t="s">
        <v>9</v>
      </c>
      <c r="C45">
        <v>3</v>
      </c>
      <c r="D45" t="s">
        <v>10</v>
      </c>
    </row>
    <row r="46" spans="1:4" x14ac:dyDescent="0.2">
      <c r="A46">
        <v>35</v>
      </c>
      <c r="B46" t="s">
        <v>51</v>
      </c>
      <c r="C46">
        <v>5</v>
      </c>
      <c r="D46" t="s">
        <v>10</v>
      </c>
    </row>
    <row r="47" spans="1:4" x14ac:dyDescent="0.2">
      <c r="A47">
        <v>36</v>
      </c>
      <c r="B47" t="s">
        <v>52</v>
      </c>
      <c r="C47">
        <v>2</v>
      </c>
      <c r="D47" t="s">
        <v>10</v>
      </c>
    </row>
    <row r="48" spans="1:4" x14ac:dyDescent="0.2">
      <c r="A48">
        <v>42</v>
      </c>
      <c r="B48" t="s">
        <v>60</v>
      </c>
      <c r="C48">
        <v>49</v>
      </c>
      <c r="D48" t="s">
        <v>61</v>
      </c>
    </row>
    <row r="49" spans="1:4" x14ac:dyDescent="0.2">
      <c r="A49">
        <v>48</v>
      </c>
      <c r="B49" t="s">
        <v>68</v>
      </c>
      <c r="C49">
        <v>1</v>
      </c>
      <c r="D49" t="s">
        <v>69</v>
      </c>
    </row>
    <row r="50" spans="1:4" x14ac:dyDescent="0.2">
      <c r="A50">
        <v>45</v>
      </c>
      <c r="B50" t="s">
        <v>64</v>
      </c>
      <c r="C50">
        <v>1</v>
      </c>
      <c r="D50" t="s">
        <v>65</v>
      </c>
    </row>
    <row r="51" spans="1:4" x14ac:dyDescent="0.2">
      <c r="A51">
        <v>0</v>
      </c>
      <c r="B51" t="s">
        <v>3</v>
      </c>
      <c r="C51">
        <v>3</v>
      </c>
      <c r="D51" t="s">
        <v>4</v>
      </c>
    </row>
    <row r="52" spans="1:4" x14ac:dyDescent="0.2">
      <c r="A52">
        <v>4</v>
      </c>
      <c r="B52" t="s">
        <v>11</v>
      </c>
      <c r="C52">
        <v>22</v>
      </c>
      <c r="D52" t="s">
        <v>12</v>
      </c>
    </row>
    <row r="53" spans="1:4" x14ac:dyDescent="0.2">
      <c r="A53">
        <v>23</v>
      </c>
      <c r="B53" t="s">
        <v>38</v>
      </c>
      <c r="C53">
        <v>14</v>
      </c>
      <c r="D53" t="s">
        <v>39</v>
      </c>
    </row>
  </sheetData>
  <sortState ref="A2:D5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34B3-61B7-8140-946B-0A57B443A94E}">
  <dimension ref="A1:I64"/>
  <sheetViews>
    <sheetView workbookViewId="0">
      <selection activeCell="I2" sqref="I2:I20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</row>
    <row r="2" spans="1:9" x14ac:dyDescent="0.2">
      <c r="A2">
        <v>3</v>
      </c>
      <c r="B2" t="s">
        <v>7</v>
      </c>
      <c r="C2">
        <v>5</v>
      </c>
      <c r="D2" t="s">
        <v>8</v>
      </c>
      <c r="H2" t="s">
        <v>8</v>
      </c>
      <c r="I2">
        <f>SUMIF($D$2:$D$64,H2, $C$2:$C$64)</f>
        <v>67</v>
      </c>
    </row>
    <row r="3" spans="1:9" x14ac:dyDescent="0.2">
      <c r="A3">
        <v>6</v>
      </c>
      <c r="B3" t="s">
        <v>75</v>
      </c>
      <c r="C3">
        <v>3</v>
      </c>
      <c r="D3" t="s">
        <v>8</v>
      </c>
      <c r="H3" t="s">
        <v>6</v>
      </c>
      <c r="I3">
        <f t="shared" ref="I3:I20" si="0">SUMIF($D$2:$D$64,H3, $C$2:$C$64)</f>
        <v>51</v>
      </c>
    </row>
    <row r="4" spans="1:9" x14ac:dyDescent="0.2">
      <c r="A4">
        <v>7</v>
      </c>
      <c r="B4" t="s">
        <v>76</v>
      </c>
      <c r="C4">
        <v>3</v>
      </c>
      <c r="D4" t="s">
        <v>8</v>
      </c>
      <c r="H4" t="s">
        <v>32</v>
      </c>
      <c r="I4">
        <f t="shared" si="0"/>
        <v>7</v>
      </c>
    </row>
    <row r="5" spans="1:9" x14ac:dyDescent="0.2">
      <c r="A5">
        <v>9</v>
      </c>
      <c r="B5" t="s">
        <v>15</v>
      </c>
      <c r="C5">
        <v>18</v>
      </c>
      <c r="D5" t="s">
        <v>8</v>
      </c>
      <c r="H5" t="s">
        <v>20</v>
      </c>
      <c r="I5">
        <f t="shared" si="0"/>
        <v>35</v>
      </c>
    </row>
    <row r="6" spans="1:9" x14ac:dyDescent="0.2">
      <c r="A6">
        <v>17</v>
      </c>
      <c r="B6" t="s">
        <v>78</v>
      </c>
      <c r="C6">
        <v>6</v>
      </c>
      <c r="D6" t="s">
        <v>8</v>
      </c>
      <c r="H6" t="s">
        <v>54</v>
      </c>
      <c r="I6">
        <f t="shared" si="0"/>
        <v>1</v>
      </c>
    </row>
    <row r="7" spans="1:9" x14ac:dyDescent="0.2">
      <c r="A7">
        <v>25</v>
      </c>
      <c r="B7" t="s">
        <v>80</v>
      </c>
      <c r="C7">
        <v>4</v>
      </c>
      <c r="D7" t="s">
        <v>8</v>
      </c>
      <c r="H7" t="s">
        <v>28</v>
      </c>
      <c r="I7">
        <f t="shared" si="0"/>
        <v>26</v>
      </c>
    </row>
    <row r="8" spans="1:9" x14ac:dyDescent="0.2">
      <c r="A8">
        <v>28</v>
      </c>
      <c r="B8" t="s">
        <v>36</v>
      </c>
      <c r="C8">
        <v>2</v>
      </c>
      <c r="D8" t="s">
        <v>8</v>
      </c>
      <c r="H8" t="s">
        <v>34</v>
      </c>
      <c r="I8">
        <f t="shared" si="0"/>
        <v>5</v>
      </c>
    </row>
    <row r="9" spans="1:9" x14ac:dyDescent="0.2">
      <c r="A9">
        <v>31</v>
      </c>
      <c r="B9" t="s">
        <v>40</v>
      </c>
      <c r="C9">
        <v>1</v>
      </c>
      <c r="D9" t="s">
        <v>8</v>
      </c>
      <c r="H9" t="s">
        <v>56</v>
      </c>
      <c r="I9">
        <f t="shared" si="0"/>
        <v>1</v>
      </c>
    </row>
    <row r="10" spans="1:9" x14ac:dyDescent="0.2">
      <c r="A10">
        <v>40</v>
      </c>
      <c r="B10" t="s">
        <v>82</v>
      </c>
      <c r="C10">
        <v>1</v>
      </c>
      <c r="D10" t="s">
        <v>8</v>
      </c>
      <c r="H10" t="s">
        <v>42</v>
      </c>
      <c r="I10">
        <f t="shared" si="0"/>
        <v>10</v>
      </c>
    </row>
    <row r="11" spans="1:9" x14ac:dyDescent="0.2">
      <c r="A11">
        <v>41</v>
      </c>
      <c r="B11" t="s">
        <v>48</v>
      </c>
      <c r="C11">
        <v>12</v>
      </c>
      <c r="D11" t="s">
        <v>8</v>
      </c>
      <c r="H11" t="s">
        <v>14</v>
      </c>
      <c r="I11">
        <f t="shared" si="0"/>
        <v>27</v>
      </c>
    </row>
    <row r="12" spans="1:9" x14ac:dyDescent="0.2">
      <c r="A12">
        <v>59</v>
      </c>
      <c r="B12" t="s">
        <v>70</v>
      </c>
      <c r="C12">
        <v>2</v>
      </c>
      <c r="D12" t="s">
        <v>8</v>
      </c>
      <c r="H12" t="s">
        <v>18</v>
      </c>
      <c r="I12">
        <f t="shared" si="0"/>
        <v>73</v>
      </c>
    </row>
    <row r="13" spans="1:9" x14ac:dyDescent="0.2">
      <c r="A13">
        <v>61</v>
      </c>
      <c r="B13" t="s">
        <v>84</v>
      </c>
      <c r="C13">
        <v>3</v>
      </c>
      <c r="D13" t="s">
        <v>8</v>
      </c>
      <c r="H13" t="s">
        <v>25</v>
      </c>
      <c r="I13">
        <f t="shared" si="0"/>
        <v>25</v>
      </c>
    </row>
    <row r="14" spans="1:9" x14ac:dyDescent="0.2">
      <c r="A14">
        <v>62</v>
      </c>
      <c r="B14" t="s">
        <v>72</v>
      </c>
      <c r="C14">
        <v>6</v>
      </c>
      <c r="D14" t="s">
        <v>8</v>
      </c>
      <c r="H14" t="s">
        <v>10</v>
      </c>
      <c r="I14">
        <f t="shared" si="0"/>
        <v>13</v>
      </c>
    </row>
    <row r="15" spans="1:9" x14ac:dyDescent="0.2">
      <c r="A15">
        <v>63</v>
      </c>
      <c r="B15" t="s">
        <v>73</v>
      </c>
      <c r="C15">
        <v>1</v>
      </c>
      <c r="D15" t="s">
        <v>8</v>
      </c>
      <c r="H15" t="s">
        <v>61</v>
      </c>
      <c r="I15">
        <f t="shared" si="0"/>
        <v>49</v>
      </c>
    </row>
    <row r="16" spans="1:9" x14ac:dyDescent="0.2">
      <c r="A16">
        <v>2</v>
      </c>
      <c r="B16" t="s">
        <v>5</v>
      </c>
      <c r="C16">
        <v>2</v>
      </c>
      <c r="D16" t="s">
        <v>6</v>
      </c>
      <c r="H16" t="s">
        <v>69</v>
      </c>
      <c r="I16">
        <f t="shared" si="0"/>
        <v>1</v>
      </c>
    </row>
    <row r="17" spans="1:9" x14ac:dyDescent="0.2">
      <c r="A17">
        <v>10</v>
      </c>
      <c r="B17" t="s">
        <v>16</v>
      </c>
      <c r="C17">
        <v>43</v>
      </c>
      <c r="D17" t="s">
        <v>6</v>
      </c>
      <c r="H17" t="s">
        <v>65</v>
      </c>
      <c r="I17">
        <f t="shared" si="0"/>
        <v>1</v>
      </c>
    </row>
    <row r="18" spans="1:9" x14ac:dyDescent="0.2">
      <c r="A18">
        <v>16</v>
      </c>
      <c r="B18" t="s">
        <v>23</v>
      </c>
      <c r="C18">
        <v>1</v>
      </c>
      <c r="D18" t="s">
        <v>6</v>
      </c>
      <c r="H18" t="s">
        <v>4</v>
      </c>
      <c r="I18">
        <f t="shared" si="0"/>
        <v>3</v>
      </c>
    </row>
    <row r="19" spans="1:9" x14ac:dyDescent="0.2">
      <c r="A19">
        <v>36</v>
      </c>
      <c r="B19" t="s">
        <v>81</v>
      </c>
      <c r="C19">
        <v>1</v>
      </c>
      <c r="D19" t="s">
        <v>6</v>
      </c>
      <c r="H19" t="s">
        <v>12</v>
      </c>
      <c r="I19">
        <f t="shared" si="0"/>
        <v>22</v>
      </c>
    </row>
    <row r="20" spans="1:9" x14ac:dyDescent="0.2">
      <c r="A20">
        <v>53</v>
      </c>
      <c r="B20" t="s">
        <v>63</v>
      </c>
      <c r="C20">
        <v>4</v>
      </c>
      <c r="D20" t="s">
        <v>6</v>
      </c>
      <c r="H20" t="s">
        <v>39</v>
      </c>
      <c r="I20">
        <f t="shared" si="0"/>
        <v>17</v>
      </c>
    </row>
    <row r="21" spans="1:9" x14ac:dyDescent="0.2">
      <c r="A21">
        <v>15</v>
      </c>
      <c r="B21" t="s">
        <v>77</v>
      </c>
      <c r="C21">
        <v>2</v>
      </c>
      <c r="D21" t="s">
        <v>32</v>
      </c>
    </row>
    <row r="22" spans="1:9" x14ac:dyDescent="0.2">
      <c r="A22">
        <v>23</v>
      </c>
      <c r="B22" t="s">
        <v>31</v>
      </c>
      <c r="C22">
        <v>1</v>
      </c>
      <c r="D22" t="s">
        <v>32</v>
      </c>
    </row>
    <row r="23" spans="1:9" x14ac:dyDescent="0.2">
      <c r="A23">
        <v>42</v>
      </c>
      <c r="B23" t="s">
        <v>49</v>
      </c>
      <c r="C23">
        <v>4</v>
      </c>
      <c r="D23" t="s">
        <v>32</v>
      </c>
    </row>
    <row r="24" spans="1:9" x14ac:dyDescent="0.2">
      <c r="A24">
        <v>12</v>
      </c>
      <c r="B24" t="s">
        <v>19</v>
      </c>
      <c r="C24">
        <v>2</v>
      </c>
      <c r="D24" t="s">
        <v>20</v>
      </c>
    </row>
    <row r="25" spans="1:9" x14ac:dyDescent="0.2">
      <c r="A25">
        <v>13</v>
      </c>
      <c r="B25" t="s">
        <v>21</v>
      </c>
      <c r="C25">
        <v>5</v>
      </c>
      <c r="D25" t="s">
        <v>20</v>
      </c>
    </row>
    <row r="26" spans="1:9" x14ac:dyDescent="0.2">
      <c r="A26">
        <v>22</v>
      </c>
      <c r="B26" t="s">
        <v>30</v>
      </c>
      <c r="C26">
        <v>6</v>
      </c>
      <c r="D26" t="s">
        <v>20</v>
      </c>
    </row>
    <row r="27" spans="1:9" x14ac:dyDescent="0.2">
      <c r="A27">
        <v>35</v>
      </c>
      <c r="B27" t="s">
        <v>44</v>
      </c>
      <c r="C27">
        <v>7</v>
      </c>
      <c r="D27" t="s">
        <v>20</v>
      </c>
    </row>
    <row r="28" spans="1:9" x14ac:dyDescent="0.2">
      <c r="A28">
        <v>38</v>
      </c>
      <c r="B28" t="s">
        <v>46</v>
      </c>
      <c r="C28">
        <v>2</v>
      </c>
      <c r="D28" t="s">
        <v>20</v>
      </c>
    </row>
    <row r="29" spans="1:9" x14ac:dyDescent="0.2">
      <c r="A29">
        <v>50</v>
      </c>
      <c r="B29" t="s">
        <v>59</v>
      </c>
      <c r="C29">
        <v>4</v>
      </c>
      <c r="D29" t="s">
        <v>20</v>
      </c>
    </row>
    <row r="30" spans="1:9" x14ac:dyDescent="0.2">
      <c r="A30">
        <v>57</v>
      </c>
      <c r="B30" t="s">
        <v>67</v>
      </c>
      <c r="C30">
        <v>5</v>
      </c>
      <c r="D30" t="s">
        <v>20</v>
      </c>
    </row>
    <row r="31" spans="1:9" x14ac:dyDescent="0.2">
      <c r="A31">
        <v>60</v>
      </c>
      <c r="B31" t="s">
        <v>71</v>
      </c>
      <c r="C31">
        <v>4</v>
      </c>
      <c r="D31" t="s">
        <v>20</v>
      </c>
    </row>
    <row r="32" spans="1:9" x14ac:dyDescent="0.2">
      <c r="A32">
        <v>46</v>
      </c>
      <c r="B32" t="s">
        <v>53</v>
      </c>
      <c r="C32">
        <v>1</v>
      </c>
      <c r="D32" t="s">
        <v>54</v>
      </c>
    </row>
    <row r="33" spans="1:4" x14ac:dyDescent="0.2">
      <c r="A33">
        <v>0</v>
      </c>
      <c r="B33" t="s">
        <v>74</v>
      </c>
      <c r="C33">
        <v>3</v>
      </c>
      <c r="D33" t="s">
        <v>28</v>
      </c>
    </row>
    <row r="34" spans="1:4" x14ac:dyDescent="0.2">
      <c r="A34">
        <v>20</v>
      </c>
      <c r="B34" t="s">
        <v>27</v>
      </c>
      <c r="C34">
        <v>6</v>
      </c>
      <c r="D34" t="s">
        <v>28</v>
      </c>
    </row>
    <row r="35" spans="1:4" x14ac:dyDescent="0.2">
      <c r="A35">
        <v>21</v>
      </c>
      <c r="B35" t="s">
        <v>29</v>
      </c>
      <c r="C35">
        <v>6</v>
      </c>
      <c r="D35" t="s">
        <v>28</v>
      </c>
    </row>
    <row r="36" spans="1:4" x14ac:dyDescent="0.2">
      <c r="A36">
        <v>39</v>
      </c>
      <c r="B36" t="s">
        <v>47</v>
      </c>
      <c r="C36">
        <v>10</v>
      </c>
      <c r="D36" t="s">
        <v>28</v>
      </c>
    </row>
    <row r="37" spans="1:4" x14ac:dyDescent="0.2">
      <c r="A37">
        <v>55</v>
      </c>
      <c r="B37" t="s">
        <v>83</v>
      </c>
      <c r="C37">
        <v>1</v>
      </c>
      <c r="D37" t="s">
        <v>28</v>
      </c>
    </row>
    <row r="38" spans="1:4" x14ac:dyDescent="0.2">
      <c r="A38">
        <v>26</v>
      </c>
      <c r="B38" t="s">
        <v>33</v>
      </c>
      <c r="C38">
        <v>1</v>
      </c>
      <c r="D38" t="s">
        <v>34</v>
      </c>
    </row>
    <row r="39" spans="1:4" x14ac:dyDescent="0.2">
      <c r="A39">
        <v>27</v>
      </c>
      <c r="B39" t="s">
        <v>35</v>
      </c>
      <c r="C39">
        <v>4</v>
      </c>
      <c r="D39" t="s">
        <v>34</v>
      </c>
    </row>
    <row r="40" spans="1:4" x14ac:dyDescent="0.2">
      <c r="A40">
        <v>47</v>
      </c>
      <c r="B40" t="s">
        <v>55</v>
      </c>
      <c r="C40">
        <v>1</v>
      </c>
      <c r="D40" t="s">
        <v>56</v>
      </c>
    </row>
    <row r="41" spans="1:4" x14ac:dyDescent="0.2">
      <c r="A41">
        <v>33</v>
      </c>
      <c r="B41" t="s">
        <v>41</v>
      </c>
      <c r="C41">
        <v>10</v>
      </c>
      <c r="D41" t="s">
        <v>42</v>
      </c>
    </row>
    <row r="42" spans="1:4" x14ac:dyDescent="0.2">
      <c r="A42">
        <v>8</v>
      </c>
      <c r="B42" t="s">
        <v>13</v>
      </c>
      <c r="C42">
        <v>1</v>
      </c>
      <c r="D42" t="s">
        <v>14</v>
      </c>
    </row>
    <row r="43" spans="1:4" x14ac:dyDescent="0.2">
      <c r="A43">
        <v>19</v>
      </c>
      <c r="B43" t="s">
        <v>26</v>
      </c>
      <c r="C43">
        <v>1</v>
      </c>
      <c r="D43" t="s">
        <v>14</v>
      </c>
    </row>
    <row r="44" spans="1:4" x14ac:dyDescent="0.2">
      <c r="A44">
        <v>43</v>
      </c>
      <c r="B44" t="s">
        <v>50</v>
      </c>
      <c r="C44">
        <v>25</v>
      </c>
      <c r="D44" t="s">
        <v>14</v>
      </c>
    </row>
    <row r="45" spans="1:4" x14ac:dyDescent="0.2">
      <c r="A45">
        <v>11</v>
      </c>
      <c r="B45" t="s">
        <v>17</v>
      </c>
      <c r="C45">
        <v>58</v>
      </c>
      <c r="D45" t="s">
        <v>18</v>
      </c>
    </row>
    <row r="46" spans="1:4" x14ac:dyDescent="0.2">
      <c r="A46">
        <v>14</v>
      </c>
      <c r="B46" t="s">
        <v>22</v>
      </c>
      <c r="C46">
        <v>4</v>
      </c>
      <c r="D46" t="s">
        <v>18</v>
      </c>
    </row>
    <row r="47" spans="1:4" x14ac:dyDescent="0.2">
      <c r="A47">
        <v>24</v>
      </c>
      <c r="B47" t="s">
        <v>79</v>
      </c>
      <c r="C47">
        <v>1</v>
      </c>
      <c r="D47" t="s">
        <v>18</v>
      </c>
    </row>
    <row r="48" spans="1:4" x14ac:dyDescent="0.2">
      <c r="A48">
        <v>52</v>
      </c>
      <c r="B48" t="s">
        <v>62</v>
      </c>
      <c r="C48">
        <v>1</v>
      </c>
      <c r="D48" t="s">
        <v>18</v>
      </c>
    </row>
    <row r="49" spans="1:4" x14ac:dyDescent="0.2">
      <c r="A49">
        <v>56</v>
      </c>
      <c r="B49" t="s">
        <v>66</v>
      </c>
      <c r="C49">
        <v>9</v>
      </c>
      <c r="D49" t="s">
        <v>18</v>
      </c>
    </row>
    <row r="50" spans="1:4" x14ac:dyDescent="0.2">
      <c r="A50">
        <v>18</v>
      </c>
      <c r="B50" t="s">
        <v>24</v>
      </c>
      <c r="C50">
        <v>6</v>
      </c>
      <c r="D50" t="s">
        <v>25</v>
      </c>
    </row>
    <row r="51" spans="1:4" x14ac:dyDescent="0.2">
      <c r="A51">
        <v>29</v>
      </c>
      <c r="B51" t="s">
        <v>37</v>
      </c>
      <c r="C51">
        <v>7</v>
      </c>
      <c r="D51" t="s">
        <v>25</v>
      </c>
    </row>
    <row r="52" spans="1:4" x14ac:dyDescent="0.2">
      <c r="A52">
        <v>34</v>
      </c>
      <c r="B52" t="s">
        <v>43</v>
      </c>
      <c r="C52">
        <v>7</v>
      </c>
      <c r="D52" t="s">
        <v>25</v>
      </c>
    </row>
    <row r="53" spans="1:4" x14ac:dyDescent="0.2">
      <c r="A53">
        <v>37</v>
      </c>
      <c r="B53" t="s">
        <v>45</v>
      </c>
      <c r="C53">
        <v>1</v>
      </c>
      <c r="D53" t="s">
        <v>25</v>
      </c>
    </row>
    <row r="54" spans="1:4" x14ac:dyDescent="0.2">
      <c r="A54">
        <v>48</v>
      </c>
      <c r="B54" t="s">
        <v>57</v>
      </c>
      <c r="C54">
        <v>1</v>
      </c>
      <c r="D54" t="s">
        <v>25</v>
      </c>
    </row>
    <row r="55" spans="1:4" x14ac:dyDescent="0.2">
      <c r="A55">
        <v>49</v>
      </c>
      <c r="B55" t="s">
        <v>58</v>
      </c>
      <c r="C55">
        <v>3</v>
      </c>
      <c r="D55" t="s">
        <v>25</v>
      </c>
    </row>
    <row r="56" spans="1:4" x14ac:dyDescent="0.2">
      <c r="A56">
        <v>4</v>
      </c>
      <c r="B56" t="s">
        <v>9</v>
      </c>
      <c r="C56">
        <v>3</v>
      </c>
      <c r="D56" t="s">
        <v>10</v>
      </c>
    </row>
    <row r="57" spans="1:4" x14ac:dyDescent="0.2">
      <c r="A57">
        <v>44</v>
      </c>
      <c r="B57" t="s">
        <v>51</v>
      </c>
      <c r="C57">
        <v>5</v>
      </c>
      <c r="D57" t="s">
        <v>10</v>
      </c>
    </row>
    <row r="58" spans="1:4" x14ac:dyDescent="0.2">
      <c r="A58">
        <v>45</v>
      </c>
      <c r="B58" t="s">
        <v>52</v>
      </c>
      <c r="C58">
        <v>5</v>
      </c>
      <c r="D58" t="s">
        <v>10</v>
      </c>
    </row>
    <row r="59" spans="1:4" x14ac:dyDescent="0.2">
      <c r="A59">
        <v>51</v>
      </c>
      <c r="B59" t="s">
        <v>60</v>
      </c>
      <c r="C59">
        <v>49</v>
      </c>
      <c r="D59" t="s">
        <v>61</v>
      </c>
    </row>
    <row r="60" spans="1:4" x14ac:dyDescent="0.2">
      <c r="A60">
        <v>58</v>
      </c>
      <c r="B60" t="s">
        <v>68</v>
      </c>
      <c r="C60">
        <v>1</v>
      </c>
      <c r="D60" t="s">
        <v>69</v>
      </c>
    </row>
    <row r="61" spans="1:4" x14ac:dyDescent="0.2">
      <c r="A61">
        <v>54</v>
      </c>
      <c r="B61" t="s">
        <v>64</v>
      </c>
      <c r="C61">
        <v>1</v>
      </c>
      <c r="D61" t="s">
        <v>65</v>
      </c>
    </row>
    <row r="62" spans="1:4" x14ac:dyDescent="0.2">
      <c r="A62">
        <v>1</v>
      </c>
      <c r="B62" t="s">
        <v>3</v>
      </c>
      <c r="C62">
        <v>3</v>
      </c>
      <c r="D62" t="s">
        <v>4</v>
      </c>
    </row>
    <row r="63" spans="1:4" x14ac:dyDescent="0.2">
      <c r="A63">
        <v>5</v>
      </c>
      <c r="B63" t="s">
        <v>11</v>
      </c>
      <c r="C63">
        <v>22</v>
      </c>
      <c r="D63" t="s">
        <v>12</v>
      </c>
    </row>
    <row r="64" spans="1:4" x14ac:dyDescent="0.2">
      <c r="A64">
        <v>30</v>
      </c>
      <c r="B64" t="s">
        <v>38</v>
      </c>
      <c r="C64">
        <v>17</v>
      </c>
      <c r="D64" t="s">
        <v>39</v>
      </c>
    </row>
  </sheetData>
  <sortState ref="A2:D64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E05F-2C61-C24F-8147-5434153E3773}">
  <dimension ref="A1:I59"/>
  <sheetViews>
    <sheetView workbookViewId="0">
      <selection activeCell="I2" sqref="I2:I20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</row>
    <row r="2" spans="1:9" x14ac:dyDescent="0.2">
      <c r="A2">
        <v>3</v>
      </c>
      <c r="B2" t="s">
        <v>7</v>
      </c>
      <c r="C2">
        <v>1</v>
      </c>
      <c r="D2" t="s">
        <v>8</v>
      </c>
      <c r="H2" t="s">
        <v>8</v>
      </c>
      <c r="I2">
        <f>SUMIF($D$2:$D$59,H2, $C$2:$C$59)</f>
        <v>34</v>
      </c>
    </row>
    <row r="3" spans="1:9" x14ac:dyDescent="0.2">
      <c r="A3">
        <v>6</v>
      </c>
      <c r="B3" t="s">
        <v>75</v>
      </c>
      <c r="C3">
        <v>2</v>
      </c>
      <c r="D3" t="s">
        <v>8</v>
      </c>
      <c r="H3" t="s">
        <v>6</v>
      </c>
      <c r="I3">
        <f>SUMIF($D$2:$D$59,H3, $C$2:$C$59)</f>
        <v>33</v>
      </c>
    </row>
    <row r="4" spans="1:9" x14ac:dyDescent="0.2">
      <c r="A4">
        <v>8</v>
      </c>
      <c r="B4" t="s">
        <v>15</v>
      </c>
      <c r="C4">
        <v>8</v>
      </c>
      <c r="D4" t="s">
        <v>8</v>
      </c>
      <c r="H4" t="s">
        <v>32</v>
      </c>
      <c r="I4">
        <f t="shared" ref="I4:I20" si="0">SUMIF($D$2:$D$59,H4, $C$2:$C$59)</f>
        <v>7</v>
      </c>
    </row>
    <row r="5" spans="1:9" x14ac:dyDescent="0.2">
      <c r="A5">
        <v>16</v>
      </c>
      <c r="B5" t="s">
        <v>78</v>
      </c>
      <c r="C5">
        <v>5</v>
      </c>
      <c r="D5" t="s">
        <v>8</v>
      </c>
      <c r="H5" t="s">
        <v>20</v>
      </c>
      <c r="I5">
        <f t="shared" si="0"/>
        <v>30</v>
      </c>
    </row>
    <row r="6" spans="1:9" x14ac:dyDescent="0.2">
      <c r="A6">
        <v>23</v>
      </c>
      <c r="B6" t="s">
        <v>80</v>
      </c>
      <c r="C6">
        <v>3</v>
      </c>
      <c r="D6" t="s">
        <v>8</v>
      </c>
      <c r="H6" t="s">
        <v>54</v>
      </c>
      <c r="I6">
        <f t="shared" si="0"/>
        <v>1</v>
      </c>
    </row>
    <row r="7" spans="1:9" x14ac:dyDescent="0.2">
      <c r="A7">
        <v>26</v>
      </c>
      <c r="B7" t="s">
        <v>36</v>
      </c>
      <c r="C7">
        <v>2</v>
      </c>
      <c r="D7" t="s">
        <v>8</v>
      </c>
      <c r="H7" t="s">
        <v>28</v>
      </c>
      <c r="I7">
        <f t="shared" si="0"/>
        <v>24</v>
      </c>
    </row>
    <row r="8" spans="1:9" x14ac:dyDescent="0.2">
      <c r="A8">
        <v>29</v>
      </c>
      <c r="B8" t="s">
        <v>40</v>
      </c>
      <c r="C8">
        <v>1</v>
      </c>
      <c r="D8" t="s">
        <v>8</v>
      </c>
      <c r="H8" t="s">
        <v>34</v>
      </c>
      <c r="I8">
        <f t="shared" si="0"/>
        <v>5</v>
      </c>
    </row>
    <row r="9" spans="1:9" x14ac:dyDescent="0.2">
      <c r="A9">
        <v>37</v>
      </c>
      <c r="B9" t="s">
        <v>48</v>
      </c>
      <c r="C9">
        <v>5</v>
      </c>
      <c r="D9" t="s">
        <v>8</v>
      </c>
      <c r="H9" t="s">
        <v>56</v>
      </c>
      <c r="I9">
        <f t="shared" si="0"/>
        <v>1</v>
      </c>
    </row>
    <row r="10" spans="1:9" x14ac:dyDescent="0.2">
      <c r="A10">
        <v>54</v>
      </c>
      <c r="B10" t="s">
        <v>70</v>
      </c>
      <c r="C10">
        <v>1</v>
      </c>
      <c r="D10" t="s">
        <v>8</v>
      </c>
      <c r="H10" t="s">
        <v>42</v>
      </c>
      <c r="I10">
        <f t="shared" si="0"/>
        <v>10</v>
      </c>
    </row>
    <row r="11" spans="1:9" x14ac:dyDescent="0.2">
      <c r="A11">
        <v>56</v>
      </c>
      <c r="B11" t="s">
        <v>84</v>
      </c>
      <c r="C11">
        <v>3</v>
      </c>
      <c r="D11" t="s">
        <v>8</v>
      </c>
      <c r="H11" t="s">
        <v>14</v>
      </c>
      <c r="I11">
        <f t="shared" si="0"/>
        <v>27</v>
      </c>
    </row>
    <row r="12" spans="1:9" x14ac:dyDescent="0.2">
      <c r="A12">
        <v>57</v>
      </c>
      <c r="B12" t="s">
        <v>72</v>
      </c>
      <c r="C12">
        <v>2</v>
      </c>
      <c r="D12" t="s">
        <v>8</v>
      </c>
      <c r="H12" t="s">
        <v>18</v>
      </c>
      <c r="I12">
        <f t="shared" si="0"/>
        <v>45</v>
      </c>
    </row>
    <row r="13" spans="1:9" x14ac:dyDescent="0.2">
      <c r="A13">
        <v>58</v>
      </c>
      <c r="B13" t="s">
        <v>73</v>
      </c>
      <c r="C13">
        <v>1</v>
      </c>
      <c r="D13" t="s">
        <v>8</v>
      </c>
      <c r="H13" t="s">
        <v>25</v>
      </c>
      <c r="I13">
        <f t="shared" si="0"/>
        <v>25</v>
      </c>
    </row>
    <row r="14" spans="1:9" x14ac:dyDescent="0.2">
      <c r="A14">
        <v>2</v>
      </c>
      <c r="B14" t="s">
        <v>5</v>
      </c>
      <c r="C14">
        <v>2</v>
      </c>
      <c r="D14" t="s">
        <v>6</v>
      </c>
      <c r="H14" t="s">
        <v>10</v>
      </c>
      <c r="I14">
        <f t="shared" si="0"/>
        <v>10</v>
      </c>
    </row>
    <row r="15" spans="1:9" x14ac:dyDescent="0.2">
      <c r="A15">
        <v>9</v>
      </c>
      <c r="B15" t="s">
        <v>16</v>
      </c>
      <c r="C15">
        <v>26</v>
      </c>
      <c r="D15" t="s">
        <v>6</v>
      </c>
      <c r="H15" t="s">
        <v>61</v>
      </c>
      <c r="I15">
        <f t="shared" si="0"/>
        <v>49</v>
      </c>
    </row>
    <row r="16" spans="1:9" x14ac:dyDescent="0.2">
      <c r="A16">
        <v>15</v>
      </c>
      <c r="B16" t="s">
        <v>23</v>
      </c>
      <c r="C16">
        <v>1</v>
      </c>
      <c r="D16" t="s">
        <v>6</v>
      </c>
      <c r="H16" t="s">
        <v>69</v>
      </c>
      <c r="I16">
        <f t="shared" si="0"/>
        <v>1</v>
      </c>
    </row>
    <row r="17" spans="1:9" x14ac:dyDescent="0.2">
      <c r="A17">
        <v>49</v>
      </c>
      <c r="B17" t="s">
        <v>63</v>
      </c>
      <c r="C17">
        <v>4</v>
      </c>
      <c r="D17" t="s">
        <v>6</v>
      </c>
      <c r="H17" t="s">
        <v>65</v>
      </c>
      <c r="I17">
        <f t="shared" si="0"/>
        <v>1</v>
      </c>
    </row>
    <row r="18" spans="1:9" x14ac:dyDescent="0.2">
      <c r="A18">
        <v>14</v>
      </c>
      <c r="B18" t="s">
        <v>77</v>
      </c>
      <c r="C18">
        <v>2</v>
      </c>
      <c r="D18" t="s">
        <v>32</v>
      </c>
      <c r="H18" t="s">
        <v>4</v>
      </c>
      <c r="I18">
        <f t="shared" si="0"/>
        <v>3</v>
      </c>
    </row>
    <row r="19" spans="1:9" x14ac:dyDescent="0.2">
      <c r="A19">
        <v>22</v>
      </c>
      <c r="B19" t="s">
        <v>31</v>
      </c>
      <c r="C19">
        <v>1</v>
      </c>
      <c r="D19" t="s">
        <v>32</v>
      </c>
      <c r="H19" t="s">
        <v>12</v>
      </c>
      <c r="I19">
        <f t="shared" si="0"/>
        <v>22</v>
      </c>
    </row>
    <row r="20" spans="1:9" x14ac:dyDescent="0.2">
      <c r="A20">
        <v>38</v>
      </c>
      <c r="B20" t="s">
        <v>49</v>
      </c>
      <c r="C20">
        <v>4</v>
      </c>
      <c r="D20" t="s">
        <v>32</v>
      </c>
      <c r="H20" t="s">
        <v>39</v>
      </c>
      <c r="I20">
        <f t="shared" si="0"/>
        <v>14</v>
      </c>
    </row>
    <row r="21" spans="1:9" x14ac:dyDescent="0.2">
      <c r="A21">
        <v>11</v>
      </c>
      <c r="B21" t="s">
        <v>19</v>
      </c>
      <c r="C21">
        <v>2</v>
      </c>
      <c r="D21" t="s">
        <v>20</v>
      </c>
    </row>
    <row r="22" spans="1:9" x14ac:dyDescent="0.2">
      <c r="A22">
        <v>12</v>
      </c>
      <c r="B22" t="s">
        <v>21</v>
      </c>
      <c r="C22">
        <v>5</v>
      </c>
      <c r="D22" t="s">
        <v>20</v>
      </c>
    </row>
    <row r="23" spans="1:9" x14ac:dyDescent="0.2">
      <c r="A23">
        <v>21</v>
      </c>
      <c r="B23" t="s">
        <v>30</v>
      </c>
      <c r="C23">
        <v>6</v>
      </c>
      <c r="D23" t="s">
        <v>20</v>
      </c>
    </row>
    <row r="24" spans="1:9" x14ac:dyDescent="0.2">
      <c r="A24">
        <v>33</v>
      </c>
      <c r="B24" t="s">
        <v>44</v>
      </c>
      <c r="C24">
        <v>4</v>
      </c>
      <c r="D24" t="s">
        <v>20</v>
      </c>
    </row>
    <row r="25" spans="1:9" x14ac:dyDescent="0.2">
      <c r="A25">
        <v>35</v>
      </c>
      <c r="B25" t="s">
        <v>46</v>
      </c>
      <c r="C25">
        <v>2</v>
      </c>
      <c r="D25" t="s">
        <v>20</v>
      </c>
    </row>
    <row r="26" spans="1:9" x14ac:dyDescent="0.2">
      <c r="A26">
        <v>46</v>
      </c>
      <c r="B26" t="s">
        <v>59</v>
      </c>
      <c r="C26">
        <v>4</v>
      </c>
      <c r="D26" t="s">
        <v>20</v>
      </c>
    </row>
    <row r="27" spans="1:9" x14ac:dyDescent="0.2">
      <c r="A27">
        <v>52</v>
      </c>
      <c r="B27" t="s">
        <v>67</v>
      </c>
      <c r="C27">
        <v>5</v>
      </c>
      <c r="D27" t="s">
        <v>20</v>
      </c>
    </row>
    <row r="28" spans="1:9" x14ac:dyDescent="0.2">
      <c r="A28">
        <v>55</v>
      </c>
      <c r="B28" t="s">
        <v>71</v>
      </c>
      <c r="C28">
        <v>2</v>
      </c>
      <c r="D28" t="s">
        <v>20</v>
      </c>
    </row>
    <row r="29" spans="1:9" x14ac:dyDescent="0.2">
      <c r="A29">
        <v>42</v>
      </c>
      <c r="B29" t="s">
        <v>53</v>
      </c>
      <c r="C29">
        <v>1</v>
      </c>
      <c r="D29" t="s">
        <v>54</v>
      </c>
    </row>
    <row r="30" spans="1:9" x14ac:dyDescent="0.2">
      <c r="A30">
        <v>0</v>
      </c>
      <c r="B30" t="s">
        <v>74</v>
      </c>
      <c r="C30">
        <v>3</v>
      </c>
      <c r="D30" t="s">
        <v>28</v>
      </c>
    </row>
    <row r="31" spans="1:9" x14ac:dyDescent="0.2">
      <c r="A31">
        <v>19</v>
      </c>
      <c r="B31" t="s">
        <v>27</v>
      </c>
      <c r="C31">
        <v>6</v>
      </c>
      <c r="D31" t="s">
        <v>28</v>
      </c>
    </row>
    <row r="32" spans="1:9" x14ac:dyDescent="0.2">
      <c r="A32">
        <v>20</v>
      </c>
      <c r="B32" t="s">
        <v>29</v>
      </c>
      <c r="C32">
        <v>6</v>
      </c>
      <c r="D32" t="s">
        <v>28</v>
      </c>
    </row>
    <row r="33" spans="1:4" x14ac:dyDescent="0.2">
      <c r="A33">
        <v>36</v>
      </c>
      <c r="B33" t="s">
        <v>47</v>
      </c>
      <c r="C33">
        <v>9</v>
      </c>
      <c r="D33" t="s">
        <v>28</v>
      </c>
    </row>
    <row r="34" spans="1:4" x14ac:dyDescent="0.2">
      <c r="A34">
        <v>24</v>
      </c>
      <c r="B34" t="s">
        <v>33</v>
      </c>
      <c r="C34">
        <v>1</v>
      </c>
      <c r="D34" t="s">
        <v>34</v>
      </c>
    </row>
    <row r="35" spans="1:4" x14ac:dyDescent="0.2">
      <c r="A35">
        <v>25</v>
      </c>
      <c r="B35" t="s">
        <v>35</v>
      </c>
      <c r="C35">
        <v>4</v>
      </c>
      <c r="D35" t="s">
        <v>34</v>
      </c>
    </row>
    <row r="36" spans="1:4" x14ac:dyDescent="0.2">
      <c r="A36">
        <v>43</v>
      </c>
      <c r="B36" t="s">
        <v>55</v>
      </c>
      <c r="C36">
        <v>1</v>
      </c>
      <c r="D36" t="s">
        <v>56</v>
      </c>
    </row>
    <row r="37" spans="1:4" x14ac:dyDescent="0.2">
      <c r="A37">
        <v>31</v>
      </c>
      <c r="B37" t="s">
        <v>41</v>
      </c>
      <c r="C37">
        <v>10</v>
      </c>
      <c r="D37" t="s">
        <v>42</v>
      </c>
    </row>
    <row r="38" spans="1:4" x14ac:dyDescent="0.2">
      <c r="A38">
        <v>7</v>
      </c>
      <c r="B38" t="s">
        <v>13</v>
      </c>
      <c r="C38">
        <v>1</v>
      </c>
      <c r="D38" t="s">
        <v>14</v>
      </c>
    </row>
    <row r="39" spans="1:4" x14ac:dyDescent="0.2">
      <c r="A39">
        <v>18</v>
      </c>
      <c r="B39" t="s">
        <v>26</v>
      </c>
      <c r="C39">
        <v>1</v>
      </c>
      <c r="D39" t="s">
        <v>14</v>
      </c>
    </row>
    <row r="40" spans="1:4" x14ac:dyDescent="0.2">
      <c r="A40">
        <v>39</v>
      </c>
      <c r="B40" t="s">
        <v>50</v>
      </c>
      <c r="C40">
        <v>25</v>
      </c>
      <c r="D40" t="s">
        <v>14</v>
      </c>
    </row>
    <row r="41" spans="1:4" x14ac:dyDescent="0.2">
      <c r="A41">
        <v>10</v>
      </c>
      <c r="B41" t="s">
        <v>17</v>
      </c>
      <c r="C41">
        <v>38</v>
      </c>
      <c r="D41" t="s">
        <v>18</v>
      </c>
    </row>
    <row r="42" spans="1:4" x14ac:dyDescent="0.2">
      <c r="A42">
        <v>13</v>
      </c>
      <c r="B42" t="s">
        <v>22</v>
      </c>
      <c r="C42">
        <v>3</v>
      </c>
      <c r="D42" t="s">
        <v>18</v>
      </c>
    </row>
    <row r="43" spans="1:4" x14ac:dyDescent="0.2">
      <c r="A43">
        <v>48</v>
      </c>
      <c r="B43" t="s">
        <v>62</v>
      </c>
      <c r="C43">
        <v>1</v>
      </c>
      <c r="D43" t="s">
        <v>18</v>
      </c>
    </row>
    <row r="44" spans="1:4" x14ac:dyDescent="0.2">
      <c r="A44">
        <v>51</v>
      </c>
      <c r="B44" t="s">
        <v>66</v>
      </c>
      <c r="C44">
        <v>3</v>
      </c>
      <c r="D44" t="s">
        <v>18</v>
      </c>
    </row>
    <row r="45" spans="1:4" x14ac:dyDescent="0.2">
      <c r="A45">
        <v>17</v>
      </c>
      <c r="B45" t="s">
        <v>24</v>
      </c>
      <c r="C45">
        <v>6</v>
      </c>
      <c r="D45" t="s">
        <v>25</v>
      </c>
    </row>
    <row r="46" spans="1:4" x14ac:dyDescent="0.2">
      <c r="A46">
        <v>27</v>
      </c>
      <c r="B46" t="s">
        <v>37</v>
      </c>
      <c r="C46">
        <v>7</v>
      </c>
      <c r="D46" t="s">
        <v>25</v>
      </c>
    </row>
    <row r="47" spans="1:4" x14ac:dyDescent="0.2">
      <c r="A47">
        <v>32</v>
      </c>
      <c r="B47" t="s">
        <v>43</v>
      </c>
      <c r="C47">
        <v>7</v>
      </c>
      <c r="D47" t="s">
        <v>25</v>
      </c>
    </row>
    <row r="48" spans="1:4" x14ac:dyDescent="0.2">
      <c r="A48">
        <v>34</v>
      </c>
      <c r="B48" t="s">
        <v>45</v>
      </c>
      <c r="C48">
        <v>1</v>
      </c>
      <c r="D48" t="s">
        <v>25</v>
      </c>
    </row>
    <row r="49" spans="1:4" x14ac:dyDescent="0.2">
      <c r="A49">
        <v>44</v>
      </c>
      <c r="B49" t="s">
        <v>57</v>
      </c>
      <c r="C49">
        <v>1</v>
      </c>
      <c r="D49" t="s">
        <v>25</v>
      </c>
    </row>
    <row r="50" spans="1:4" x14ac:dyDescent="0.2">
      <c r="A50">
        <v>45</v>
      </c>
      <c r="B50" t="s">
        <v>58</v>
      </c>
      <c r="C50">
        <v>3</v>
      </c>
      <c r="D50" t="s">
        <v>25</v>
      </c>
    </row>
    <row r="51" spans="1:4" x14ac:dyDescent="0.2">
      <c r="A51">
        <v>4</v>
      </c>
      <c r="B51" t="s">
        <v>9</v>
      </c>
      <c r="C51">
        <v>3</v>
      </c>
      <c r="D51" t="s">
        <v>10</v>
      </c>
    </row>
    <row r="52" spans="1:4" x14ac:dyDescent="0.2">
      <c r="A52">
        <v>40</v>
      </c>
      <c r="B52" t="s">
        <v>51</v>
      </c>
      <c r="C52">
        <v>5</v>
      </c>
      <c r="D52" t="s">
        <v>10</v>
      </c>
    </row>
    <row r="53" spans="1:4" x14ac:dyDescent="0.2">
      <c r="A53">
        <v>41</v>
      </c>
      <c r="B53" t="s">
        <v>52</v>
      </c>
      <c r="C53">
        <v>2</v>
      </c>
      <c r="D53" t="s">
        <v>10</v>
      </c>
    </row>
    <row r="54" spans="1:4" x14ac:dyDescent="0.2">
      <c r="A54">
        <v>47</v>
      </c>
      <c r="B54" t="s">
        <v>60</v>
      </c>
      <c r="C54">
        <v>49</v>
      </c>
      <c r="D54" t="s">
        <v>61</v>
      </c>
    </row>
    <row r="55" spans="1:4" x14ac:dyDescent="0.2">
      <c r="A55">
        <v>53</v>
      </c>
      <c r="B55" t="s">
        <v>68</v>
      </c>
      <c r="C55">
        <v>1</v>
      </c>
      <c r="D55" t="s">
        <v>69</v>
      </c>
    </row>
    <row r="56" spans="1:4" x14ac:dyDescent="0.2">
      <c r="A56">
        <v>50</v>
      </c>
      <c r="B56" t="s">
        <v>64</v>
      </c>
      <c r="C56">
        <v>1</v>
      </c>
      <c r="D56" t="s">
        <v>65</v>
      </c>
    </row>
    <row r="57" spans="1:4" x14ac:dyDescent="0.2">
      <c r="A57">
        <v>1</v>
      </c>
      <c r="B57" t="s">
        <v>3</v>
      </c>
      <c r="C57">
        <v>3</v>
      </c>
      <c r="D57" t="s">
        <v>4</v>
      </c>
    </row>
    <row r="58" spans="1:4" x14ac:dyDescent="0.2">
      <c r="A58">
        <v>5</v>
      </c>
      <c r="B58" t="s">
        <v>11</v>
      </c>
      <c r="C58">
        <v>22</v>
      </c>
      <c r="D58" t="s">
        <v>12</v>
      </c>
    </row>
    <row r="59" spans="1:4" x14ac:dyDescent="0.2">
      <c r="A59">
        <v>28</v>
      </c>
      <c r="B59" t="s">
        <v>38</v>
      </c>
      <c r="C59">
        <v>14</v>
      </c>
      <c r="D59" t="s">
        <v>39</v>
      </c>
    </row>
  </sheetData>
  <sortState ref="A2:D59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0E24-4EFA-5B4B-BFC9-0F4914FB6501}">
  <dimension ref="A1:I59"/>
  <sheetViews>
    <sheetView workbookViewId="0">
      <selection activeCell="I2" sqref="I2:I20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</row>
    <row r="2" spans="1:9" x14ac:dyDescent="0.2">
      <c r="A2">
        <v>3</v>
      </c>
      <c r="B2" t="s">
        <v>7</v>
      </c>
      <c r="C2">
        <v>1</v>
      </c>
      <c r="D2" t="s">
        <v>8</v>
      </c>
      <c r="H2" t="s">
        <v>8</v>
      </c>
      <c r="I2">
        <f>SUMIF($D$2:$D$59,H2, $C$2:$C$59)</f>
        <v>34</v>
      </c>
    </row>
    <row r="3" spans="1:9" x14ac:dyDescent="0.2">
      <c r="A3">
        <v>6</v>
      </c>
      <c r="B3" t="s">
        <v>75</v>
      </c>
      <c r="C3">
        <v>2</v>
      </c>
      <c r="D3" t="s">
        <v>8</v>
      </c>
      <c r="H3" t="s">
        <v>6</v>
      </c>
      <c r="I3">
        <f t="shared" ref="I3:I20" si="0">SUMIF($D$2:$D$59,H3, $C$2:$C$59)</f>
        <v>33</v>
      </c>
    </row>
    <row r="4" spans="1:9" x14ac:dyDescent="0.2">
      <c r="A4">
        <v>8</v>
      </c>
      <c r="B4" t="s">
        <v>15</v>
      </c>
      <c r="C4">
        <v>8</v>
      </c>
      <c r="D4" t="s">
        <v>8</v>
      </c>
      <c r="H4" t="s">
        <v>32</v>
      </c>
      <c r="I4">
        <f t="shared" si="0"/>
        <v>7</v>
      </c>
    </row>
    <row r="5" spans="1:9" x14ac:dyDescent="0.2">
      <c r="A5">
        <v>16</v>
      </c>
      <c r="B5" t="s">
        <v>78</v>
      </c>
      <c r="C5">
        <v>5</v>
      </c>
      <c r="D5" t="s">
        <v>8</v>
      </c>
      <c r="H5" t="s">
        <v>20</v>
      </c>
      <c r="I5">
        <f t="shared" si="0"/>
        <v>30</v>
      </c>
    </row>
    <row r="6" spans="1:9" x14ac:dyDescent="0.2">
      <c r="A6">
        <v>23</v>
      </c>
      <c r="B6" t="s">
        <v>80</v>
      </c>
      <c r="C6">
        <v>3</v>
      </c>
      <c r="D6" t="s">
        <v>8</v>
      </c>
      <c r="H6" t="s">
        <v>54</v>
      </c>
      <c r="I6">
        <f t="shared" si="0"/>
        <v>1</v>
      </c>
    </row>
    <row r="7" spans="1:9" x14ac:dyDescent="0.2">
      <c r="A7">
        <v>26</v>
      </c>
      <c r="B7" t="s">
        <v>36</v>
      </c>
      <c r="C7">
        <v>2</v>
      </c>
      <c r="D7" t="s">
        <v>8</v>
      </c>
      <c r="H7" t="s">
        <v>28</v>
      </c>
      <c r="I7">
        <f t="shared" si="0"/>
        <v>24</v>
      </c>
    </row>
    <row r="8" spans="1:9" x14ac:dyDescent="0.2">
      <c r="A8">
        <v>29</v>
      </c>
      <c r="B8" t="s">
        <v>40</v>
      </c>
      <c r="C8">
        <v>1</v>
      </c>
      <c r="D8" t="s">
        <v>8</v>
      </c>
      <c r="H8" t="s">
        <v>34</v>
      </c>
      <c r="I8">
        <f t="shared" si="0"/>
        <v>5</v>
      </c>
    </row>
    <row r="9" spans="1:9" x14ac:dyDescent="0.2">
      <c r="A9">
        <v>37</v>
      </c>
      <c r="B9" t="s">
        <v>48</v>
      </c>
      <c r="C9">
        <v>5</v>
      </c>
      <c r="D9" t="s">
        <v>8</v>
      </c>
      <c r="H9" t="s">
        <v>56</v>
      </c>
      <c r="I9">
        <f t="shared" si="0"/>
        <v>1</v>
      </c>
    </row>
    <row r="10" spans="1:9" x14ac:dyDescent="0.2">
      <c r="A10">
        <v>54</v>
      </c>
      <c r="B10" t="s">
        <v>70</v>
      </c>
      <c r="C10">
        <v>1</v>
      </c>
      <c r="D10" t="s">
        <v>8</v>
      </c>
      <c r="H10" t="s">
        <v>42</v>
      </c>
      <c r="I10">
        <f t="shared" si="0"/>
        <v>10</v>
      </c>
    </row>
    <row r="11" spans="1:9" x14ac:dyDescent="0.2">
      <c r="A11">
        <v>56</v>
      </c>
      <c r="B11" t="s">
        <v>84</v>
      </c>
      <c r="C11">
        <v>3</v>
      </c>
      <c r="D11" t="s">
        <v>8</v>
      </c>
      <c r="H11" t="s">
        <v>14</v>
      </c>
      <c r="I11">
        <f t="shared" si="0"/>
        <v>27</v>
      </c>
    </row>
    <row r="12" spans="1:9" x14ac:dyDescent="0.2">
      <c r="A12">
        <v>57</v>
      </c>
      <c r="B12" t="s">
        <v>72</v>
      </c>
      <c r="C12">
        <v>2</v>
      </c>
      <c r="D12" t="s">
        <v>8</v>
      </c>
      <c r="H12" t="s">
        <v>18</v>
      </c>
      <c r="I12">
        <f t="shared" si="0"/>
        <v>45</v>
      </c>
    </row>
    <row r="13" spans="1:9" x14ac:dyDescent="0.2">
      <c r="A13">
        <v>58</v>
      </c>
      <c r="B13" t="s">
        <v>73</v>
      </c>
      <c r="C13">
        <v>1</v>
      </c>
      <c r="D13" t="s">
        <v>8</v>
      </c>
      <c r="H13" t="s">
        <v>25</v>
      </c>
      <c r="I13">
        <f t="shared" si="0"/>
        <v>25</v>
      </c>
    </row>
    <row r="14" spans="1:9" x14ac:dyDescent="0.2">
      <c r="A14">
        <v>2</v>
      </c>
      <c r="B14" t="s">
        <v>5</v>
      </c>
      <c r="C14">
        <v>2</v>
      </c>
      <c r="D14" t="s">
        <v>6</v>
      </c>
      <c r="H14" t="s">
        <v>10</v>
      </c>
      <c r="I14">
        <f t="shared" si="0"/>
        <v>10</v>
      </c>
    </row>
    <row r="15" spans="1:9" x14ac:dyDescent="0.2">
      <c r="A15">
        <v>9</v>
      </c>
      <c r="B15" t="s">
        <v>16</v>
      </c>
      <c r="C15">
        <v>26</v>
      </c>
      <c r="D15" t="s">
        <v>6</v>
      </c>
      <c r="H15" t="s">
        <v>61</v>
      </c>
      <c r="I15">
        <f t="shared" si="0"/>
        <v>49</v>
      </c>
    </row>
    <row r="16" spans="1:9" x14ac:dyDescent="0.2">
      <c r="A16">
        <v>15</v>
      </c>
      <c r="B16" t="s">
        <v>23</v>
      </c>
      <c r="C16">
        <v>1</v>
      </c>
      <c r="D16" t="s">
        <v>6</v>
      </c>
      <c r="H16" t="s">
        <v>69</v>
      </c>
      <c r="I16">
        <f t="shared" si="0"/>
        <v>1</v>
      </c>
    </row>
    <row r="17" spans="1:9" x14ac:dyDescent="0.2">
      <c r="A17">
        <v>49</v>
      </c>
      <c r="B17" t="s">
        <v>63</v>
      </c>
      <c r="C17">
        <v>4</v>
      </c>
      <c r="D17" t="s">
        <v>6</v>
      </c>
      <c r="H17" t="s">
        <v>65</v>
      </c>
      <c r="I17">
        <f t="shared" si="0"/>
        <v>1</v>
      </c>
    </row>
    <row r="18" spans="1:9" x14ac:dyDescent="0.2">
      <c r="A18">
        <v>14</v>
      </c>
      <c r="B18" t="s">
        <v>77</v>
      </c>
      <c r="C18">
        <v>2</v>
      </c>
      <c r="D18" t="s">
        <v>32</v>
      </c>
      <c r="H18" t="s">
        <v>4</v>
      </c>
      <c r="I18">
        <f t="shared" si="0"/>
        <v>3</v>
      </c>
    </row>
    <row r="19" spans="1:9" x14ac:dyDescent="0.2">
      <c r="A19">
        <v>22</v>
      </c>
      <c r="B19" t="s">
        <v>31</v>
      </c>
      <c r="C19">
        <v>1</v>
      </c>
      <c r="D19" t="s">
        <v>32</v>
      </c>
      <c r="H19" t="s">
        <v>12</v>
      </c>
      <c r="I19">
        <f t="shared" si="0"/>
        <v>22</v>
      </c>
    </row>
    <row r="20" spans="1:9" x14ac:dyDescent="0.2">
      <c r="A20">
        <v>38</v>
      </c>
      <c r="B20" t="s">
        <v>49</v>
      </c>
      <c r="C20">
        <v>4</v>
      </c>
      <c r="D20" t="s">
        <v>32</v>
      </c>
      <c r="H20" t="s">
        <v>39</v>
      </c>
      <c r="I20">
        <f t="shared" si="0"/>
        <v>14</v>
      </c>
    </row>
    <row r="21" spans="1:9" x14ac:dyDescent="0.2">
      <c r="A21">
        <v>11</v>
      </c>
      <c r="B21" t="s">
        <v>19</v>
      </c>
      <c r="C21">
        <v>2</v>
      </c>
      <c r="D21" t="s">
        <v>20</v>
      </c>
    </row>
    <row r="22" spans="1:9" x14ac:dyDescent="0.2">
      <c r="A22">
        <v>12</v>
      </c>
      <c r="B22" t="s">
        <v>21</v>
      </c>
      <c r="C22">
        <v>5</v>
      </c>
      <c r="D22" t="s">
        <v>20</v>
      </c>
    </row>
    <row r="23" spans="1:9" x14ac:dyDescent="0.2">
      <c r="A23">
        <v>21</v>
      </c>
      <c r="B23" t="s">
        <v>30</v>
      </c>
      <c r="C23">
        <v>6</v>
      </c>
      <c r="D23" t="s">
        <v>20</v>
      </c>
    </row>
    <row r="24" spans="1:9" x14ac:dyDescent="0.2">
      <c r="A24">
        <v>33</v>
      </c>
      <c r="B24" t="s">
        <v>44</v>
      </c>
      <c r="C24">
        <v>4</v>
      </c>
      <c r="D24" t="s">
        <v>20</v>
      </c>
    </row>
    <row r="25" spans="1:9" x14ac:dyDescent="0.2">
      <c r="A25">
        <v>35</v>
      </c>
      <c r="B25" t="s">
        <v>46</v>
      </c>
      <c r="C25">
        <v>2</v>
      </c>
      <c r="D25" t="s">
        <v>20</v>
      </c>
    </row>
    <row r="26" spans="1:9" x14ac:dyDescent="0.2">
      <c r="A26">
        <v>46</v>
      </c>
      <c r="B26" t="s">
        <v>59</v>
      </c>
      <c r="C26">
        <v>4</v>
      </c>
      <c r="D26" t="s">
        <v>20</v>
      </c>
    </row>
    <row r="27" spans="1:9" x14ac:dyDescent="0.2">
      <c r="A27">
        <v>52</v>
      </c>
      <c r="B27" t="s">
        <v>67</v>
      </c>
      <c r="C27">
        <v>5</v>
      </c>
      <c r="D27" t="s">
        <v>20</v>
      </c>
    </row>
    <row r="28" spans="1:9" x14ac:dyDescent="0.2">
      <c r="A28">
        <v>55</v>
      </c>
      <c r="B28" t="s">
        <v>71</v>
      </c>
      <c r="C28">
        <v>2</v>
      </c>
      <c r="D28" t="s">
        <v>20</v>
      </c>
    </row>
    <row r="29" spans="1:9" x14ac:dyDescent="0.2">
      <c r="A29">
        <v>42</v>
      </c>
      <c r="B29" t="s">
        <v>53</v>
      </c>
      <c r="C29">
        <v>1</v>
      </c>
      <c r="D29" t="s">
        <v>54</v>
      </c>
    </row>
    <row r="30" spans="1:9" x14ac:dyDescent="0.2">
      <c r="A30">
        <v>0</v>
      </c>
      <c r="B30" t="s">
        <v>74</v>
      </c>
      <c r="C30">
        <v>3</v>
      </c>
      <c r="D30" t="s">
        <v>28</v>
      </c>
    </row>
    <row r="31" spans="1:9" x14ac:dyDescent="0.2">
      <c r="A31">
        <v>19</v>
      </c>
      <c r="B31" t="s">
        <v>27</v>
      </c>
      <c r="C31">
        <v>6</v>
      </c>
      <c r="D31" t="s">
        <v>28</v>
      </c>
    </row>
    <row r="32" spans="1:9" x14ac:dyDescent="0.2">
      <c r="A32">
        <v>20</v>
      </c>
      <c r="B32" t="s">
        <v>29</v>
      </c>
      <c r="C32">
        <v>6</v>
      </c>
      <c r="D32" t="s">
        <v>28</v>
      </c>
    </row>
    <row r="33" spans="1:4" x14ac:dyDescent="0.2">
      <c r="A33">
        <v>36</v>
      </c>
      <c r="B33" t="s">
        <v>47</v>
      </c>
      <c r="C33">
        <v>9</v>
      </c>
      <c r="D33" t="s">
        <v>28</v>
      </c>
    </row>
    <row r="34" spans="1:4" x14ac:dyDescent="0.2">
      <c r="A34">
        <v>24</v>
      </c>
      <c r="B34" t="s">
        <v>33</v>
      </c>
      <c r="C34">
        <v>1</v>
      </c>
      <c r="D34" t="s">
        <v>34</v>
      </c>
    </row>
    <row r="35" spans="1:4" x14ac:dyDescent="0.2">
      <c r="A35">
        <v>25</v>
      </c>
      <c r="B35" t="s">
        <v>35</v>
      </c>
      <c r="C35">
        <v>4</v>
      </c>
      <c r="D35" t="s">
        <v>34</v>
      </c>
    </row>
    <row r="36" spans="1:4" x14ac:dyDescent="0.2">
      <c r="A36">
        <v>43</v>
      </c>
      <c r="B36" t="s">
        <v>55</v>
      </c>
      <c r="C36">
        <v>1</v>
      </c>
      <c r="D36" t="s">
        <v>56</v>
      </c>
    </row>
    <row r="37" spans="1:4" x14ac:dyDescent="0.2">
      <c r="A37">
        <v>31</v>
      </c>
      <c r="B37" t="s">
        <v>41</v>
      </c>
      <c r="C37">
        <v>10</v>
      </c>
      <c r="D37" t="s">
        <v>42</v>
      </c>
    </row>
    <row r="38" spans="1:4" x14ac:dyDescent="0.2">
      <c r="A38">
        <v>7</v>
      </c>
      <c r="B38" t="s">
        <v>13</v>
      </c>
      <c r="C38">
        <v>1</v>
      </c>
      <c r="D38" t="s">
        <v>14</v>
      </c>
    </row>
    <row r="39" spans="1:4" x14ac:dyDescent="0.2">
      <c r="A39">
        <v>18</v>
      </c>
      <c r="B39" t="s">
        <v>26</v>
      </c>
      <c r="C39">
        <v>1</v>
      </c>
      <c r="D39" t="s">
        <v>14</v>
      </c>
    </row>
    <row r="40" spans="1:4" x14ac:dyDescent="0.2">
      <c r="A40">
        <v>39</v>
      </c>
      <c r="B40" t="s">
        <v>50</v>
      </c>
      <c r="C40">
        <v>25</v>
      </c>
      <c r="D40" t="s">
        <v>14</v>
      </c>
    </row>
    <row r="41" spans="1:4" x14ac:dyDescent="0.2">
      <c r="A41">
        <v>10</v>
      </c>
      <c r="B41" t="s">
        <v>17</v>
      </c>
      <c r="C41">
        <v>38</v>
      </c>
      <c r="D41" t="s">
        <v>18</v>
      </c>
    </row>
    <row r="42" spans="1:4" x14ac:dyDescent="0.2">
      <c r="A42">
        <v>13</v>
      </c>
      <c r="B42" t="s">
        <v>22</v>
      </c>
      <c r="C42">
        <v>3</v>
      </c>
      <c r="D42" t="s">
        <v>18</v>
      </c>
    </row>
    <row r="43" spans="1:4" x14ac:dyDescent="0.2">
      <c r="A43">
        <v>48</v>
      </c>
      <c r="B43" t="s">
        <v>62</v>
      </c>
      <c r="C43">
        <v>1</v>
      </c>
      <c r="D43" t="s">
        <v>18</v>
      </c>
    </row>
    <row r="44" spans="1:4" x14ac:dyDescent="0.2">
      <c r="A44">
        <v>51</v>
      </c>
      <c r="B44" t="s">
        <v>66</v>
      </c>
      <c r="C44">
        <v>3</v>
      </c>
      <c r="D44" t="s">
        <v>18</v>
      </c>
    </row>
    <row r="45" spans="1:4" x14ac:dyDescent="0.2">
      <c r="A45">
        <v>17</v>
      </c>
      <c r="B45" t="s">
        <v>24</v>
      </c>
      <c r="C45">
        <v>6</v>
      </c>
      <c r="D45" t="s">
        <v>25</v>
      </c>
    </row>
    <row r="46" spans="1:4" x14ac:dyDescent="0.2">
      <c r="A46">
        <v>27</v>
      </c>
      <c r="B46" t="s">
        <v>37</v>
      </c>
      <c r="C46">
        <v>7</v>
      </c>
      <c r="D46" t="s">
        <v>25</v>
      </c>
    </row>
    <row r="47" spans="1:4" x14ac:dyDescent="0.2">
      <c r="A47">
        <v>32</v>
      </c>
      <c r="B47" t="s">
        <v>43</v>
      </c>
      <c r="C47">
        <v>7</v>
      </c>
      <c r="D47" t="s">
        <v>25</v>
      </c>
    </row>
    <row r="48" spans="1:4" x14ac:dyDescent="0.2">
      <c r="A48">
        <v>34</v>
      </c>
      <c r="B48" t="s">
        <v>45</v>
      </c>
      <c r="C48">
        <v>1</v>
      </c>
      <c r="D48" t="s">
        <v>25</v>
      </c>
    </row>
    <row r="49" spans="1:4" x14ac:dyDescent="0.2">
      <c r="A49">
        <v>44</v>
      </c>
      <c r="B49" t="s">
        <v>57</v>
      </c>
      <c r="C49">
        <v>1</v>
      </c>
      <c r="D49" t="s">
        <v>25</v>
      </c>
    </row>
    <row r="50" spans="1:4" x14ac:dyDescent="0.2">
      <c r="A50">
        <v>45</v>
      </c>
      <c r="B50" t="s">
        <v>58</v>
      </c>
      <c r="C50">
        <v>3</v>
      </c>
      <c r="D50" t="s">
        <v>25</v>
      </c>
    </row>
    <row r="51" spans="1:4" x14ac:dyDescent="0.2">
      <c r="A51">
        <v>4</v>
      </c>
      <c r="B51" t="s">
        <v>9</v>
      </c>
      <c r="C51">
        <v>3</v>
      </c>
      <c r="D51" t="s">
        <v>10</v>
      </c>
    </row>
    <row r="52" spans="1:4" x14ac:dyDescent="0.2">
      <c r="A52">
        <v>40</v>
      </c>
      <c r="B52" t="s">
        <v>51</v>
      </c>
      <c r="C52">
        <v>5</v>
      </c>
      <c r="D52" t="s">
        <v>10</v>
      </c>
    </row>
    <row r="53" spans="1:4" x14ac:dyDescent="0.2">
      <c r="A53">
        <v>41</v>
      </c>
      <c r="B53" t="s">
        <v>52</v>
      </c>
      <c r="C53">
        <v>2</v>
      </c>
      <c r="D53" t="s">
        <v>10</v>
      </c>
    </row>
    <row r="54" spans="1:4" x14ac:dyDescent="0.2">
      <c r="A54">
        <v>47</v>
      </c>
      <c r="B54" t="s">
        <v>60</v>
      </c>
      <c r="C54">
        <v>49</v>
      </c>
      <c r="D54" t="s">
        <v>61</v>
      </c>
    </row>
    <row r="55" spans="1:4" x14ac:dyDescent="0.2">
      <c r="A55">
        <v>53</v>
      </c>
      <c r="B55" t="s">
        <v>68</v>
      </c>
      <c r="C55">
        <v>1</v>
      </c>
      <c r="D55" t="s">
        <v>69</v>
      </c>
    </row>
    <row r="56" spans="1:4" x14ac:dyDescent="0.2">
      <c r="A56">
        <v>50</v>
      </c>
      <c r="B56" t="s">
        <v>64</v>
      </c>
      <c r="C56">
        <v>1</v>
      </c>
      <c r="D56" t="s">
        <v>65</v>
      </c>
    </row>
    <row r="57" spans="1:4" x14ac:dyDescent="0.2">
      <c r="A57">
        <v>1</v>
      </c>
      <c r="B57" t="s">
        <v>3</v>
      </c>
      <c r="C57">
        <v>3</v>
      </c>
      <c r="D57" t="s">
        <v>4</v>
      </c>
    </row>
    <row r="58" spans="1:4" x14ac:dyDescent="0.2">
      <c r="A58">
        <v>5</v>
      </c>
      <c r="B58" t="s">
        <v>11</v>
      </c>
      <c r="C58">
        <v>22</v>
      </c>
      <c r="D58" t="s">
        <v>12</v>
      </c>
    </row>
    <row r="59" spans="1:4" x14ac:dyDescent="0.2">
      <c r="A59">
        <v>28</v>
      </c>
      <c r="B59" t="s">
        <v>38</v>
      </c>
      <c r="C59">
        <v>14</v>
      </c>
      <c r="D59" t="s">
        <v>39</v>
      </c>
    </row>
  </sheetData>
  <sortState ref="A2:D59">
    <sortCondition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1454-A019-E644-AC68-4305D13D4D63}">
  <dimension ref="A1:I59"/>
  <sheetViews>
    <sheetView workbookViewId="0">
      <selection activeCell="I2" sqref="I2:I20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</row>
    <row r="2" spans="1:9" x14ac:dyDescent="0.2">
      <c r="A2">
        <v>3</v>
      </c>
      <c r="B2" t="s">
        <v>7</v>
      </c>
      <c r="C2">
        <v>1</v>
      </c>
      <c r="D2" t="s">
        <v>8</v>
      </c>
      <c r="H2" t="s">
        <v>8</v>
      </c>
      <c r="I2">
        <f>SUMIF($D$2:$D$59,H2, $C$2:$C$59)</f>
        <v>42</v>
      </c>
    </row>
    <row r="3" spans="1:9" x14ac:dyDescent="0.2">
      <c r="A3">
        <v>6</v>
      </c>
      <c r="B3" t="s">
        <v>75</v>
      </c>
      <c r="C3">
        <v>2</v>
      </c>
      <c r="D3" t="s">
        <v>8</v>
      </c>
      <c r="H3" t="s">
        <v>6</v>
      </c>
      <c r="I3">
        <f t="shared" ref="I3:I20" si="0">SUMIF($D$2:$D$59,H3, $C$2:$C$59)</f>
        <v>37</v>
      </c>
    </row>
    <row r="4" spans="1:9" x14ac:dyDescent="0.2">
      <c r="A4">
        <v>8</v>
      </c>
      <c r="B4" t="s">
        <v>15</v>
      </c>
      <c r="C4">
        <v>12</v>
      </c>
      <c r="D4" t="s">
        <v>8</v>
      </c>
      <c r="H4" t="s">
        <v>32</v>
      </c>
      <c r="I4">
        <f t="shared" si="0"/>
        <v>7</v>
      </c>
    </row>
    <row r="5" spans="1:9" x14ac:dyDescent="0.2">
      <c r="A5">
        <v>16</v>
      </c>
      <c r="B5" t="s">
        <v>78</v>
      </c>
      <c r="C5">
        <v>5</v>
      </c>
      <c r="D5" t="s">
        <v>8</v>
      </c>
      <c r="H5" t="s">
        <v>20</v>
      </c>
      <c r="I5">
        <f t="shared" si="0"/>
        <v>30</v>
      </c>
    </row>
    <row r="6" spans="1:9" x14ac:dyDescent="0.2">
      <c r="A6">
        <v>23</v>
      </c>
      <c r="B6" t="s">
        <v>80</v>
      </c>
      <c r="C6">
        <v>3</v>
      </c>
      <c r="D6" t="s">
        <v>8</v>
      </c>
      <c r="H6" t="s">
        <v>54</v>
      </c>
      <c r="I6">
        <f t="shared" si="0"/>
        <v>1</v>
      </c>
    </row>
    <row r="7" spans="1:9" x14ac:dyDescent="0.2">
      <c r="A7">
        <v>26</v>
      </c>
      <c r="B7" t="s">
        <v>36</v>
      </c>
      <c r="C7">
        <v>2</v>
      </c>
      <c r="D7" t="s">
        <v>8</v>
      </c>
      <c r="H7" t="s">
        <v>28</v>
      </c>
      <c r="I7">
        <f t="shared" si="0"/>
        <v>24</v>
      </c>
    </row>
    <row r="8" spans="1:9" x14ac:dyDescent="0.2">
      <c r="A8">
        <v>29</v>
      </c>
      <c r="B8" t="s">
        <v>40</v>
      </c>
      <c r="C8">
        <v>1</v>
      </c>
      <c r="D8" t="s">
        <v>8</v>
      </c>
      <c r="H8" t="s">
        <v>34</v>
      </c>
      <c r="I8">
        <f t="shared" si="0"/>
        <v>5</v>
      </c>
    </row>
    <row r="9" spans="1:9" x14ac:dyDescent="0.2">
      <c r="A9">
        <v>37</v>
      </c>
      <c r="B9" t="s">
        <v>48</v>
      </c>
      <c r="C9">
        <v>9</v>
      </c>
      <c r="D9" t="s">
        <v>8</v>
      </c>
      <c r="H9" t="s">
        <v>56</v>
      </c>
      <c r="I9">
        <f t="shared" si="0"/>
        <v>1</v>
      </c>
    </row>
    <row r="10" spans="1:9" x14ac:dyDescent="0.2">
      <c r="A10">
        <v>54</v>
      </c>
      <c r="B10" t="s">
        <v>70</v>
      </c>
      <c r="C10">
        <v>1</v>
      </c>
      <c r="D10" t="s">
        <v>8</v>
      </c>
      <c r="H10" t="s">
        <v>42</v>
      </c>
      <c r="I10">
        <f t="shared" si="0"/>
        <v>10</v>
      </c>
    </row>
    <row r="11" spans="1:9" x14ac:dyDescent="0.2">
      <c r="A11">
        <v>56</v>
      </c>
      <c r="B11" t="s">
        <v>84</v>
      </c>
      <c r="C11">
        <v>3</v>
      </c>
      <c r="D11" t="s">
        <v>8</v>
      </c>
      <c r="H11" t="s">
        <v>14</v>
      </c>
      <c r="I11">
        <f t="shared" si="0"/>
        <v>27</v>
      </c>
    </row>
    <row r="12" spans="1:9" x14ac:dyDescent="0.2">
      <c r="A12">
        <v>57</v>
      </c>
      <c r="B12" t="s">
        <v>72</v>
      </c>
      <c r="C12">
        <v>2</v>
      </c>
      <c r="D12" t="s">
        <v>8</v>
      </c>
      <c r="H12" t="s">
        <v>18</v>
      </c>
      <c r="I12">
        <f t="shared" si="0"/>
        <v>49</v>
      </c>
    </row>
    <row r="13" spans="1:9" x14ac:dyDescent="0.2">
      <c r="A13">
        <v>58</v>
      </c>
      <c r="B13" t="s">
        <v>73</v>
      </c>
      <c r="C13">
        <v>1</v>
      </c>
      <c r="D13" t="s">
        <v>8</v>
      </c>
      <c r="H13" t="s">
        <v>25</v>
      </c>
      <c r="I13">
        <f t="shared" si="0"/>
        <v>25</v>
      </c>
    </row>
    <row r="14" spans="1:9" x14ac:dyDescent="0.2">
      <c r="A14">
        <v>2</v>
      </c>
      <c r="B14" t="s">
        <v>5</v>
      </c>
      <c r="C14">
        <v>2</v>
      </c>
      <c r="D14" t="s">
        <v>6</v>
      </c>
      <c r="H14" t="s">
        <v>10</v>
      </c>
      <c r="I14">
        <f t="shared" si="0"/>
        <v>10</v>
      </c>
    </row>
    <row r="15" spans="1:9" x14ac:dyDescent="0.2">
      <c r="A15">
        <v>9</v>
      </c>
      <c r="B15" t="s">
        <v>16</v>
      </c>
      <c r="C15">
        <v>30</v>
      </c>
      <c r="D15" t="s">
        <v>6</v>
      </c>
      <c r="H15" t="s">
        <v>61</v>
      </c>
      <c r="I15">
        <f t="shared" si="0"/>
        <v>49</v>
      </c>
    </row>
    <row r="16" spans="1:9" x14ac:dyDescent="0.2">
      <c r="A16">
        <v>15</v>
      </c>
      <c r="B16" t="s">
        <v>23</v>
      </c>
      <c r="C16">
        <v>1</v>
      </c>
      <c r="D16" t="s">
        <v>6</v>
      </c>
      <c r="H16" t="s">
        <v>69</v>
      </c>
      <c r="I16">
        <f t="shared" si="0"/>
        <v>1</v>
      </c>
    </row>
    <row r="17" spans="1:9" x14ac:dyDescent="0.2">
      <c r="A17">
        <v>49</v>
      </c>
      <c r="B17" t="s">
        <v>63</v>
      </c>
      <c r="C17">
        <v>4</v>
      </c>
      <c r="D17" t="s">
        <v>6</v>
      </c>
      <c r="H17" t="s">
        <v>65</v>
      </c>
      <c r="I17">
        <f t="shared" si="0"/>
        <v>1</v>
      </c>
    </row>
    <row r="18" spans="1:9" x14ac:dyDescent="0.2">
      <c r="A18">
        <v>14</v>
      </c>
      <c r="B18" t="s">
        <v>77</v>
      </c>
      <c r="C18">
        <v>2</v>
      </c>
      <c r="D18" t="s">
        <v>32</v>
      </c>
      <c r="H18" t="s">
        <v>4</v>
      </c>
      <c r="I18">
        <f t="shared" si="0"/>
        <v>3</v>
      </c>
    </row>
    <row r="19" spans="1:9" x14ac:dyDescent="0.2">
      <c r="A19">
        <v>22</v>
      </c>
      <c r="B19" t="s">
        <v>31</v>
      </c>
      <c r="C19">
        <v>1</v>
      </c>
      <c r="D19" t="s">
        <v>32</v>
      </c>
      <c r="H19" t="s">
        <v>12</v>
      </c>
      <c r="I19">
        <f t="shared" si="0"/>
        <v>22</v>
      </c>
    </row>
    <row r="20" spans="1:9" x14ac:dyDescent="0.2">
      <c r="A20">
        <v>38</v>
      </c>
      <c r="B20" t="s">
        <v>49</v>
      </c>
      <c r="C20">
        <v>4</v>
      </c>
      <c r="D20" t="s">
        <v>32</v>
      </c>
      <c r="H20" t="s">
        <v>39</v>
      </c>
      <c r="I20">
        <f t="shared" si="0"/>
        <v>14</v>
      </c>
    </row>
    <row r="21" spans="1:9" x14ac:dyDescent="0.2">
      <c r="A21">
        <v>11</v>
      </c>
      <c r="B21" t="s">
        <v>19</v>
      </c>
      <c r="C21">
        <v>2</v>
      </c>
      <c r="D21" t="s">
        <v>20</v>
      </c>
    </row>
    <row r="22" spans="1:9" x14ac:dyDescent="0.2">
      <c r="A22">
        <v>12</v>
      </c>
      <c r="B22" t="s">
        <v>21</v>
      </c>
      <c r="C22">
        <v>5</v>
      </c>
      <c r="D22" t="s">
        <v>20</v>
      </c>
    </row>
    <row r="23" spans="1:9" x14ac:dyDescent="0.2">
      <c r="A23">
        <v>21</v>
      </c>
      <c r="B23" t="s">
        <v>30</v>
      </c>
      <c r="C23">
        <v>6</v>
      </c>
      <c r="D23" t="s">
        <v>20</v>
      </c>
    </row>
    <row r="24" spans="1:9" x14ac:dyDescent="0.2">
      <c r="A24">
        <v>33</v>
      </c>
      <c r="B24" t="s">
        <v>44</v>
      </c>
      <c r="C24">
        <v>4</v>
      </c>
      <c r="D24" t="s">
        <v>20</v>
      </c>
    </row>
    <row r="25" spans="1:9" x14ac:dyDescent="0.2">
      <c r="A25">
        <v>35</v>
      </c>
      <c r="B25" t="s">
        <v>46</v>
      </c>
      <c r="C25">
        <v>2</v>
      </c>
      <c r="D25" t="s">
        <v>20</v>
      </c>
    </row>
    <row r="26" spans="1:9" x14ac:dyDescent="0.2">
      <c r="A26">
        <v>46</v>
      </c>
      <c r="B26" t="s">
        <v>59</v>
      </c>
      <c r="C26">
        <v>4</v>
      </c>
      <c r="D26" t="s">
        <v>20</v>
      </c>
    </row>
    <row r="27" spans="1:9" x14ac:dyDescent="0.2">
      <c r="A27">
        <v>52</v>
      </c>
      <c r="B27" t="s">
        <v>67</v>
      </c>
      <c r="C27">
        <v>5</v>
      </c>
      <c r="D27" t="s">
        <v>20</v>
      </c>
    </row>
    <row r="28" spans="1:9" x14ac:dyDescent="0.2">
      <c r="A28">
        <v>55</v>
      </c>
      <c r="B28" t="s">
        <v>71</v>
      </c>
      <c r="C28">
        <v>2</v>
      </c>
      <c r="D28" t="s">
        <v>20</v>
      </c>
    </row>
    <row r="29" spans="1:9" x14ac:dyDescent="0.2">
      <c r="A29">
        <v>42</v>
      </c>
      <c r="B29" t="s">
        <v>53</v>
      </c>
      <c r="C29">
        <v>1</v>
      </c>
      <c r="D29" t="s">
        <v>54</v>
      </c>
    </row>
    <row r="30" spans="1:9" x14ac:dyDescent="0.2">
      <c r="A30">
        <v>0</v>
      </c>
      <c r="B30" t="s">
        <v>74</v>
      </c>
      <c r="C30">
        <v>3</v>
      </c>
      <c r="D30" t="s">
        <v>28</v>
      </c>
    </row>
    <row r="31" spans="1:9" x14ac:dyDescent="0.2">
      <c r="A31">
        <v>19</v>
      </c>
      <c r="B31" t="s">
        <v>27</v>
      </c>
      <c r="C31">
        <v>6</v>
      </c>
      <c r="D31" t="s">
        <v>28</v>
      </c>
    </row>
    <row r="32" spans="1:9" x14ac:dyDescent="0.2">
      <c r="A32">
        <v>20</v>
      </c>
      <c r="B32" t="s">
        <v>29</v>
      </c>
      <c r="C32">
        <v>6</v>
      </c>
      <c r="D32" t="s">
        <v>28</v>
      </c>
    </row>
    <row r="33" spans="1:4" x14ac:dyDescent="0.2">
      <c r="A33">
        <v>36</v>
      </c>
      <c r="B33" t="s">
        <v>47</v>
      </c>
      <c r="C33">
        <v>9</v>
      </c>
      <c r="D33" t="s">
        <v>28</v>
      </c>
    </row>
    <row r="34" spans="1:4" x14ac:dyDescent="0.2">
      <c r="A34">
        <v>24</v>
      </c>
      <c r="B34" t="s">
        <v>33</v>
      </c>
      <c r="C34">
        <v>1</v>
      </c>
      <c r="D34" t="s">
        <v>34</v>
      </c>
    </row>
    <row r="35" spans="1:4" x14ac:dyDescent="0.2">
      <c r="A35">
        <v>25</v>
      </c>
      <c r="B35" t="s">
        <v>35</v>
      </c>
      <c r="C35">
        <v>4</v>
      </c>
      <c r="D35" t="s">
        <v>34</v>
      </c>
    </row>
    <row r="36" spans="1:4" x14ac:dyDescent="0.2">
      <c r="A36">
        <v>43</v>
      </c>
      <c r="B36" t="s">
        <v>55</v>
      </c>
      <c r="C36">
        <v>1</v>
      </c>
      <c r="D36" t="s">
        <v>56</v>
      </c>
    </row>
    <row r="37" spans="1:4" x14ac:dyDescent="0.2">
      <c r="A37">
        <v>31</v>
      </c>
      <c r="B37" t="s">
        <v>41</v>
      </c>
      <c r="C37">
        <v>10</v>
      </c>
      <c r="D37" t="s">
        <v>42</v>
      </c>
    </row>
    <row r="38" spans="1:4" x14ac:dyDescent="0.2">
      <c r="A38">
        <v>7</v>
      </c>
      <c r="B38" t="s">
        <v>13</v>
      </c>
      <c r="C38">
        <v>1</v>
      </c>
      <c r="D38" t="s">
        <v>14</v>
      </c>
    </row>
    <row r="39" spans="1:4" x14ac:dyDescent="0.2">
      <c r="A39">
        <v>18</v>
      </c>
      <c r="B39" t="s">
        <v>26</v>
      </c>
      <c r="C39">
        <v>1</v>
      </c>
      <c r="D39" t="s">
        <v>14</v>
      </c>
    </row>
    <row r="40" spans="1:4" x14ac:dyDescent="0.2">
      <c r="A40">
        <v>39</v>
      </c>
      <c r="B40" t="s">
        <v>50</v>
      </c>
      <c r="C40">
        <v>25</v>
      </c>
      <c r="D40" t="s">
        <v>14</v>
      </c>
    </row>
    <row r="41" spans="1:4" x14ac:dyDescent="0.2">
      <c r="A41">
        <v>10</v>
      </c>
      <c r="B41" t="s">
        <v>17</v>
      </c>
      <c r="C41">
        <v>42</v>
      </c>
      <c r="D41" t="s">
        <v>18</v>
      </c>
    </row>
    <row r="42" spans="1:4" x14ac:dyDescent="0.2">
      <c r="A42">
        <v>13</v>
      </c>
      <c r="B42" t="s">
        <v>22</v>
      </c>
      <c r="C42">
        <v>3</v>
      </c>
      <c r="D42" t="s">
        <v>18</v>
      </c>
    </row>
    <row r="43" spans="1:4" x14ac:dyDescent="0.2">
      <c r="A43">
        <v>48</v>
      </c>
      <c r="B43" t="s">
        <v>62</v>
      </c>
      <c r="C43">
        <v>1</v>
      </c>
      <c r="D43" t="s">
        <v>18</v>
      </c>
    </row>
    <row r="44" spans="1:4" x14ac:dyDescent="0.2">
      <c r="A44">
        <v>51</v>
      </c>
      <c r="B44" t="s">
        <v>66</v>
      </c>
      <c r="C44">
        <v>3</v>
      </c>
      <c r="D44" t="s">
        <v>18</v>
      </c>
    </row>
    <row r="45" spans="1:4" x14ac:dyDescent="0.2">
      <c r="A45">
        <v>17</v>
      </c>
      <c r="B45" t="s">
        <v>24</v>
      </c>
      <c r="C45">
        <v>6</v>
      </c>
      <c r="D45" t="s">
        <v>25</v>
      </c>
    </row>
    <row r="46" spans="1:4" x14ac:dyDescent="0.2">
      <c r="A46">
        <v>27</v>
      </c>
      <c r="B46" t="s">
        <v>37</v>
      </c>
      <c r="C46">
        <v>7</v>
      </c>
      <c r="D46" t="s">
        <v>25</v>
      </c>
    </row>
    <row r="47" spans="1:4" x14ac:dyDescent="0.2">
      <c r="A47">
        <v>32</v>
      </c>
      <c r="B47" t="s">
        <v>43</v>
      </c>
      <c r="C47">
        <v>7</v>
      </c>
      <c r="D47" t="s">
        <v>25</v>
      </c>
    </row>
    <row r="48" spans="1:4" x14ac:dyDescent="0.2">
      <c r="A48">
        <v>34</v>
      </c>
      <c r="B48" t="s">
        <v>45</v>
      </c>
      <c r="C48">
        <v>1</v>
      </c>
      <c r="D48" t="s">
        <v>25</v>
      </c>
    </row>
    <row r="49" spans="1:4" x14ac:dyDescent="0.2">
      <c r="A49">
        <v>44</v>
      </c>
      <c r="B49" t="s">
        <v>57</v>
      </c>
      <c r="C49">
        <v>1</v>
      </c>
      <c r="D49" t="s">
        <v>25</v>
      </c>
    </row>
    <row r="50" spans="1:4" x14ac:dyDescent="0.2">
      <c r="A50">
        <v>45</v>
      </c>
      <c r="B50" t="s">
        <v>58</v>
      </c>
      <c r="C50">
        <v>3</v>
      </c>
      <c r="D50" t="s">
        <v>25</v>
      </c>
    </row>
    <row r="51" spans="1:4" x14ac:dyDescent="0.2">
      <c r="A51">
        <v>4</v>
      </c>
      <c r="B51" t="s">
        <v>9</v>
      </c>
      <c r="C51">
        <v>3</v>
      </c>
      <c r="D51" t="s">
        <v>10</v>
      </c>
    </row>
    <row r="52" spans="1:4" x14ac:dyDescent="0.2">
      <c r="A52">
        <v>40</v>
      </c>
      <c r="B52" t="s">
        <v>51</v>
      </c>
      <c r="C52">
        <v>5</v>
      </c>
      <c r="D52" t="s">
        <v>10</v>
      </c>
    </row>
    <row r="53" spans="1:4" x14ac:dyDescent="0.2">
      <c r="A53">
        <v>41</v>
      </c>
      <c r="B53" t="s">
        <v>52</v>
      </c>
      <c r="C53">
        <v>2</v>
      </c>
      <c r="D53" t="s">
        <v>10</v>
      </c>
    </row>
    <row r="54" spans="1:4" x14ac:dyDescent="0.2">
      <c r="A54">
        <v>47</v>
      </c>
      <c r="B54" t="s">
        <v>60</v>
      </c>
      <c r="C54">
        <v>49</v>
      </c>
      <c r="D54" t="s">
        <v>61</v>
      </c>
    </row>
    <row r="55" spans="1:4" x14ac:dyDescent="0.2">
      <c r="A55">
        <v>53</v>
      </c>
      <c r="B55" t="s">
        <v>68</v>
      </c>
      <c r="C55">
        <v>1</v>
      </c>
      <c r="D55" t="s">
        <v>69</v>
      </c>
    </row>
    <row r="56" spans="1:4" x14ac:dyDescent="0.2">
      <c r="A56">
        <v>50</v>
      </c>
      <c r="B56" t="s">
        <v>64</v>
      </c>
      <c r="C56">
        <v>1</v>
      </c>
      <c r="D56" t="s">
        <v>65</v>
      </c>
    </row>
    <row r="57" spans="1:4" x14ac:dyDescent="0.2">
      <c r="A57">
        <v>1</v>
      </c>
      <c r="B57" t="s">
        <v>3</v>
      </c>
      <c r="C57">
        <v>3</v>
      </c>
      <c r="D57" t="s">
        <v>4</v>
      </c>
    </row>
    <row r="58" spans="1:4" x14ac:dyDescent="0.2">
      <c r="A58">
        <v>5</v>
      </c>
      <c r="B58" t="s">
        <v>11</v>
      </c>
      <c r="C58">
        <v>22</v>
      </c>
      <c r="D58" t="s">
        <v>12</v>
      </c>
    </row>
    <row r="59" spans="1:4" x14ac:dyDescent="0.2">
      <c r="A59">
        <v>28</v>
      </c>
      <c r="B59" t="s">
        <v>38</v>
      </c>
      <c r="C59">
        <v>14</v>
      </c>
      <c r="D59" t="s">
        <v>39</v>
      </c>
    </row>
  </sheetData>
  <sortState ref="A2:D59">
    <sortCondition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C144-BA96-6841-AC5E-A0A27FBAD107}">
  <dimension ref="A1:I58"/>
  <sheetViews>
    <sheetView workbookViewId="0">
      <selection activeCell="I2" sqref="I2:I20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</row>
    <row r="2" spans="1:9" x14ac:dyDescent="0.2">
      <c r="A2">
        <v>3</v>
      </c>
      <c r="B2" t="s">
        <v>7</v>
      </c>
      <c r="C2">
        <v>1</v>
      </c>
      <c r="D2" t="s">
        <v>8</v>
      </c>
      <c r="H2" t="s">
        <v>8</v>
      </c>
      <c r="I2">
        <f t="shared" ref="I2:I19" si="0">SUMIF($D$2:$D$58,H2, $C$2:$C$58)</f>
        <v>30</v>
      </c>
    </row>
    <row r="3" spans="1:9" x14ac:dyDescent="0.2">
      <c r="A3">
        <v>6</v>
      </c>
      <c r="B3" t="s">
        <v>75</v>
      </c>
      <c r="C3">
        <v>2</v>
      </c>
      <c r="D3" t="s">
        <v>8</v>
      </c>
      <c r="H3" t="s">
        <v>6</v>
      </c>
      <c r="I3">
        <f t="shared" si="0"/>
        <v>31</v>
      </c>
    </row>
    <row r="4" spans="1:9" x14ac:dyDescent="0.2">
      <c r="A4">
        <v>8</v>
      </c>
      <c r="B4" t="s">
        <v>15</v>
      </c>
      <c r="C4">
        <v>6</v>
      </c>
      <c r="D4" t="s">
        <v>8</v>
      </c>
      <c r="H4" t="s">
        <v>32</v>
      </c>
      <c r="I4">
        <f t="shared" si="0"/>
        <v>5</v>
      </c>
    </row>
    <row r="5" spans="1:9" x14ac:dyDescent="0.2">
      <c r="A5">
        <v>15</v>
      </c>
      <c r="B5" t="s">
        <v>78</v>
      </c>
      <c r="C5">
        <v>5</v>
      </c>
      <c r="D5" t="s">
        <v>8</v>
      </c>
      <c r="H5" t="s">
        <v>20</v>
      </c>
      <c r="I5">
        <f t="shared" si="0"/>
        <v>30</v>
      </c>
    </row>
    <row r="6" spans="1:9" x14ac:dyDescent="0.2">
      <c r="A6">
        <v>22</v>
      </c>
      <c r="B6" t="s">
        <v>80</v>
      </c>
      <c r="C6">
        <v>3</v>
      </c>
      <c r="D6" t="s">
        <v>8</v>
      </c>
      <c r="H6" t="s">
        <v>54</v>
      </c>
      <c r="I6">
        <f t="shared" si="0"/>
        <v>1</v>
      </c>
    </row>
    <row r="7" spans="1:9" x14ac:dyDescent="0.2">
      <c r="A7">
        <v>25</v>
      </c>
      <c r="B7" t="s">
        <v>36</v>
      </c>
      <c r="C7">
        <v>2</v>
      </c>
      <c r="D7" t="s">
        <v>8</v>
      </c>
      <c r="H7" t="s">
        <v>28</v>
      </c>
      <c r="I7">
        <f t="shared" si="0"/>
        <v>20</v>
      </c>
    </row>
    <row r="8" spans="1:9" x14ac:dyDescent="0.2">
      <c r="A8">
        <v>28</v>
      </c>
      <c r="B8" t="s">
        <v>40</v>
      </c>
      <c r="C8">
        <v>1</v>
      </c>
      <c r="D8" t="s">
        <v>8</v>
      </c>
      <c r="H8" t="s">
        <v>34</v>
      </c>
      <c r="I8">
        <f t="shared" si="0"/>
        <v>5</v>
      </c>
    </row>
    <row r="9" spans="1:9" x14ac:dyDescent="0.2">
      <c r="A9">
        <v>36</v>
      </c>
      <c r="B9" t="s">
        <v>48</v>
      </c>
      <c r="C9">
        <v>5</v>
      </c>
      <c r="D9" t="s">
        <v>8</v>
      </c>
      <c r="H9" t="s">
        <v>56</v>
      </c>
      <c r="I9">
        <f t="shared" si="0"/>
        <v>1</v>
      </c>
    </row>
    <row r="10" spans="1:9" x14ac:dyDescent="0.2">
      <c r="A10">
        <v>53</v>
      </c>
      <c r="B10" t="s">
        <v>70</v>
      </c>
      <c r="C10">
        <v>1</v>
      </c>
      <c r="D10" t="s">
        <v>8</v>
      </c>
      <c r="H10" t="s">
        <v>42</v>
      </c>
      <c r="I10">
        <f t="shared" si="0"/>
        <v>10</v>
      </c>
    </row>
    <row r="11" spans="1:9" x14ac:dyDescent="0.2">
      <c r="A11">
        <v>55</v>
      </c>
      <c r="B11" t="s">
        <v>84</v>
      </c>
      <c r="C11">
        <v>1</v>
      </c>
      <c r="D11" t="s">
        <v>8</v>
      </c>
      <c r="H11" t="s">
        <v>14</v>
      </c>
      <c r="I11">
        <f t="shared" si="0"/>
        <v>27</v>
      </c>
    </row>
    <row r="12" spans="1:9" x14ac:dyDescent="0.2">
      <c r="A12">
        <v>56</v>
      </c>
      <c r="B12" t="s">
        <v>72</v>
      </c>
      <c r="C12">
        <v>2</v>
      </c>
      <c r="D12" t="s">
        <v>8</v>
      </c>
      <c r="H12" t="s">
        <v>18</v>
      </c>
      <c r="I12">
        <f t="shared" si="0"/>
        <v>41</v>
      </c>
    </row>
    <row r="13" spans="1:9" x14ac:dyDescent="0.2">
      <c r="A13">
        <v>57</v>
      </c>
      <c r="B13" t="s">
        <v>73</v>
      </c>
      <c r="C13">
        <v>1</v>
      </c>
      <c r="D13" t="s">
        <v>8</v>
      </c>
      <c r="H13" t="s">
        <v>25</v>
      </c>
      <c r="I13">
        <f t="shared" si="0"/>
        <v>25</v>
      </c>
    </row>
    <row r="14" spans="1:9" x14ac:dyDescent="0.2">
      <c r="A14">
        <v>2</v>
      </c>
      <c r="B14" t="s">
        <v>5</v>
      </c>
      <c r="C14">
        <v>2</v>
      </c>
      <c r="D14" t="s">
        <v>6</v>
      </c>
      <c r="H14" t="s">
        <v>10</v>
      </c>
      <c r="I14">
        <f t="shared" si="0"/>
        <v>10</v>
      </c>
    </row>
    <row r="15" spans="1:9" x14ac:dyDescent="0.2">
      <c r="A15">
        <v>9</v>
      </c>
      <c r="B15" t="s">
        <v>16</v>
      </c>
      <c r="C15">
        <v>24</v>
      </c>
      <c r="D15" t="s">
        <v>6</v>
      </c>
      <c r="H15" t="s">
        <v>61</v>
      </c>
      <c r="I15">
        <f t="shared" si="0"/>
        <v>49</v>
      </c>
    </row>
    <row r="16" spans="1:9" x14ac:dyDescent="0.2">
      <c r="A16">
        <v>14</v>
      </c>
      <c r="B16" t="s">
        <v>23</v>
      </c>
      <c r="C16">
        <v>1</v>
      </c>
      <c r="D16" t="s">
        <v>6</v>
      </c>
      <c r="H16" t="s">
        <v>69</v>
      </c>
      <c r="I16">
        <f t="shared" si="0"/>
        <v>1</v>
      </c>
    </row>
    <row r="17" spans="1:9" x14ac:dyDescent="0.2">
      <c r="A17">
        <v>48</v>
      </c>
      <c r="B17" t="s">
        <v>63</v>
      </c>
      <c r="C17">
        <v>4</v>
      </c>
      <c r="D17" t="s">
        <v>6</v>
      </c>
      <c r="H17" t="s">
        <v>65</v>
      </c>
      <c r="I17">
        <f t="shared" si="0"/>
        <v>1</v>
      </c>
    </row>
    <row r="18" spans="1:9" x14ac:dyDescent="0.2">
      <c r="A18">
        <v>21</v>
      </c>
      <c r="B18" t="s">
        <v>31</v>
      </c>
      <c r="C18">
        <v>1</v>
      </c>
      <c r="D18" t="s">
        <v>32</v>
      </c>
      <c r="H18" t="s">
        <v>4</v>
      </c>
      <c r="I18">
        <f t="shared" si="0"/>
        <v>3</v>
      </c>
    </row>
    <row r="19" spans="1:9" x14ac:dyDescent="0.2">
      <c r="A19">
        <v>37</v>
      </c>
      <c r="B19" t="s">
        <v>49</v>
      </c>
      <c r="C19">
        <v>4</v>
      </c>
      <c r="D19" t="s">
        <v>32</v>
      </c>
      <c r="H19" t="s">
        <v>12</v>
      </c>
      <c r="I19">
        <f t="shared" si="0"/>
        <v>22</v>
      </c>
    </row>
    <row r="20" spans="1:9" x14ac:dyDescent="0.2">
      <c r="A20">
        <v>11</v>
      </c>
      <c r="B20" t="s">
        <v>19</v>
      </c>
      <c r="C20">
        <v>2</v>
      </c>
      <c r="D20" t="s">
        <v>20</v>
      </c>
      <c r="H20" t="s">
        <v>39</v>
      </c>
      <c r="I20">
        <f>SUMIF($D$2:$D$58,H20, $C$2:$C$58)</f>
        <v>14</v>
      </c>
    </row>
    <row r="21" spans="1:9" x14ac:dyDescent="0.2">
      <c r="A21">
        <v>12</v>
      </c>
      <c r="B21" t="s">
        <v>21</v>
      </c>
      <c r="C21">
        <v>5</v>
      </c>
      <c r="D21" t="s">
        <v>20</v>
      </c>
    </row>
    <row r="22" spans="1:9" x14ac:dyDescent="0.2">
      <c r="A22">
        <v>20</v>
      </c>
      <c r="B22" t="s">
        <v>30</v>
      </c>
      <c r="C22">
        <v>6</v>
      </c>
      <c r="D22" t="s">
        <v>20</v>
      </c>
    </row>
    <row r="23" spans="1:9" x14ac:dyDescent="0.2">
      <c r="A23">
        <v>32</v>
      </c>
      <c r="B23" t="s">
        <v>44</v>
      </c>
      <c r="C23">
        <v>4</v>
      </c>
      <c r="D23" t="s">
        <v>20</v>
      </c>
    </row>
    <row r="24" spans="1:9" x14ac:dyDescent="0.2">
      <c r="A24">
        <v>34</v>
      </c>
      <c r="B24" t="s">
        <v>46</v>
      </c>
      <c r="C24">
        <v>2</v>
      </c>
      <c r="D24" t="s">
        <v>20</v>
      </c>
    </row>
    <row r="25" spans="1:9" x14ac:dyDescent="0.2">
      <c r="A25">
        <v>45</v>
      </c>
      <c r="B25" t="s">
        <v>59</v>
      </c>
      <c r="C25">
        <v>4</v>
      </c>
      <c r="D25" t="s">
        <v>20</v>
      </c>
    </row>
    <row r="26" spans="1:9" x14ac:dyDescent="0.2">
      <c r="A26">
        <v>51</v>
      </c>
      <c r="B26" t="s">
        <v>67</v>
      </c>
      <c r="C26">
        <v>5</v>
      </c>
      <c r="D26" t="s">
        <v>20</v>
      </c>
    </row>
    <row r="27" spans="1:9" x14ac:dyDescent="0.2">
      <c r="A27">
        <v>54</v>
      </c>
      <c r="B27" t="s">
        <v>71</v>
      </c>
      <c r="C27">
        <v>2</v>
      </c>
      <c r="D27" t="s">
        <v>20</v>
      </c>
    </row>
    <row r="28" spans="1:9" x14ac:dyDescent="0.2">
      <c r="A28">
        <v>41</v>
      </c>
      <c r="B28" t="s">
        <v>53</v>
      </c>
      <c r="C28">
        <v>1</v>
      </c>
      <c r="D28" t="s">
        <v>54</v>
      </c>
    </row>
    <row r="29" spans="1:9" x14ac:dyDescent="0.2">
      <c r="A29">
        <v>0</v>
      </c>
      <c r="B29" t="s">
        <v>74</v>
      </c>
      <c r="C29">
        <v>1</v>
      </c>
      <c r="D29" t="s">
        <v>28</v>
      </c>
    </row>
    <row r="30" spans="1:9" x14ac:dyDescent="0.2">
      <c r="A30">
        <v>18</v>
      </c>
      <c r="B30" t="s">
        <v>27</v>
      </c>
      <c r="C30">
        <v>6</v>
      </c>
      <c r="D30" t="s">
        <v>28</v>
      </c>
    </row>
    <row r="31" spans="1:9" x14ac:dyDescent="0.2">
      <c r="A31">
        <v>19</v>
      </c>
      <c r="B31" t="s">
        <v>29</v>
      </c>
      <c r="C31">
        <v>6</v>
      </c>
      <c r="D31" t="s">
        <v>28</v>
      </c>
    </row>
    <row r="32" spans="1:9" x14ac:dyDescent="0.2">
      <c r="A32">
        <v>35</v>
      </c>
      <c r="B32" t="s">
        <v>47</v>
      </c>
      <c r="C32">
        <v>7</v>
      </c>
      <c r="D32" t="s">
        <v>28</v>
      </c>
    </row>
    <row r="33" spans="1:4" x14ac:dyDescent="0.2">
      <c r="A33">
        <v>23</v>
      </c>
      <c r="B33" t="s">
        <v>33</v>
      </c>
      <c r="C33">
        <v>1</v>
      </c>
      <c r="D33" t="s">
        <v>34</v>
      </c>
    </row>
    <row r="34" spans="1:4" x14ac:dyDescent="0.2">
      <c r="A34">
        <v>24</v>
      </c>
      <c r="B34" t="s">
        <v>35</v>
      </c>
      <c r="C34">
        <v>4</v>
      </c>
      <c r="D34" t="s">
        <v>34</v>
      </c>
    </row>
    <row r="35" spans="1:4" x14ac:dyDescent="0.2">
      <c r="A35">
        <v>42</v>
      </c>
      <c r="B35" t="s">
        <v>55</v>
      </c>
      <c r="C35">
        <v>1</v>
      </c>
      <c r="D35" t="s">
        <v>56</v>
      </c>
    </row>
    <row r="36" spans="1:4" x14ac:dyDescent="0.2">
      <c r="A36">
        <v>30</v>
      </c>
      <c r="B36" t="s">
        <v>41</v>
      </c>
      <c r="C36">
        <v>10</v>
      </c>
      <c r="D36" t="s">
        <v>42</v>
      </c>
    </row>
    <row r="37" spans="1:4" x14ac:dyDescent="0.2">
      <c r="A37">
        <v>7</v>
      </c>
      <c r="B37" t="s">
        <v>13</v>
      </c>
      <c r="C37">
        <v>1</v>
      </c>
      <c r="D37" t="s">
        <v>14</v>
      </c>
    </row>
    <row r="38" spans="1:4" x14ac:dyDescent="0.2">
      <c r="A38">
        <v>17</v>
      </c>
      <c r="B38" t="s">
        <v>26</v>
      </c>
      <c r="C38">
        <v>1</v>
      </c>
      <c r="D38" t="s">
        <v>14</v>
      </c>
    </row>
    <row r="39" spans="1:4" x14ac:dyDescent="0.2">
      <c r="A39">
        <v>38</v>
      </c>
      <c r="B39" t="s">
        <v>50</v>
      </c>
      <c r="C39">
        <v>25</v>
      </c>
      <c r="D39" t="s">
        <v>14</v>
      </c>
    </row>
    <row r="40" spans="1:4" x14ac:dyDescent="0.2">
      <c r="A40">
        <v>10</v>
      </c>
      <c r="B40" t="s">
        <v>17</v>
      </c>
      <c r="C40">
        <v>36</v>
      </c>
      <c r="D40" t="s">
        <v>18</v>
      </c>
    </row>
    <row r="41" spans="1:4" x14ac:dyDescent="0.2">
      <c r="A41">
        <v>13</v>
      </c>
      <c r="B41" t="s">
        <v>22</v>
      </c>
      <c r="C41">
        <v>1</v>
      </c>
      <c r="D41" t="s">
        <v>18</v>
      </c>
    </row>
    <row r="42" spans="1:4" x14ac:dyDescent="0.2">
      <c r="A42">
        <v>47</v>
      </c>
      <c r="B42" t="s">
        <v>62</v>
      </c>
      <c r="C42">
        <v>1</v>
      </c>
      <c r="D42" t="s">
        <v>18</v>
      </c>
    </row>
    <row r="43" spans="1:4" x14ac:dyDescent="0.2">
      <c r="A43">
        <v>50</v>
      </c>
      <c r="B43" t="s">
        <v>66</v>
      </c>
      <c r="C43">
        <v>3</v>
      </c>
      <c r="D43" t="s">
        <v>18</v>
      </c>
    </row>
    <row r="44" spans="1:4" x14ac:dyDescent="0.2">
      <c r="A44">
        <v>16</v>
      </c>
      <c r="B44" t="s">
        <v>24</v>
      </c>
      <c r="C44">
        <v>6</v>
      </c>
      <c r="D44" t="s">
        <v>25</v>
      </c>
    </row>
    <row r="45" spans="1:4" x14ac:dyDescent="0.2">
      <c r="A45">
        <v>26</v>
      </c>
      <c r="B45" t="s">
        <v>37</v>
      </c>
      <c r="C45">
        <v>7</v>
      </c>
      <c r="D45" t="s">
        <v>25</v>
      </c>
    </row>
    <row r="46" spans="1:4" x14ac:dyDescent="0.2">
      <c r="A46">
        <v>31</v>
      </c>
      <c r="B46" t="s">
        <v>43</v>
      </c>
      <c r="C46">
        <v>7</v>
      </c>
      <c r="D46" t="s">
        <v>25</v>
      </c>
    </row>
    <row r="47" spans="1:4" x14ac:dyDescent="0.2">
      <c r="A47">
        <v>33</v>
      </c>
      <c r="B47" t="s">
        <v>45</v>
      </c>
      <c r="C47">
        <v>1</v>
      </c>
      <c r="D47" t="s">
        <v>25</v>
      </c>
    </row>
    <row r="48" spans="1:4" x14ac:dyDescent="0.2">
      <c r="A48">
        <v>43</v>
      </c>
      <c r="B48" t="s">
        <v>57</v>
      </c>
      <c r="C48">
        <v>1</v>
      </c>
      <c r="D48" t="s">
        <v>25</v>
      </c>
    </row>
    <row r="49" spans="1:4" x14ac:dyDescent="0.2">
      <c r="A49">
        <v>44</v>
      </c>
      <c r="B49" t="s">
        <v>58</v>
      </c>
      <c r="C49">
        <v>3</v>
      </c>
      <c r="D49" t="s">
        <v>25</v>
      </c>
    </row>
    <row r="50" spans="1:4" x14ac:dyDescent="0.2">
      <c r="A50">
        <v>4</v>
      </c>
      <c r="B50" t="s">
        <v>9</v>
      </c>
      <c r="C50">
        <v>3</v>
      </c>
      <c r="D50" t="s">
        <v>10</v>
      </c>
    </row>
    <row r="51" spans="1:4" x14ac:dyDescent="0.2">
      <c r="A51">
        <v>39</v>
      </c>
      <c r="B51" t="s">
        <v>51</v>
      </c>
      <c r="C51">
        <v>5</v>
      </c>
      <c r="D51" t="s">
        <v>10</v>
      </c>
    </row>
    <row r="52" spans="1:4" x14ac:dyDescent="0.2">
      <c r="A52">
        <v>40</v>
      </c>
      <c r="B52" t="s">
        <v>52</v>
      </c>
      <c r="C52">
        <v>2</v>
      </c>
      <c r="D52" t="s">
        <v>10</v>
      </c>
    </row>
    <row r="53" spans="1:4" x14ac:dyDescent="0.2">
      <c r="A53">
        <v>46</v>
      </c>
      <c r="B53" t="s">
        <v>60</v>
      </c>
      <c r="C53">
        <v>49</v>
      </c>
      <c r="D53" t="s">
        <v>61</v>
      </c>
    </row>
    <row r="54" spans="1:4" x14ac:dyDescent="0.2">
      <c r="A54">
        <v>52</v>
      </c>
      <c r="B54" t="s">
        <v>68</v>
      </c>
      <c r="C54">
        <v>1</v>
      </c>
      <c r="D54" t="s">
        <v>69</v>
      </c>
    </row>
    <row r="55" spans="1:4" x14ac:dyDescent="0.2">
      <c r="A55">
        <v>49</v>
      </c>
      <c r="B55" t="s">
        <v>64</v>
      </c>
      <c r="C55">
        <v>1</v>
      </c>
      <c r="D55" t="s">
        <v>65</v>
      </c>
    </row>
    <row r="56" spans="1:4" x14ac:dyDescent="0.2">
      <c r="A56">
        <v>1</v>
      </c>
      <c r="B56" t="s">
        <v>3</v>
      </c>
      <c r="C56">
        <v>3</v>
      </c>
      <c r="D56" t="s">
        <v>4</v>
      </c>
    </row>
    <row r="57" spans="1:4" x14ac:dyDescent="0.2">
      <c r="A57">
        <v>5</v>
      </c>
      <c r="B57" t="s">
        <v>11</v>
      </c>
      <c r="C57">
        <v>22</v>
      </c>
      <c r="D57" t="s">
        <v>12</v>
      </c>
    </row>
    <row r="58" spans="1:4" x14ac:dyDescent="0.2">
      <c r="A58">
        <v>27</v>
      </c>
      <c r="B58" t="s">
        <v>38</v>
      </c>
      <c r="C58">
        <v>14</v>
      </c>
      <c r="D58" t="s">
        <v>39</v>
      </c>
    </row>
  </sheetData>
  <sortState ref="A2:D58">
    <sortCondition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EF5D-D913-8249-86FC-EAD79AB53F6D}">
  <dimension ref="A1:I61"/>
  <sheetViews>
    <sheetView workbookViewId="0">
      <selection activeCell="I2" sqref="I2:I20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</row>
    <row r="2" spans="1:9" x14ac:dyDescent="0.2">
      <c r="A2">
        <v>3</v>
      </c>
      <c r="B2" t="s">
        <v>7</v>
      </c>
      <c r="C2">
        <v>1</v>
      </c>
      <c r="D2" t="s">
        <v>8</v>
      </c>
      <c r="H2" t="s">
        <v>8</v>
      </c>
      <c r="I2">
        <f>SUMIF($D$2:$D$61,H2, $C$2:$C$61)</f>
        <v>50</v>
      </c>
    </row>
    <row r="3" spans="1:9" x14ac:dyDescent="0.2">
      <c r="A3">
        <v>6</v>
      </c>
      <c r="B3" t="s">
        <v>75</v>
      </c>
      <c r="C3">
        <v>3</v>
      </c>
      <c r="D3" t="s">
        <v>8</v>
      </c>
      <c r="H3" t="s">
        <v>6</v>
      </c>
      <c r="I3">
        <f t="shared" ref="I3:I20" si="0">SUMIF($D$2:$D$61,H3, $C$2:$C$61)</f>
        <v>39</v>
      </c>
    </row>
    <row r="4" spans="1:9" x14ac:dyDescent="0.2">
      <c r="A4">
        <v>8</v>
      </c>
      <c r="B4" t="s">
        <v>15</v>
      </c>
      <c r="C4">
        <v>12</v>
      </c>
      <c r="D4" t="s">
        <v>8</v>
      </c>
      <c r="H4" t="s">
        <v>32</v>
      </c>
      <c r="I4">
        <f t="shared" si="0"/>
        <v>7</v>
      </c>
    </row>
    <row r="5" spans="1:9" x14ac:dyDescent="0.2">
      <c r="A5">
        <v>16</v>
      </c>
      <c r="B5" t="s">
        <v>78</v>
      </c>
      <c r="C5">
        <v>7</v>
      </c>
      <c r="D5" t="s">
        <v>8</v>
      </c>
      <c r="H5" t="s">
        <v>20</v>
      </c>
      <c r="I5">
        <f t="shared" si="0"/>
        <v>33</v>
      </c>
    </row>
    <row r="6" spans="1:9" x14ac:dyDescent="0.2">
      <c r="A6">
        <v>24</v>
      </c>
      <c r="B6" t="s">
        <v>80</v>
      </c>
      <c r="C6">
        <v>4</v>
      </c>
      <c r="D6" t="s">
        <v>8</v>
      </c>
      <c r="H6" t="s">
        <v>54</v>
      </c>
      <c r="I6">
        <f t="shared" si="0"/>
        <v>1</v>
      </c>
    </row>
    <row r="7" spans="1:9" x14ac:dyDescent="0.2">
      <c r="A7">
        <v>27</v>
      </c>
      <c r="B7" t="s">
        <v>36</v>
      </c>
      <c r="C7">
        <v>2</v>
      </c>
      <c r="D7" t="s">
        <v>8</v>
      </c>
      <c r="H7" t="s">
        <v>28</v>
      </c>
      <c r="I7">
        <f t="shared" si="0"/>
        <v>25</v>
      </c>
    </row>
    <row r="8" spans="1:9" x14ac:dyDescent="0.2">
      <c r="A8">
        <v>30</v>
      </c>
      <c r="B8" t="s">
        <v>40</v>
      </c>
      <c r="C8">
        <v>1</v>
      </c>
      <c r="D8" t="s">
        <v>8</v>
      </c>
      <c r="H8" t="s">
        <v>34</v>
      </c>
      <c r="I8">
        <f t="shared" si="0"/>
        <v>5</v>
      </c>
    </row>
    <row r="9" spans="1:9" x14ac:dyDescent="0.2">
      <c r="A9">
        <v>38</v>
      </c>
      <c r="B9" t="s">
        <v>48</v>
      </c>
      <c r="C9">
        <v>9</v>
      </c>
      <c r="D9" t="s">
        <v>8</v>
      </c>
      <c r="H9" t="s">
        <v>56</v>
      </c>
      <c r="I9">
        <f t="shared" si="0"/>
        <v>1</v>
      </c>
    </row>
    <row r="10" spans="1:9" x14ac:dyDescent="0.2">
      <c r="A10">
        <v>56</v>
      </c>
      <c r="B10" t="s">
        <v>70</v>
      </c>
      <c r="C10">
        <v>1</v>
      </c>
      <c r="D10" t="s">
        <v>8</v>
      </c>
      <c r="H10" t="s">
        <v>42</v>
      </c>
      <c r="I10">
        <f t="shared" si="0"/>
        <v>10</v>
      </c>
    </row>
    <row r="11" spans="1:9" x14ac:dyDescent="0.2">
      <c r="A11">
        <v>58</v>
      </c>
      <c r="B11" t="s">
        <v>84</v>
      </c>
      <c r="C11">
        <v>3</v>
      </c>
      <c r="D11" t="s">
        <v>8</v>
      </c>
      <c r="H11" t="s">
        <v>14</v>
      </c>
      <c r="I11">
        <f t="shared" si="0"/>
        <v>27</v>
      </c>
    </row>
    <row r="12" spans="1:9" x14ac:dyDescent="0.2">
      <c r="A12">
        <v>59</v>
      </c>
      <c r="B12" t="s">
        <v>72</v>
      </c>
      <c r="C12">
        <v>6</v>
      </c>
      <c r="D12" t="s">
        <v>8</v>
      </c>
      <c r="H12" t="s">
        <v>18</v>
      </c>
      <c r="I12">
        <f t="shared" si="0"/>
        <v>55</v>
      </c>
    </row>
    <row r="13" spans="1:9" x14ac:dyDescent="0.2">
      <c r="A13">
        <v>60</v>
      </c>
      <c r="B13" t="s">
        <v>73</v>
      </c>
      <c r="C13">
        <v>1</v>
      </c>
      <c r="D13" t="s">
        <v>8</v>
      </c>
      <c r="H13" t="s">
        <v>25</v>
      </c>
      <c r="I13">
        <f t="shared" si="0"/>
        <v>25</v>
      </c>
    </row>
    <row r="14" spans="1:9" x14ac:dyDescent="0.2">
      <c r="A14">
        <v>2</v>
      </c>
      <c r="B14" t="s">
        <v>5</v>
      </c>
      <c r="C14">
        <v>2</v>
      </c>
      <c r="D14" t="s">
        <v>6</v>
      </c>
      <c r="H14" t="s">
        <v>10</v>
      </c>
      <c r="I14">
        <f t="shared" si="0"/>
        <v>11</v>
      </c>
    </row>
    <row r="15" spans="1:9" x14ac:dyDescent="0.2">
      <c r="A15">
        <v>9</v>
      </c>
      <c r="B15" t="s">
        <v>16</v>
      </c>
      <c r="C15">
        <v>32</v>
      </c>
      <c r="D15" t="s">
        <v>6</v>
      </c>
      <c r="H15" t="s">
        <v>61</v>
      </c>
      <c r="I15">
        <f t="shared" si="0"/>
        <v>49</v>
      </c>
    </row>
    <row r="16" spans="1:9" x14ac:dyDescent="0.2">
      <c r="A16">
        <v>15</v>
      </c>
      <c r="B16" t="s">
        <v>23</v>
      </c>
      <c r="C16">
        <v>1</v>
      </c>
      <c r="D16" t="s">
        <v>6</v>
      </c>
      <c r="H16" t="s">
        <v>69</v>
      </c>
      <c r="I16">
        <f t="shared" si="0"/>
        <v>1</v>
      </c>
    </row>
    <row r="17" spans="1:9" x14ac:dyDescent="0.2">
      <c r="A17">
        <v>50</v>
      </c>
      <c r="B17" t="s">
        <v>63</v>
      </c>
      <c r="C17">
        <v>4</v>
      </c>
      <c r="D17" t="s">
        <v>6</v>
      </c>
      <c r="H17" t="s">
        <v>65</v>
      </c>
      <c r="I17">
        <f t="shared" si="0"/>
        <v>3</v>
      </c>
    </row>
    <row r="18" spans="1:9" x14ac:dyDescent="0.2">
      <c r="A18">
        <v>14</v>
      </c>
      <c r="B18" t="s">
        <v>77</v>
      </c>
      <c r="C18">
        <v>2</v>
      </c>
      <c r="D18" t="s">
        <v>32</v>
      </c>
      <c r="H18" t="s">
        <v>4</v>
      </c>
      <c r="I18">
        <f t="shared" si="0"/>
        <v>3</v>
      </c>
    </row>
    <row r="19" spans="1:9" x14ac:dyDescent="0.2">
      <c r="A19">
        <v>22</v>
      </c>
      <c r="B19" t="s">
        <v>31</v>
      </c>
      <c r="C19">
        <v>1</v>
      </c>
      <c r="D19" t="s">
        <v>32</v>
      </c>
      <c r="H19" t="s">
        <v>12</v>
      </c>
      <c r="I19">
        <f t="shared" si="0"/>
        <v>22</v>
      </c>
    </row>
    <row r="20" spans="1:9" x14ac:dyDescent="0.2">
      <c r="A20">
        <v>39</v>
      </c>
      <c r="B20" t="s">
        <v>49</v>
      </c>
      <c r="C20">
        <v>4</v>
      </c>
      <c r="D20" t="s">
        <v>32</v>
      </c>
      <c r="H20" t="s">
        <v>39</v>
      </c>
      <c r="I20">
        <f t="shared" si="0"/>
        <v>17</v>
      </c>
    </row>
    <row r="21" spans="1:9" x14ac:dyDescent="0.2">
      <c r="A21">
        <v>11</v>
      </c>
      <c r="B21" t="s">
        <v>19</v>
      </c>
      <c r="C21">
        <v>2</v>
      </c>
      <c r="D21" t="s">
        <v>20</v>
      </c>
    </row>
    <row r="22" spans="1:9" x14ac:dyDescent="0.2">
      <c r="A22">
        <v>12</v>
      </c>
      <c r="B22" t="s">
        <v>21</v>
      </c>
      <c r="C22">
        <v>5</v>
      </c>
      <c r="D22" t="s">
        <v>20</v>
      </c>
    </row>
    <row r="23" spans="1:9" x14ac:dyDescent="0.2">
      <c r="A23">
        <v>21</v>
      </c>
      <c r="B23" t="s">
        <v>30</v>
      </c>
      <c r="C23">
        <v>6</v>
      </c>
      <c r="D23" t="s">
        <v>20</v>
      </c>
    </row>
    <row r="24" spans="1:9" x14ac:dyDescent="0.2">
      <c r="A24">
        <v>34</v>
      </c>
      <c r="B24" t="s">
        <v>44</v>
      </c>
      <c r="C24">
        <v>5</v>
      </c>
      <c r="D24" t="s">
        <v>20</v>
      </c>
    </row>
    <row r="25" spans="1:9" x14ac:dyDescent="0.2">
      <c r="A25">
        <v>36</v>
      </c>
      <c r="B25" t="s">
        <v>46</v>
      </c>
      <c r="C25">
        <v>2</v>
      </c>
      <c r="D25" t="s">
        <v>20</v>
      </c>
    </row>
    <row r="26" spans="1:9" x14ac:dyDescent="0.2">
      <c r="A26">
        <v>47</v>
      </c>
      <c r="B26" t="s">
        <v>59</v>
      </c>
      <c r="C26">
        <v>4</v>
      </c>
      <c r="D26" t="s">
        <v>20</v>
      </c>
    </row>
    <row r="27" spans="1:9" x14ac:dyDescent="0.2">
      <c r="A27">
        <v>54</v>
      </c>
      <c r="B27" t="s">
        <v>67</v>
      </c>
      <c r="C27">
        <v>5</v>
      </c>
      <c r="D27" t="s">
        <v>20</v>
      </c>
    </row>
    <row r="28" spans="1:9" x14ac:dyDescent="0.2">
      <c r="A28">
        <v>57</v>
      </c>
      <c r="B28" t="s">
        <v>71</v>
      </c>
      <c r="C28">
        <v>4</v>
      </c>
      <c r="D28" t="s">
        <v>20</v>
      </c>
    </row>
    <row r="29" spans="1:9" x14ac:dyDescent="0.2">
      <c r="A29">
        <v>43</v>
      </c>
      <c r="B29" t="s">
        <v>53</v>
      </c>
      <c r="C29">
        <v>1</v>
      </c>
      <c r="D29" t="s">
        <v>54</v>
      </c>
    </row>
    <row r="30" spans="1:9" x14ac:dyDescent="0.2">
      <c r="A30">
        <v>0</v>
      </c>
      <c r="B30" t="s">
        <v>74</v>
      </c>
      <c r="C30">
        <v>3</v>
      </c>
      <c r="D30" t="s">
        <v>28</v>
      </c>
    </row>
    <row r="31" spans="1:9" x14ac:dyDescent="0.2">
      <c r="A31">
        <v>19</v>
      </c>
      <c r="B31" t="s">
        <v>27</v>
      </c>
      <c r="C31">
        <v>6</v>
      </c>
      <c r="D31" t="s">
        <v>28</v>
      </c>
    </row>
    <row r="32" spans="1:9" x14ac:dyDescent="0.2">
      <c r="A32">
        <v>20</v>
      </c>
      <c r="B32" t="s">
        <v>29</v>
      </c>
      <c r="C32">
        <v>6</v>
      </c>
      <c r="D32" t="s">
        <v>28</v>
      </c>
    </row>
    <row r="33" spans="1:4" x14ac:dyDescent="0.2">
      <c r="A33">
        <v>37</v>
      </c>
      <c r="B33" t="s">
        <v>47</v>
      </c>
      <c r="C33">
        <v>9</v>
      </c>
      <c r="D33" t="s">
        <v>28</v>
      </c>
    </row>
    <row r="34" spans="1:4" x14ac:dyDescent="0.2">
      <c r="A34">
        <v>52</v>
      </c>
      <c r="B34" t="s">
        <v>83</v>
      </c>
      <c r="C34">
        <v>1</v>
      </c>
      <c r="D34" t="s">
        <v>28</v>
      </c>
    </row>
    <row r="35" spans="1:4" x14ac:dyDescent="0.2">
      <c r="A35">
        <v>25</v>
      </c>
      <c r="B35" t="s">
        <v>33</v>
      </c>
      <c r="C35">
        <v>1</v>
      </c>
      <c r="D35" t="s">
        <v>34</v>
      </c>
    </row>
    <row r="36" spans="1:4" x14ac:dyDescent="0.2">
      <c r="A36">
        <v>26</v>
      </c>
      <c r="B36" t="s">
        <v>35</v>
      </c>
      <c r="C36">
        <v>4</v>
      </c>
      <c r="D36" t="s">
        <v>34</v>
      </c>
    </row>
    <row r="37" spans="1:4" x14ac:dyDescent="0.2">
      <c r="A37">
        <v>44</v>
      </c>
      <c r="B37" t="s">
        <v>55</v>
      </c>
      <c r="C37">
        <v>1</v>
      </c>
      <c r="D37" t="s">
        <v>56</v>
      </c>
    </row>
    <row r="38" spans="1:4" x14ac:dyDescent="0.2">
      <c r="A38">
        <v>32</v>
      </c>
      <c r="B38" t="s">
        <v>41</v>
      </c>
      <c r="C38">
        <v>10</v>
      </c>
      <c r="D38" t="s">
        <v>42</v>
      </c>
    </row>
    <row r="39" spans="1:4" x14ac:dyDescent="0.2">
      <c r="A39">
        <v>7</v>
      </c>
      <c r="B39" t="s">
        <v>13</v>
      </c>
      <c r="C39">
        <v>1</v>
      </c>
      <c r="D39" t="s">
        <v>14</v>
      </c>
    </row>
    <row r="40" spans="1:4" x14ac:dyDescent="0.2">
      <c r="A40">
        <v>18</v>
      </c>
      <c r="B40" t="s">
        <v>26</v>
      </c>
      <c r="C40">
        <v>1</v>
      </c>
      <c r="D40" t="s">
        <v>14</v>
      </c>
    </row>
    <row r="41" spans="1:4" x14ac:dyDescent="0.2">
      <c r="A41">
        <v>40</v>
      </c>
      <c r="B41" t="s">
        <v>50</v>
      </c>
      <c r="C41">
        <v>25</v>
      </c>
      <c r="D41" t="s">
        <v>14</v>
      </c>
    </row>
    <row r="42" spans="1:4" x14ac:dyDescent="0.2">
      <c r="A42">
        <v>10</v>
      </c>
      <c r="B42" t="s">
        <v>17</v>
      </c>
      <c r="C42">
        <v>46</v>
      </c>
      <c r="D42" t="s">
        <v>18</v>
      </c>
    </row>
    <row r="43" spans="1:4" x14ac:dyDescent="0.2">
      <c r="A43">
        <v>13</v>
      </c>
      <c r="B43" t="s">
        <v>22</v>
      </c>
      <c r="C43">
        <v>4</v>
      </c>
      <c r="D43" t="s">
        <v>18</v>
      </c>
    </row>
    <row r="44" spans="1:4" x14ac:dyDescent="0.2">
      <c r="A44">
        <v>23</v>
      </c>
      <c r="B44" t="s">
        <v>79</v>
      </c>
      <c r="C44">
        <v>1</v>
      </c>
      <c r="D44" t="s">
        <v>18</v>
      </c>
    </row>
    <row r="45" spans="1:4" x14ac:dyDescent="0.2">
      <c r="A45">
        <v>49</v>
      </c>
      <c r="B45" t="s">
        <v>62</v>
      </c>
      <c r="C45">
        <v>1</v>
      </c>
      <c r="D45" t="s">
        <v>18</v>
      </c>
    </row>
    <row r="46" spans="1:4" x14ac:dyDescent="0.2">
      <c r="A46">
        <v>53</v>
      </c>
      <c r="B46" t="s">
        <v>66</v>
      </c>
      <c r="C46">
        <v>3</v>
      </c>
      <c r="D46" t="s">
        <v>18</v>
      </c>
    </row>
    <row r="47" spans="1:4" x14ac:dyDescent="0.2">
      <c r="A47">
        <v>17</v>
      </c>
      <c r="B47" t="s">
        <v>24</v>
      </c>
      <c r="C47">
        <v>6</v>
      </c>
      <c r="D47" t="s">
        <v>25</v>
      </c>
    </row>
    <row r="48" spans="1:4" x14ac:dyDescent="0.2">
      <c r="A48">
        <v>28</v>
      </c>
      <c r="B48" t="s">
        <v>37</v>
      </c>
      <c r="C48">
        <v>7</v>
      </c>
      <c r="D48" t="s">
        <v>25</v>
      </c>
    </row>
    <row r="49" spans="1:4" x14ac:dyDescent="0.2">
      <c r="A49">
        <v>33</v>
      </c>
      <c r="B49" t="s">
        <v>43</v>
      </c>
      <c r="C49">
        <v>7</v>
      </c>
      <c r="D49" t="s">
        <v>25</v>
      </c>
    </row>
    <row r="50" spans="1:4" x14ac:dyDescent="0.2">
      <c r="A50">
        <v>35</v>
      </c>
      <c r="B50" t="s">
        <v>45</v>
      </c>
      <c r="C50">
        <v>1</v>
      </c>
      <c r="D50" t="s">
        <v>25</v>
      </c>
    </row>
    <row r="51" spans="1:4" x14ac:dyDescent="0.2">
      <c r="A51">
        <v>45</v>
      </c>
      <c r="B51" t="s">
        <v>57</v>
      </c>
      <c r="C51">
        <v>1</v>
      </c>
      <c r="D51" t="s">
        <v>25</v>
      </c>
    </row>
    <row r="52" spans="1:4" x14ac:dyDescent="0.2">
      <c r="A52">
        <v>46</v>
      </c>
      <c r="B52" t="s">
        <v>58</v>
      </c>
      <c r="C52">
        <v>3</v>
      </c>
      <c r="D52" t="s">
        <v>25</v>
      </c>
    </row>
    <row r="53" spans="1:4" x14ac:dyDescent="0.2">
      <c r="A53">
        <v>4</v>
      </c>
      <c r="B53" t="s">
        <v>9</v>
      </c>
      <c r="C53">
        <v>3</v>
      </c>
      <c r="D53" t="s">
        <v>10</v>
      </c>
    </row>
    <row r="54" spans="1:4" x14ac:dyDescent="0.2">
      <c r="A54">
        <v>41</v>
      </c>
      <c r="B54" t="s">
        <v>51</v>
      </c>
      <c r="C54">
        <v>5</v>
      </c>
      <c r="D54" t="s">
        <v>10</v>
      </c>
    </row>
    <row r="55" spans="1:4" x14ac:dyDescent="0.2">
      <c r="A55">
        <v>42</v>
      </c>
      <c r="B55" t="s">
        <v>52</v>
      </c>
      <c r="C55">
        <v>3</v>
      </c>
      <c r="D55" t="s">
        <v>10</v>
      </c>
    </row>
    <row r="56" spans="1:4" x14ac:dyDescent="0.2">
      <c r="A56">
        <v>48</v>
      </c>
      <c r="B56" t="s">
        <v>60</v>
      </c>
      <c r="C56">
        <v>49</v>
      </c>
      <c r="D56" t="s">
        <v>61</v>
      </c>
    </row>
    <row r="57" spans="1:4" x14ac:dyDescent="0.2">
      <c r="A57">
        <v>55</v>
      </c>
      <c r="B57" t="s">
        <v>68</v>
      </c>
      <c r="C57">
        <v>1</v>
      </c>
      <c r="D57" t="s">
        <v>69</v>
      </c>
    </row>
    <row r="58" spans="1:4" x14ac:dyDescent="0.2">
      <c r="A58">
        <v>51</v>
      </c>
      <c r="B58" t="s">
        <v>64</v>
      </c>
      <c r="C58">
        <v>3</v>
      </c>
      <c r="D58" t="s">
        <v>65</v>
      </c>
    </row>
    <row r="59" spans="1:4" x14ac:dyDescent="0.2">
      <c r="A59">
        <v>1</v>
      </c>
      <c r="B59" t="s">
        <v>3</v>
      </c>
      <c r="C59">
        <v>3</v>
      </c>
      <c r="D59" t="s">
        <v>4</v>
      </c>
    </row>
    <row r="60" spans="1:4" x14ac:dyDescent="0.2">
      <c r="A60">
        <v>5</v>
      </c>
      <c r="B60" t="s">
        <v>11</v>
      </c>
      <c r="C60">
        <v>22</v>
      </c>
      <c r="D60" t="s">
        <v>12</v>
      </c>
    </row>
    <row r="61" spans="1:4" x14ac:dyDescent="0.2">
      <c r="A61">
        <v>29</v>
      </c>
      <c r="B61" t="s">
        <v>38</v>
      </c>
      <c r="C61">
        <v>17</v>
      </c>
      <c r="D61" t="s">
        <v>39</v>
      </c>
    </row>
  </sheetData>
  <sortState ref="A2:D61">
    <sortCondition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B70A-B134-AA46-855C-4C4FEF84D712}">
  <dimension ref="A1:P33"/>
  <sheetViews>
    <sheetView workbookViewId="0">
      <selection activeCell="J26" sqref="J26:P33"/>
    </sheetView>
  </sheetViews>
  <sheetFormatPr baseColWidth="10" defaultRowHeight="16" x14ac:dyDescent="0.2"/>
  <cols>
    <col min="10" max="10" width="33" bestFit="1" customWidth="1"/>
  </cols>
  <sheetData>
    <row r="1" spans="1:16" x14ac:dyDescent="0.2">
      <c r="B1" t="s">
        <v>85</v>
      </c>
      <c r="C1" t="s">
        <v>90</v>
      </c>
      <c r="D1" t="s">
        <v>87</v>
      </c>
      <c r="E1" t="s">
        <v>88</v>
      </c>
      <c r="F1" t="s">
        <v>89</v>
      </c>
      <c r="G1" t="s">
        <v>91</v>
      </c>
      <c r="H1" t="s">
        <v>86</v>
      </c>
      <c r="K1" t="s">
        <v>90</v>
      </c>
      <c r="L1" t="s">
        <v>87</v>
      </c>
      <c r="M1" t="s">
        <v>88</v>
      </c>
      <c r="N1" t="s">
        <v>89</v>
      </c>
      <c r="O1" t="s">
        <v>91</v>
      </c>
      <c r="P1" t="s">
        <v>86</v>
      </c>
    </row>
    <row r="2" spans="1:16" x14ac:dyDescent="0.2">
      <c r="A2" t="s">
        <v>8</v>
      </c>
      <c r="B2">
        <v>17</v>
      </c>
      <c r="C2">
        <v>30</v>
      </c>
      <c r="D2">
        <v>34</v>
      </c>
      <c r="E2">
        <v>34</v>
      </c>
      <c r="F2">
        <v>42</v>
      </c>
      <c r="G2">
        <v>50</v>
      </c>
      <c r="H2">
        <v>67</v>
      </c>
      <c r="K2">
        <f>C2-$B2</f>
        <v>13</v>
      </c>
      <c r="L2">
        <f>D2-$B2</f>
        <v>17</v>
      </c>
      <c r="M2">
        <f>E2-$B2</f>
        <v>17</v>
      </c>
      <c r="N2">
        <f>F2-$B2</f>
        <v>25</v>
      </c>
      <c r="O2">
        <f>G2-$B2</f>
        <v>33</v>
      </c>
      <c r="P2">
        <f>H2-$B2</f>
        <v>50</v>
      </c>
    </row>
    <row r="3" spans="1:16" x14ac:dyDescent="0.2">
      <c r="A3" t="s">
        <v>6</v>
      </c>
      <c r="B3">
        <v>30</v>
      </c>
      <c r="C3">
        <v>31</v>
      </c>
      <c r="D3">
        <v>33</v>
      </c>
      <c r="E3">
        <v>33</v>
      </c>
      <c r="F3">
        <v>37</v>
      </c>
      <c r="G3">
        <v>39</v>
      </c>
      <c r="H3">
        <v>51</v>
      </c>
      <c r="K3">
        <f>C3-$B3</f>
        <v>1</v>
      </c>
      <c r="L3">
        <f>D3-$B3</f>
        <v>3</v>
      </c>
      <c r="M3">
        <f>E3-$B3</f>
        <v>3</v>
      </c>
      <c r="N3">
        <f>F3-$B3</f>
        <v>7</v>
      </c>
      <c r="O3">
        <f>G3-$B3</f>
        <v>9</v>
      </c>
      <c r="P3">
        <f>H3-$B3</f>
        <v>21</v>
      </c>
    </row>
    <row r="4" spans="1:16" x14ac:dyDescent="0.2">
      <c r="A4" t="s">
        <v>32</v>
      </c>
      <c r="B4">
        <v>5</v>
      </c>
      <c r="C4">
        <v>5</v>
      </c>
      <c r="D4">
        <v>7</v>
      </c>
      <c r="E4">
        <v>7</v>
      </c>
      <c r="F4">
        <v>7</v>
      </c>
      <c r="G4">
        <v>7</v>
      </c>
      <c r="H4">
        <v>7</v>
      </c>
      <c r="K4">
        <f>C4-$B4</f>
        <v>0</v>
      </c>
      <c r="L4">
        <f>D4-$B4</f>
        <v>2</v>
      </c>
      <c r="M4">
        <f>E4-$B4</f>
        <v>2</v>
      </c>
      <c r="N4">
        <f>F4-$B4</f>
        <v>2</v>
      </c>
      <c r="O4">
        <f>G4-$B4</f>
        <v>2</v>
      </c>
      <c r="P4">
        <f>H4-$B4</f>
        <v>2</v>
      </c>
    </row>
    <row r="5" spans="1:16" x14ac:dyDescent="0.2">
      <c r="A5" t="s">
        <v>20</v>
      </c>
      <c r="B5">
        <v>30</v>
      </c>
      <c r="C5">
        <v>30</v>
      </c>
      <c r="D5">
        <v>30</v>
      </c>
      <c r="E5">
        <v>30</v>
      </c>
      <c r="F5">
        <v>30</v>
      </c>
      <c r="G5">
        <v>33</v>
      </c>
      <c r="H5">
        <v>35</v>
      </c>
      <c r="K5">
        <f>C5-$B5</f>
        <v>0</v>
      </c>
      <c r="L5">
        <f>D5-$B5</f>
        <v>0</v>
      </c>
      <c r="M5">
        <f>E5-$B5</f>
        <v>0</v>
      </c>
      <c r="N5">
        <f>F5-$B5</f>
        <v>0</v>
      </c>
      <c r="O5">
        <f>G5-$B5</f>
        <v>3</v>
      </c>
      <c r="P5">
        <f>H5-$B5</f>
        <v>5</v>
      </c>
    </row>
    <row r="6" spans="1:16" x14ac:dyDescent="0.2">
      <c r="A6" t="s">
        <v>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f>C6-$B6</f>
        <v>0</v>
      </c>
      <c r="L6">
        <f>D6-$B6</f>
        <v>0</v>
      </c>
      <c r="M6">
        <f>E6-$B6</f>
        <v>0</v>
      </c>
      <c r="N6">
        <f>F6-$B6</f>
        <v>0</v>
      </c>
      <c r="O6">
        <f>G6-$B6</f>
        <v>0</v>
      </c>
      <c r="P6">
        <f>H6-$B6</f>
        <v>0</v>
      </c>
    </row>
    <row r="7" spans="1:16" x14ac:dyDescent="0.2">
      <c r="A7" t="s">
        <v>28</v>
      </c>
      <c r="B7">
        <v>18</v>
      </c>
      <c r="C7">
        <v>20</v>
      </c>
      <c r="D7">
        <v>24</v>
      </c>
      <c r="E7">
        <v>24</v>
      </c>
      <c r="F7">
        <v>24</v>
      </c>
      <c r="G7">
        <v>25</v>
      </c>
      <c r="H7">
        <v>26</v>
      </c>
      <c r="K7">
        <f>C7-$B7</f>
        <v>2</v>
      </c>
      <c r="L7">
        <f>D7-$B7</f>
        <v>6</v>
      </c>
      <c r="M7">
        <f>E7-$B7</f>
        <v>6</v>
      </c>
      <c r="N7">
        <f>F7-$B7</f>
        <v>6</v>
      </c>
      <c r="O7">
        <f>G7-$B7</f>
        <v>7</v>
      </c>
      <c r="P7">
        <f>H7-$B7</f>
        <v>8</v>
      </c>
    </row>
    <row r="8" spans="1:16" x14ac:dyDescent="0.2">
      <c r="A8" t="s">
        <v>34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K8">
        <f>C8-$B8</f>
        <v>0</v>
      </c>
      <c r="L8">
        <f>D8-$B8</f>
        <v>0</v>
      </c>
      <c r="M8">
        <f>E8-$B8</f>
        <v>0</v>
      </c>
      <c r="N8">
        <f>F8-$B8</f>
        <v>0</v>
      </c>
      <c r="O8">
        <f>G8-$B8</f>
        <v>0</v>
      </c>
      <c r="P8">
        <f>H8-$B8</f>
        <v>0</v>
      </c>
    </row>
    <row r="9" spans="1:16" x14ac:dyDescent="0.2">
      <c r="A9" t="s">
        <v>56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f>C9-$B9</f>
        <v>0</v>
      </c>
      <c r="L9">
        <f>D9-$B9</f>
        <v>0</v>
      </c>
      <c r="M9">
        <f>E9-$B9</f>
        <v>0</v>
      </c>
      <c r="N9">
        <f>F9-$B9</f>
        <v>0</v>
      </c>
      <c r="O9">
        <f>G9-$B9</f>
        <v>0</v>
      </c>
      <c r="P9">
        <f>H9-$B9</f>
        <v>0</v>
      </c>
    </row>
    <row r="10" spans="1:16" x14ac:dyDescent="0.2">
      <c r="A10" t="s">
        <v>42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K10">
        <f>C10-$B10</f>
        <v>0</v>
      </c>
      <c r="L10">
        <f>D10-$B10</f>
        <v>0</v>
      </c>
      <c r="M10">
        <f>E10-$B10</f>
        <v>0</v>
      </c>
      <c r="N10">
        <f>F10-$B10</f>
        <v>0</v>
      </c>
      <c r="O10">
        <f>G10-$B10</f>
        <v>0</v>
      </c>
      <c r="P10">
        <f>H10-$B10</f>
        <v>0</v>
      </c>
    </row>
    <row r="11" spans="1:16" x14ac:dyDescent="0.2">
      <c r="A11" t="s">
        <v>14</v>
      </c>
      <c r="B11">
        <v>27</v>
      </c>
      <c r="C11">
        <v>27</v>
      </c>
      <c r="D11">
        <v>27</v>
      </c>
      <c r="E11">
        <v>27</v>
      </c>
      <c r="F11">
        <v>27</v>
      </c>
      <c r="G11">
        <v>27</v>
      </c>
      <c r="H11">
        <v>27</v>
      </c>
      <c r="K11">
        <f>C11-$B11</f>
        <v>0</v>
      </c>
      <c r="L11">
        <f>D11-$B11</f>
        <v>0</v>
      </c>
      <c r="M11">
        <f>E11-$B11</f>
        <v>0</v>
      </c>
      <c r="N11">
        <f>F11-$B11</f>
        <v>0</v>
      </c>
      <c r="O11">
        <f>G11-$B11</f>
        <v>0</v>
      </c>
      <c r="P11">
        <f>H11-$B11</f>
        <v>0</v>
      </c>
    </row>
    <row r="12" spans="1:16" x14ac:dyDescent="0.2">
      <c r="A12" t="s">
        <v>18</v>
      </c>
      <c r="B12">
        <v>40</v>
      </c>
      <c r="C12">
        <v>41</v>
      </c>
      <c r="D12">
        <v>45</v>
      </c>
      <c r="E12">
        <v>45</v>
      </c>
      <c r="F12">
        <v>49</v>
      </c>
      <c r="G12">
        <v>55</v>
      </c>
      <c r="H12">
        <v>73</v>
      </c>
      <c r="K12">
        <f>C12-$B12</f>
        <v>1</v>
      </c>
      <c r="L12">
        <f>D12-$B12</f>
        <v>5</v>
      </c>
      <c r="M12">
        <f>E12-$B12</f>
        <v>5</v>
      </c>
      <c r="N12">
        <f>F12-$B12</f>
        <v>9</v>
      </c>
      <c r="O12">
        <f>G12-$B12</f>
        <v>15</v>
      </c>
      <c r="P12">
        <f>H12-$B12</f>
        <v>33</v>
      </c>
    </row>
    <row r="13" spans="1:16" x14ac:dyDescent="0.2">
      <c r="A13" t="s">
        <v>25</v>
      </c>
      <c r="B13">
        <v>25</v>
      </c>
      <c r="C13">
        <v>25</v>
      </c>
      <c r="D13">
        <v>25</v>
      </c>
      <c r="E13">
        <v>25</v>
      </c>
      <c r="F13">
        <v>25</v>
      </c>
      <c r="G13">
        <v>25</v>
      </c>
      <c r="H13">
        <v>25</v>
      </c>
      <c r="K13">
        <f>C13-$B13</f>
        <v>0</v>
      </c>
      <c r="L13">
        <f>D13-$B13</f>
        <v>0</v>
      </c>
      <c r="M13">
        <f>E13-$B13</f>
        <v>0</v>
      </c>
      <c r="N13">
        <f>F13-$B13</f>
        <v>0</v>
      </c>
      <c r="O13">
        <f>G13-$B13</f>
        <v>0</v>
      </c>
      <c r="P13">
        <f>H13-$B13</f>
        <v>0</v>
      </c>
    </row>
    <row r="14" spans="1:16" x14ac:dyDescent="0.2">
      <c r="A14" t="s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11</v>
      </c>
      <c r="H14">
        <v>13</v>
      </c>
      <c r="K14">
        <f>C14-$B14</f>
        <v>0</v>
      </c>
      <c r="L14">
        <f>D14-$B14</f>
        <v>0</v>
      </c>
      <c r="M14">
        <f>E14-$B14</f>
        <v>0</v>
      </c>
      <c r="N14">
        <f>F14-$B14</f>
        <v>0</v>
      </c>
      <c r="O14">
        <f>G14-$B14</f>
        <v>1</v>
      </c>
      <c r="P14">
        <f>H14-$B14</f>
        <v>3</v>
      </c>
    </row>
    <row r="15" spans="1:16" x14ac:dyDescent="0.2">
      <c r="A15" t="s">
        <v>61</v>
      </c>
      <c r="B15">
        <v>49</v>
      </c>
      <c r="C15">
        <v>49</v>
      </c>
      <c r="D15">
        <v>49</v>
      </c>
      <c r="E15">
        <v>49</v>
      </c>
      <c r="F15">
        <v>49</v>
      </c>
      <c r="G15">
        <v>49</v>
      </c>
      <c r="H15">
        <v>49</v>
      </c>
      <c r="K15">
        <f>C15-$B15</f>
        <v>0</v>
      </c>
      <c r="L15">
        <f>D15-$B15</f>
        <v>0</v>
      </c>
      <c r="M15">
        <f>E15-$B15</f>
        <v>0</v>
      </c>
      <c r="N15">
        <f>F15-$B15</f>
        <v>0</v>
      </c>
      <c r="O15">
        <f>G15-$B15</f>
        <v>0</v>
      </c>
      <c r="P15">
        <f>H15-$B15</f>
        <v>0</v>
      </c>
    </row>
    <row r="16" spans="1:16" x14ac:dyDescent="0.2">
      <c r="A16" t="s">
        <v>69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f>C16-$B16</f>
        <v>0</v>
      </c>
      <c r="L16">
        <f>D16-$B16</f>
        <v>0</v>
      </c>
      <c r="M16">
        <f>E16-$B16</f>
        <v>0</v>
      </c>
      <c r="N16">
        <f>F16-$B16</f>
        <v>0</v>
      </c>
      <c r="O16">
        <f>G16-$B16</f>
        <v>0</v>
      </c>
      <c r="P16">
        <f>H16-$B16</f>
        <v>0</v>
      </c>
    </row>
    <row r="17" spans="1:16" x14ac:dyDescent="0.2">
      <c r="A17" t="s">
        <v>65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1</v>
      </c>
      <c r="K17">
        <f>C17-$B17</f>
        <v>0</v>
      </c>
      <c r="L17">
        <f>D17-$B17</f>
        <v>0</v>
      </c>
      <c r="M17">
        <f>E17-$B17</f>
        <v>0</v>
      </c>
      <c r="N17">
        <f>F17-$B17</f>
        <v>0</v>
      </c>
      <c r="O17">
        <f>G17-$B17</f>
        <v>2</v>
      </c>
      <c r="P17">
        <f>H17-$B17</f>
        <v>0</v>
      </c>
    </row>
    <row r="18" spans="1:16" x14ac:dyDescent="0.2">
      <c r="A18" t="s">
        <v>4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K18">
        <f>C18-$B18</f>
        <v>0</v>
      </c>
      <c r="L18">
        <f>D18-$B18</f>
        <v>0</v>
      </c>
      <c r="M18">
        <f>E18-$B18</f>
        <v>0</v>
      </c>
      <c r="N18">
        <f>F18-$B18</f>
        <v>0</v>
      </c>
      <c r="O18">
        <f>G18-$B18</f>
        <v>0</v>
      </c>
      <c r="P18">
        <f>H18-$B18</f>
        <v>0</v>
      </c>
    </row>
    <row r="19" spans="1:16" x14ac:dyDescent="0.2">
      <c r="A19" t="s">
        <v>12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  <c r="K19">
        <f>C19-$B19</f>
        <v>0</v>
      </c>
      <c r="L19">
        <f>D19-$B19</f>
        <v>0</v>
      </c>
      <c r="M19">
        <f>E19-$B19</f>
        <v>0</v>
      </c>
      <c r="N19">
        <f>F19-$B19</f>
        <v>0</v>
      </c>
      <c r="O19">
        <f>G19-$B19</f>
        <v>0</v>
      </c>
      <c r="P19">
        <f>H19-$B19</f>
        <v>0</v>
      </c>
    </row>
    <row r="20" spans="1:16" x14ac:dyDescent="0.2">
      <c r="A20" t="s">
        <v>39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17</v>
      </c>
      <c r="H20">
        <v>17</v>
      </c>
      <c r="K20">
        <f>C20-$B20</f>
        <v>0</v>
      </c>
      <c r="L20">
        <f>D20-$B20</f>
        <v>0</v>
      </c>
      <c r="M20">
        <f>E20-$B20</f>
        <v>0</v>
      </c>
      <c r="N20">
        <f>F20-$B20</f>
        <v>0</v>
      </c>
      <c r="O20">
        <f>G20-$B20</f>
        <v>3</v>
      </c>
      <c r="P20">
        <f>H20-$B20</f>
        <v>3</v>
      </c>
    </row>
    <row r="25" spans="1:16" x14ac:dyDescent="0.2">
      <c r="K25" t="s">
        <v>90</v>
      </c>
      <c r="L25" t="s">
        <v>87</v>
      </c>
      <c r="M25" t="s">
        <v>88</v>
      </c>
      <c r="N25" t="s">
        <v>89</v>
      </c>
      <c r="O25" t="s">
        <v>91</v>
      </c>
      <c r="P25" t="s">
        <v>86</v>
      </c>
    </row>
    <row r="26" spans="1:16" x14ac:dyDescent="0.2">
      <c r="J26" t="s">
        <v>8</v>
      </c>
      <c r="K26">
        <v>13</v>
      </c>
      <c r="L26">
        <v>17</v>
      </c>
      <c r="M26">
        <v>17</v>
      </c>
      <c r="N26">
        <v>25</v>
      </c>
      <c r="O26">
        <v>33</v>
      </c>
      <c r="P26">
        <v>50</v>
      </c>
    </row>
    <row r="27" spans="1:16" x14ac:dyDescent="0.2">
      <c r="J27" t="s">
        <v>18</v>
      </c>
      <c r="K27">
        <v>1</v>
      </c>
      <c r="L27">
        <v>5</v>
      </c>
      <c r="M27">
        <v>5</v>
      </c>
      <c r="N27">
        <v>9</v>
      </c>
      <c r="O27">
        <v>15</v>
      </c>
      <c r="P27">
        <v>33</v>
      </c>
    </row>
    <row r="28" spans="1:16" x14ac:dyDescent="0.2">
      <c r="J28" t="s">
        <v>6</v>
      </c>
      <c r="K28">
        <v>1</v>
      </c>
      <c r="L28">
        <v>3</v>
      </c>
      <c r="M28">
        <v>3</v>
      </c>
      <c r="N28">
        <v>7</v>
      </c>
      <c r="O28">
        <v>9</v>
      </c>
      <c r="P28">
        <v>21</v>
      </c>
    </row>
    <row r="29" spans="1:16" x14ac:dyDescent="0.2">
      <c r="J29" t="s">
        <v>28</v>
      </c>
      <c r="K29">
        <v>2</v>
      </c>
      <c r="L29">
        <v>6</v>
      </c>
      <c r="M29">
        <v>6</v>
      </c>
      <c r="N29">
        <v>6</v>
      </c>
      <c r="O29">
        <v>7</v>
      </c>
      <c r="P29">
        <v>8</v>
      </c>
    </row>
    <row r="30" spans="1:16" x14ac:dyDescent="0.2">
      <c r="J30" t="s">
        <v>20</v>
      </c>
      <c r="K30">
        <v>0</v>
      </c>
      <c r="L30">
        <v>0</v>
      </c>
      <c r="M30">
        <v>0</v>
      </c>
      <c r="N30">
        <v>0</v>
      </c>
      <c r="O30">
        <v>3</v>
      </c>
      <c r="P30">
        <v>5</v>
      </c>
    </row>
    <row r="31" spans="1:16" x14ac:dyDescent="0.2">
      <c r="J31" t="s">
        <v>10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</row>
    <row r="32" spans="1:16" x14ac:dyDescent="0.2">
      <c r="J32" t="s">
        <v>39</v>
      </c>
      <c r="K32">
        <v>0</v>
      </c>
      <c r="L32">
        <v>0</v>
      </c>
      <c r="M32">
        <v>0</v>
      </c>
      <c r="N32">
        <v>0</v>
      </c>
      <c r="O32">
        <v>3</v>
      </c>
      <c r="P32">
        <v>3</v>
      </c>
    </row>
    <row r="33" spans="10:16" x14ac:dyDescent="0.2">
      <c r="J33" t="s">
        <v>32</v>
      </c>
      <c r="K33">
        <v>0</v>
      </c>
      <c r="L33">
        <v>2</v>
      </c>
      <c r="M33">
        <v>2</v>
      </c>
      <c r="N33">
        <v>2</v>
      </c>
      <c r="O33">
        <v>2</v>
      </c>
      <c r="P33">
        <v>2</v>
      </c>
    </row>
  </sheetData>
  <sortState ref="J26:P44">
    <sortCondition descending="1" ref="P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complete</vt:lpstr>
      <vt:lpstr>ile</vt:lpstr>
      <vt:lpstr>hmm</vt:lpstr>
      <vt:lpstr>glut</vt:lpstr>
      <vt:lpstr>gluc</vt:lpstr>
      <vt:lpstr>anderson</vt:lpstr>
      <vt:lpstr>val</vt:lpstr>
      <vt:lpstr>for 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2019-10-29T14:07:29Z</dcterms:created>
  <dcterms:modified xsi:type="dcterms:W3CDTF">2019-10-29T20:09:58Z</dcterms:modified>
</cp:coreProperties>
</file>