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120" yWindow="160" windowWidth="23540" windowHeight="15300"/>
  </bookViews>
  <sheets>
    <sheet name="Sheet1" sheetId="1" r:id="rId1"/>
    <sheet name="Sheet2" sheetId="2" r:id="rId2"/>
    <sheet name="Sheet3" sheetId="3" r:id="rId3"/>
  </sheets>
  <definedNames>
    <definedName name="Intracellular_PSF_sum2" localSheetId="0">Sheet1!$A$2:$Y$50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1" i="1" l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connections.xml><?xml version="1.0" encoding="utf-8"?>
<connections xmlns="http://schemas.openxmlformats.org/spreadsheetml/2006/main">
  <connection id="1" name="Intracellular_PSF_sum21" type="6" refreshedVersion="4" background="1" saveData="1">
    <textPr codePage="10006" sourceFile="C:\Users\d3y176\Documents\My Research\Researches\PSF_Missouri\Intracellular_PSF_sum2.csv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<sst xmlns="http://schemas.openxmlformats.org/spreadsheetml/2006/main" count="239" uniqueCount="193">
  <si>
    <t>Metabolite</t>
  </si>
  <si>
    <t>CAS No.</t>
  </si>
  <si>
    <t>InChI</t>
  </si>
  <si>
    <t>PubChem ID</t>
  </si>
  <si>
    <t>RI</t>
  </si>
  <si>
    <t>Confidence</t>
  </si>
  <si>
    <t>PAIRWISE T-TEST WT vs MKP1</t>
  </si>
  <si>
    <t>WT_1_1</t>
  </si>
  <si>
    <t>WT_1_2</t>
  </si>
  <si>
    <t>WT_2_1</t>
  </si>
  <si>
    <t>WT_2_2</t>
  </si>
  <si>
    <t>WT_3_1</t>
  </si>
  <si>
    <t>WT_3_2</t>
  </si>
  <si>
    <t>mkp1_1_1</t>
  </si>
  <si>
    <t>mkp1_1_2</t>
  </si>
  <si>
    <t>mkp1_2_1</t>
  </si>
  <si>
    <t>mkp1_2_2</t>
  </si>
  <si>
    <t>mkp1_3_1</t>
  </si>
  <si>
    <t>mkp1_3_2</t>
  </si>
  <si>
    <t>mkp1/mpk6_1_1</t>
  </si>
  <si>
    <t>mkp1/mpk6_1_2</t>
  </si>
  <si>
    <t>mkp1/mpk6_2_1</t>
  </si>
  <si>
    <t>mkp1/mpk6_2_2</t>
  </si>
  <si>
    <t>mkp1/mpk6_3_1</t>
  </si>
  <si>
    <t>mkp1/mpk6_3_2</t>
  </si>
  <si>
    <t>L-(+) lactic acid</t>
  </si>
  <si>
    <t>79-33-4</t>
  </si>
  <si>
    <t>InChI=1S/C3H6O3/c1-2(4)3(5)6/h2,4H,1H3,(H,5,6)/t2-/m0/s1</t>
  </si>
  <si>
    <t>Level 1</t>
  </si>
  <si>
    <t>glycolic acid</t>
  </si>
  <si>
    <t>79-14-1</t>
  </si>
  <si>
    <t>InChI=1S/C2H4O3/c3-1-2(4)5/h3H,1H2,(H,4,5)</t>
  </si>
  <si>
    <t>L-alanine</t>
  </si>
  <si>
    <t>56-41-7</t>
  </si>
  <si>
    <t>InChI=1S/C3H7NO2/c1-2(4)3(5)6/h2H,4H2,1H3,(H,5,6)/t2-/m1/s1</t>
  </si>
  <si>
    <t>3-hydroxypropanoic acid (NIST)</t>
  </si>
  <si>
    <t>503-66-2</t>
  </si>
  <si>
    <t>InChI=1S/C3H6O3/c4-2-1-3(5)6/h4H,1-2H2,(H,5,6)</t>
  </si>
  <si>
    <t>Level 2</t>
  </si>
  <si>
    <t>L-proline</t>
  </si>
  <si>
    <t>147-85-3</t>
  </si>
  <si>
    <t>InChI=1S/C5H9NO2/c7-5(8)4-2-1-3-6-4/h4,6H,1-3H2,(H,7,8)/t4-/m0/s1</t>
  </si>
  <si>
    <t>dehydroalanine from cysteine*</t>
  </si>
  <si>
    <t>1948-56-7</t>
  </si>
  <si>
    <t>InChI=1S/C3H5NO2/c1-2(4)3(5)6/h1,4H2,(H,5,6)</t>
  </si>
  <si>
    <t>3-hydroxy-3-methylbutanoic acid (3-hydroxyisovaleric acid) (NIST)</t>
  </si>
  <si>
    <t>625-08-1</t>
  </si>
  <si>
    <t>InChI=1S/C5H10O3/c1-3(2)4(6)5(7)8/h3-4,6H,1-2H3,(H,7,8)/t4-/m0/s1</t>
  </si>
  <si>
    <t>L-valine</t>
  </si>
  <si>
    <t>72-18-4</t>
  </si>
  <si>
    <t>InChI=1S/C5H11NO2/c1-3(2)4(6)5(7)8/h3-4H,6H2,1-2H3,(H,7,8)</t>
  </si>
  <si>
    <t>urea</t>
  </si>
  <si>
    <t>57-13-6</t>
  </si>
  <si>
    <t>InChI=1S/CH4N2O/c2-1(3)4/h(H4,2,3,4)</t>
  </si>
  <si>
    <t>benzoic acid</t>
  </si>
  <si>
    <t>65-85-0</t>
  </si>
  <si>
    <t>InChI=1S/C7H6O2/c8-7(9)6-4-2-1-3-5-6/h1-5H,(H,8,9)</t>
  </si>
  <si>
    <t>L-serine</t>
  </si>
  <si>
    <t>56-45-1</t>
  </si>
  <si>
    <t>InChI=1S/C3H7NO3/c4-2(1-5)3(6)7/h2,5H,1,4H2,(H,6,7)</t>
  </si>
  <si>
    <t>phosphoric acid</t>
  </si>
  <si>
    <t>7664-38-2</t>
  </si>
  <si>
    <t>InChI=1S/H3O4P/c1-5(2,3)4/h(H3,1,2,3,4)</t>
  </si>
  <si>
    <t>L-threonine</t>
  </si>
  <si>
    <t>72-19-5</t>
  </si>
  <si>
    <t>InChI=1S/C4H9NO3/c1-2(6)3(5)4(7)8/h2-3,6H,5H2,1H3,(H,7,8)/t2-,3+/m1/s1</t>
  </si>
  <si>
    <t>nicotinic acid</t>
  </si>
  <si>
    <t>59-67-6</t>
  </si>
  <si>
    <t>InChI=1S/C6H5NO2/c8-6(9)5-2-1-3-7-4-5/h1-4H,(H,8,9)</t>
  </si>
  <si>
    <t>glycine</t>
  </si>
  <si>
    <t>56-40-6</t>
  </si>
  <si>
    <t>InChI=1S/C2H5NO2/c3-1-2(4)5/h1,3H2,(H,4,5)</t>
  </si>
  <si>
    <t>succinic acid</t>
  </si>
  <si>
    <t>110-15-6</t>
  </si>
  <si>
    <t>InChI=1S/C4H6O4/c5-3(6)1-2-4(7)8/h1-2H2,(H,5,6)(H,7,8)</t>
  </si>
  <si>
    <t>glyceric acid</t>
  </si>
  <si>
    <t>473-81-4</t>
  </si>
  <si>
    <t>InChI=1S/C3H6O4/c4-1-2(5)3(6)7/h2,4-5H,1H2,(H,6,7)</t>
  </si>
  <si>
    <t>porphine</t>
  </si>
  <si>
    <t>101-60-0</t>
  </si>
  <si>
    <t>InChI=1S/C20H14N4/c1-2-14-10-16-5-6-18(23-16)12-20-8-7-19(24-20)11-17-4-3-15(22-17)9-13(1)21-14/h1-12,21-22H</t>
  </si>
  <si>
    <t>uracil</t>
  </si>
  <si>
    <t>66-22-8</t>
  </si>
  <si>
    <t>InChI=1S/C4H4N2O2/c7-3-1-2-5-4(8)6-3/h1-2H,(H2,5,6,7,8)</t>
  </si>
  <si>
    <t>fumaric acid</t>
  </si>
  <si>
    <t>110-17-8</t>
  </si>
  <si>
    <t>InChI=1S/C4H4O4/c5-3(6)1-2-4(7)8/h1-2H,(H,5,6)(H,7,8)/b2-1+</t>
  </si>
  <si>
    <t>2-methyl-benzoic acid  (NIST)</t>
  </si>
  <si>
    <t>118-90-1</t>
  </si>
  <si>
    <t>InChI=1S/C8H8O2/c1-6-4-2-3-5-7(6)8(9)10/h2-5H,1H3,(H,9,10)</t>
  </si>
  <si>
    <t>2,4-dihydroxybutanoic acid (NIST)</t>
  </si>
  <si>
    <t>1518-62-3</t>
  </si>
  <si>
    <t>InChI=1S/C4H8O4/c5-2-1-3(6)4(7)8/h3,5-6H,1-2H2,(H,7,8)</t>
  </si>
  <si>
    <t>Beta- alanine</t>
  </si>
  <si>
    <t>107-95-9</t>
  </si>
  <si>
    <t>InChI=1S/C3H7NO2/c4-2-1-3(5)6/h1-2,4H2,(H,5,6)</t>
  </si>
  <si>
    <t>D-malic acid</t>
  </si>
  <si>
    <t>636-61-3</t>
  </si>
  <si>
    <t>InChI=1S/C4H6O5/c5-2(4(8)9)1-3(6)7/h2,5H,1H2,(H,6,7)(H,8,9)/t2-/m1/s1</t>
  </si>
  <si>
    <t>D-threitol</t>
  </si>
  <si>
    <t>7493-90-5</t>
  </si>
  <si>
    <t>InChI=1S/C4H10O4/c5-1-3(7)4(8)2-6/h3-8H,1-2H2/t3-,4-/m1/s1</t>
  </si>
  <si>
    <t>aspartic acid</t>
  </si>
  <si>
    <t>56-84-8</t>
  </si>
  <si>
    <t>InChI=1S/C4H7NO4/c5-2(4(8)9)1-3(6)7/h2H,1,5H2,(H,6,7)(H,8,9)/t2-/m0/s1</t>
  </si>
  <si>
    <t>L-pyroglutamic acid</t>
  </si>
  <si>
    <t>98-79-3</t>
  </si>
  <si>
    <t>InChI=1S/C5H7NO3/c7-4-2-1-3(6-4)5(8)9/h3H,1-2H2,(H,6,7)(H,8,9)/t3-/m0/s1</t>
  </si>
  <si>
    <t>4-guanidinobutyric acid</t>
  </si>
  <si>
    <t>463-00-3</t>
  </si>
  <si>
    <t>InChI=1S/C5H11N3O2/c6-5(7)8-3-1-2-4(9)10/h1-3H2,(H,9,10)(H4,6,7,8)</t>
  </si>
  <si>
    <t>threonic acid (NIST)</t>
  </si>
  <si>
    <t>3909-12-4</t>
  </si>
  <si>
    <t>InChI=1S/C4H8O5/c5-1-2(6)3(7)4(8)9/h2-3,5-7H,1H2,(H,8,9)/t2-,3+/m1/s1</t>
  </si>
  <si>
    <t xml:space="preserve">triethanolamine </t>
  </si>
  <si>
    <t>102-71-6</t>
  </si>
  <si>
    <t>InChI=1S/C6H15NO3/c8-4-1-7(2-5-9)3-6-10/h8-10H,1-6H2</t>
  </si>
  <si>
    <t>4-hydroxybenzoic acid</t>
  </si>
  <si>
    <t>99-96-7</t>
  </si>
  <si>
    <t>InChI=1S/C7H6O3/c8-6-3-1-5(2-4-6)7(9)10/h1-4,8H,(H,9,10)</t>
  </si>
  <si>
    <t>D-lyxose</t>
  </si>
  <si>
    <t>1949-78-6</t>
  </si>
  <si>
    <t>InChI=1S/C5H10O5/c6-1-3(8)5(10)4(9)2-7/h1,3-5,7-10H,2H2/t3-,4-,5-/m1/s1</t>
  </si>
  <si>
    <t>xylitol</t>
  </si>
  <si>
    <t>87-99-0</t>
  </si>
  <si>
    <t>InChI=1S/C5H12O5/c6-1-3(8)5(10)4(9)2-7/h3-10H,1-2H2/t3-,4+,5?</t>
  </si>
  <si>
    <t>L-(-)-fucose</t>
  </si>
  <si>
    <t>2438-80-4</t>
  </si>
  <si>
    <t>InChI=1S/C6H12O5/c1-2-3(7)4(8)5(9)6(10)11-2/h2-10H,1H3/t2-,3+,4+,5-, 6?/m0/s1</t>
  </si>
  <si>
    <t>glycerol-3-phosphate</t>
  </si>
  <si>
    <t>57-03-4</t>
  </si>
  <si>
    <t>InChI=1S/C3H9O6P/c4-1-3(5)2-9-10(6,7)8/h3-5H,1-2H2,(H2,6,7,8)</t>
  </si>
  <si>
    <t>2-Keto-l-gluconic acid (NIST)</t>
  </si>
  <si>
    <t>29123-55-5</t>
  </si>
  <si>
    <t>InChI=1S/C21H50O7Si5/c1-29(2,3)24-16-17(25-30(4,5)6)19(26-31(7,8)9)20(27-32(10,11)12)18(22)21(23)28-33(13,14)15/h17,19-20H,16H2,1-15H3</t>
  </si>
  <si>
    <t>shikimic acid</t>
  </si>
  <si>
    <t>138-59-0</t>
  </si>
  <si>
    <t>InChI=1S/C7H10O5/c8-4-1-3(7(11)12)2-5(9)6(4)10/h1,4-6,8-10H,2H2,(H,11,12)/t4-,5-,6-/m1/s1</t>
  </si>
  <si>
    <t>citric acid</t>
  </si>
  <si>
    <t>77-92-9</t>
  </si>
  <si>
    <t>InChI=1S/C6H8O7/c7-3(8)1-6(13,5(11)12)2-4(9)10/h13H,1-2H2,(H,7,8)(H,9,10)(H,11,12)</t>
  </si>
  <si>
    <t>fructose</t>
  </si>
  <si>
    <t>57-48-7</t>
  </si>
  <si>
    <t>InChI=1S/C6H12O6/c7-1-3-4(9)5(10)6(11,2-8)12-3/h3-5,7-11H,1-2H2/t3-,4-,5+,6?/m0/s1</t>
  </si>
  <si>
    <t>D(+) galactose</t>
  </si>
  <si>
    <t>59-23-4</t>
  </si>
  <si>
    <t>InChI=1S/C6H12O6/c7-1-2-3(8)4(9)5(10)6(11)12-2/h2-11H,1H2/t2-,3+,4+,5-,6?/m1/s1</t>
  </si>
  <si>
    <t>D-glucose</t>
  </si>
  <si>
    <t>50-99-7</t>
  </si>
  <si>
    <t>InChI=1S/C6H12O6/c7-1-2-3(8)4(9)5(10)6(11)12-2/h2-11H,1H2/t2-,3-,4+,5-,6?/m1/s1</t>
  </si>
  <si>
    <t>gluconic acid</t>
  </si>
  <si>
    <t>526-95-4</t>
  </si>
  <si>
    <t>InChI=1S/C6H12O7/c7-1-2(8)3(9)4(10)5(11)6(12)13/h2-5,7-11H,1H2,(H,12,13)/t2-,3-,4+,5-/m1/s1</t>
  </si>
  <si>
    <t>palmitic acid</t>
  </si>
  <si>
    <t>57-10-3</t>
  </si>
  <si>
    <t>InChI=1S/C16H32O2/c1-2-3-4-5-6-7-8-9-10-11-12-13-14-15-16(17)18/h2-15H2,1H3,(H,17,18)</t>
  </si>
  <si>
    <t>3,5-dimethoxy-4-hydroxycinnamic acid (sinapinic acid)</t>
  </si>
  <si>
    <t>530-59-6</t>
  </si>
  <si>
    <t>InChI=1S/C11H12O5/c1-15-8-5-7(3-4-10(12)13)6-9(16-2)11(8)14/h3-6,14H,1-2H3,(H,12,13)/b4-3+</t>
  </si>
  <si>
    <t>myo-inositol</t>
  </si>
  <si>
    <t>87-89-8</t>
  </si>
  <si>
    <t>InChI=1S/C6H12O6/c7-1-2(8)4(10)6(12)5(11)3(1)9/h1-12H</t>
  </si>
  <si>
    <t>stearic acid</t>
  </si>
  <si>
    <t>57-11-4</t>
  </si>
  <si>
    <t>InChI=1S/C18H36O2/c1-2-3-4-5-6-7-8-9-10-11-12-13-14-15-16-17-18(19)20/h2-17H2,1H3,(H,19,20)</t>
  </si>
  <si>
    <t>glucosylglycerol (NIST)</t>
  </si>
  <si>
    <t>10588-30-4</t>
  </si>
  <si>
    <t>InChI=1S/C9H18O8/c10-1-4(2-11)16-9-8(15)7(14)6(13)5(3-12)17-9/h4-15H,1-3H2/t5?,6-,7?,8?,9+/m0/s1</t>
  </si>
  <si>
    <t>sucrose</t>
  </si>
  <si>
    <t>57-50-1</t>
  </si>
  <si>
    <t>InChI=1S/C12H22O11/c13-1-4-6(16)8(18)9(19)11(21-4)23-12(3-15)10(20)7(17)5(2-14)22-12/h4-11,13-20H,1-3H2/t4-,5-,6-,7-,8+,9-,10+,11-,12+/m1/s1</t>
  </si>
  <si>
    <t>Unknown 1, RT (min) = 9.4</t>
  </si>
  <si>
    <t>unknown 2, RT(min) = 11.5</t>
  </si>
  <si>
    <t>Unknown 3, RT(min) = 12.9</t>
  </si>
  <si>
    <t>Unknown 4, RT(min) = 13.0</t>
  </si>
  <si>
    <t>Unknown 5, RT(min) = 13.8</t>
  </si>
  <si>
    <t>Unknown 6, RT(min) = 13.9</t>
  </si>
  <si>
    <t>Unknown 7, RT(min) = 14.3</t>
  </si>
  <si>
    <t>Unknown 8, RT(min) = 15.2</t>
  </si>
  <si>
    <t>Unknown 9, RT(min) = 15.4</t>
  </si>
  <si>
    <t>Unknown 10, RT(min) = 15.8</t>
  </si>
  <si>
    <t>Unknown 11, RT(min) = 16.0</t>
  </si>
  <si>
    <t>Unknown 12, RT(min) = 16.3</t>
  </si>
  <si>
    <t>Unknown 13, RT(min) = 16.8</t>
  </si>
  <si>
    <t>Unknown 14, RT(min) = 17.4</t>
  </si>
  <si>
    <t>Unknown 15, RT(min) = 17.7</t>
  </si>
  <si>
    <t>Unknown 16, RT(min) = 17.8</t>
  </si>
  <si>
    <t>Unknown 17, RT(min) = 17.9</t>
  </si>
  <si>
    <t>Unknown 18, RT(min) = 18.2</t>
  </si>
  <si>
    <t>Unknown 19, RT(min) = 18.7</t>
  </si>
  <si>
    <t>Unknown 20, RT(min) = 19.2</t>
  </si>
  <si>
    <t>Unknown 21, RT(min) = 22.9</t>
  </si>
  <si>
    <t>Dataset S1. Metabolites identified by GC-MS from Arabidopsis exudates. Green shading indicates metabolites that are significantly decreased in abundance in mkp1 exudates based on pairwise t-test comparison with WT exudates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</si>
</sst>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2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1" fillId="2" borderId="1" xfId="1" applyBorder="1"/>
    <xf numFmtId="0" fontId="2" fillId="2" borderId="1" xfId="1" applyFont="1" applyBorder="1"/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3" borderId="0" xfId="0" applyFill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Fill="1"/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3" fillId="3" borderId="0" xfId="0" applyFont="1" applyFill="1"/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 applyAlignment="1">
      <alignment horizontal="left" vertical="center"/>
    </xf>
    <xf numFmtId="0" fontId="3" fillId="0" borderId="0" xfId="0" applyFont="1"/>
    <xf numFmtId="165" fontId="0" fillId="0" borderId="0" xfId="0" applyNumberFormat="1"/>
    <xf numFmtId="1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ntracellular_PSF_sum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"/>
  <sheetViews>
    <sheetView tabSelected="1" workbookViewId="0"/>
  </sheetViews>
  <sheetFormatPr baseColWidth="10" defaultColWidth="8.83203125" defaultRowHeight="14" x14ac:dyDescent="0"/>
  <cols>
    <col min="1" max="1" width="34.1640625" customWidth="1"/>
    <col min="2" max="2" width="12.5" customWidth="1"/>
    <col min="3" max="3" width="14.83203125" customWidth="1"/>
    <col min="4" max="4" width="13.83203125" customWidth="1"/>
    <col min="5" max="5" width="12.5" customWidth="1"/>
    <col min="6" max="6" width="12" customWidth="1"/>
    <col min="7" max="7" width="10.1640625" customWidth="1"/>
    <col min="8" max="8" width="15.5" customWidth="1"/>
    <col min="9" max="32" width="15.6640625" customWidth="1"/>
    <col min="257" max="257" width="34.1640625" customWidth="1"/>
    <col min="258" max="258" width="12.5" customWidth="1"/>
    <col min="259" max="259" width="14.83203125" customWidth="1"/>
    <col min="260" max="260" width="13.83203125" customWidth="1"/>
    <col min="261" max="261" width="12.5" customWidth="1"/>
    <col min="262" max="262" width="12" customWidth="1"/>
    <col min="263" max="263" width="10.1640625" customWidth="1"/>
    <col min="264" max="264" width="15.5" customWidth="1"/>
    <col min="265" max="288" width="15.6640625" customWidth="1"/>
    <col min="513" max="513" width="34.1640625" customWidth="1"/>
    <col min="514" max="514" width="12.5" customWidth="1"/>
    <col min="515" max="515" width="14.83203125" customWidth="1"/>
    <col min="516" max="516" width="13.83203125" customWidth="1"/>
    <col min="517" max="517" width="12.5" customWidth="1"/>
    <col min="518" max="518" width="12" customWidth="1"/>
    <col min="519" max="519" width="10.1640625" customWidth="1"/>
    <col min="520" max="520" width="15.5" customWidth="1"/>
    <col min="521" max="544" width="15.6640625" customWidth="1"/>
    <col min="769" max="769" width="34.1640625" customWidth="1"/>
    <col min="770" max="770" width="12.5" customWidth="1"/>
    <col min="771" max="771" width="14.83203125" customWidth="1"/>
    <col min="772" max="772" width="13.83203125" customWidth="1"/>
    <col min="773" max="773" width="12.5" customWidth="1"/>
    <col min="774" max="774" width="12" customWidth="1"/>
    <col min="775" max="775" width="10.1640625" customWidth="1"/>
    <col min="776" max="776" width="15.5" customWidth="1"/>
    <col min="777" max="800" width="15.6640625" customWidth="1"/>
    <col min="1025" max="1025" width="34.1640625" customWidth="1"/>
    <col min="1026" max="1026" width="12.5" customWidth="1"/>
    <col min="1027" max="1027" width="14.83203125" customWidth="1"/>
    <col min="1028" max="1028" width="13.83203125" customWidth="1"/>
    <col min="1029" max="1029" width="12.5" customWidth="1"/>
    <col min="1030" max="1030" width="12" customWidth="1"/>
    <col min="1031" max="1031" width="10.1640625" customWidth="1"/>
    <col min="1032" max="1032" width="15.5" customWidth="1"/>
    <col min="1033" max="1056" width="15.6640625" customWidth="1"/>
    <col min="1281" max="1281" width="34.1640625" customWidth="1"/>
    <col min="1282" max="1282" width="12.5" customWidth="1"/>
    <col min="1283" max="1283" width="14.83203125" customWidth="1"/>
    <col min="1284" max="1284" width="13.83203125" customWidth="1"/>
    <col min="1285" max="1285" width="12.5" customWidth="1"/>
    <col min="1286" max="1286" width="12" customWidth="1"/>
    <col min="1287" max="1287" width="10.1640625" customWidth="1"/>
    <col min="1288" max="1288" width="15.5" customWidth="1"/>
    <col min="1289" max="1312" width="15.6640625" customWidth="1"/>
    <col min="1537" max="1537" width="34.1640625" customWidth="1"/>
    <col min="1538" max="1538" width="12.5" customWidth="1"/>
    <col min="1539" max="1539" width="14.83203125" customWidth="1"/>
    <col min="1540" max="1540" width="13.83203125" customWidth="1"/>
    <col min="1541" max="1541" width="12.5" customWidth="1"/>
    <col min="1542" max="1542" width="12" customWidth="1"/>
    <col min="1543" max="1543" width="10.1640625" customWidth="1"/>
    <col min="1544" max="1544" width="15.5" customWidth="1"/>
    <col min="1545" max="1568" width="15.6640625" customWidth="1"/>
    <col min="1793" max="1793" width="34.1640625" customWidth="1"/>
    <col min="1794" max="1794" width="12.5" customWidth="1"/>
    <col min="1795" max="1795" width="14.83203125" customWidth="1"/>
    <col min="1796" max="1796" width="13.83203125" customWidth="1"/>
    <col min="1797" max="1797" width="12.5" customWidth="1"/>
    <col min="1798" max="1798" width="12" customWidth="1"/>
    <col min="1799" max="1799" width="10.1640625" customWidth="1"/>
    <col min="1800" max="1800" width="15.5" customWidth="1"/>
    <col min="1801" max="1824" width="15.6640625" customWidth="1"/>
    <col min="2049" max="2049" width="34.1640625" customWidth="1"/>
    <col min="2050" max="2050" width="12.5" customWidth="1"/>
    <col min="2051" max="2051" width="14.83203125" customWidth="1"/>
    <col min="2052" max="2052" width="13.83203125" customWidth="1"/>
    <col min="2053" max="2053" width="12.5" customWidth="1"/>
    <col min="2054" max="2054" width="12" customWidth="1"/>
    <col min="2055" max="2055" width="10.1640625" customWidth="1"/>
    <col min="2056" max="2056" width="15.5" customWidth="1"/>
    <col min="2057" max="2080" width="15.6640625" customWidth="1"/>
    <col min="2305" max="2305" width="34.1640625" customWidth="1"/>
    <col min="2306" max="2306" width="12.5" customWidth="1"/>
    <col min="2307" max="2307" width="14.83203125" customWidth="1"/>
    <col min="2308" max="2308" width="13.83203125" customWidth="1"/>
    <col min="2309" max="2309" width="12.5" customWidth="1"/>
    <col min="2310" max="2310" width="12" customWidth="1"/>
    <col min="2311" max="2311" width="10.1640625" customWidth="1"/>
    <col min="2312" max="2312" width="15.5" customWidth="1"/>
    <col min="2313" max="2336" width="15.6640625" customWidth="1"/>
    <col min="2561" max="2561" width="34.1640625" customWidth="1"/>
    <col min="2562" max="2562" width="12.5" customWidth="1"/>
    <col min="2563" max="2563" width="14.83203125" customWidth="1"/>
    <col min="2564" max="2564" width="13.83203125" customWidth="1"/>
    <col min="2565" max="2565" width="12.5" customWidth="1"/>
    <col min="2566" max="2566" width="12" customWidth="1"/>
    <col min="2567" max="2567" width="10.1640625" customWidth="1"/>
    <col min="2568" max="2568" width="15.5" customWidth="1"/>
    <col min="2569" max="2592" width="15.6640625" customWidth="1"/>
    <col min="2817" max="2817" width="34.1640625" customWidth="1"/>
    <col min="2818" max="2818" width="12.5" customWidth="1"/>
    <col min="2819" max="2819" width="14.83203125" customWidth="1"/>
    <col min="2820" max="2820" width="13.83203125" customWidth="1"/>
    <col min="2821" max="2821" width="12.5" customWidth="1"/>
    <col min="2822" max="2822" width="12" customWidth="1"/>
    <col min="2823" max="2823" width="10.1640625" customWidth="1"/>
    <col min="2824" max="2824" width="15.5" customWidth="1"/>
    <col min="2825" max="2848" width="15.6640625" customWidth="1"/>
    <col min="3073" max="3073" width="34.1640625" customWidth="1"/>
    <col min="3074" max="3074" width="12.5" customWidth="1"/>
    <col min="3075" max="3075" width="14.83203125" customWidth="1"/>
    <col min="3076" max="3076" width="13.83203125" customWidth="1"/>
    <col min="3077" max="3077" width="12.5" customWidth="1"/>
    <col min="3078" max="3078" width="12" customWidth="1"/>
    <col min="3079" max="3079" width="10.1640625" customWidth="1"/>
    <col min="3080" max="3080" width="15.5" customWidth="1"/>
    <col min="3081" max="3104" width="15.6640625" customWidth="1"/>
    <col min="3329" max="3329" width="34.1640625" customWidth="1"/>
    <col min="3330" max="3330" width="12.5" customWidth="1"/>
    <col min="3331" max="3331" width="14.83203125" customWidth="1"/>
    <col min="3332" max="3332" width="13.83203125" customWidth="1"/>
    <col min="3333" max="3333" width="12.5" customWidth="1"/>
    <col min="3334" max="3334" width="12" customWidth="1"/>
    <col min="3335" max="3335" width="10.1640625" customWidth="1"/>
    <col min="3336" max="3336" width="15.5" customWidth="1"/>
    <col min="3337" max="3360" width="15.6640625" customWidth="1"/>
    <col min="3585" max="3585" width="34.1640625" customWidth="1"/>
    <col min="3586" max="3586" width="12.5" customWidth="1"/>
    <col min="3587" max="3587" width="14.83203125" customWidth="1"/>
    <col min="3588" max="3588" width="13.83203125" customWidth="1"/>
    <col min="3589" max="3589" width="12.5" customWidth="1"/>
    <col min="3590" max="3590" width="12" customWidth="1"/>
    <col min="3591" max="3591" width="10.1640625" customWidth="1"/>
    <col min="3592" max="3592" width="15.5" customWidth="1"/>
    <col min="3593" max="3616" width="15.6640625" customWidth="1"/>
    <col min="3841" max="3841" width="34.1640625" customWidth="1"/>
    <col min="3842" max="3842" width="12.5" customWidth="1"/>
    <col min="3843" max="3843" width="14.83203125" customWidth="1"/>
    <col min="3844" max="3844" width="13.83203125" customWidth="1"/>
    <col min="3845" max="3845" width="12.5" customWidth="1"/>
    <col min="3846" max="3846" width="12" customWidth="1"/>
    <col min="3847" max="3847" width="10.1640625" customWidth="1"/>
    <col min="3848" max="3848" width="15.5" customWidth="1"/>
    <col min="3849" max="3872" width="15.6640625" customWidth="1"/>
    <col min="4097" max="4097" width="34.1640625" customWidth="1"/>
    <col min="4098" max="4098" width="12.5" customWidth="1"/>
    <col min="4099" max="4099" width="14.83203125" customWidth="1"/>
    <col min="4100" max="4100" width="13.83203125" customWidth="1"/>
    <col min="4101" max="4101" width="12.5" customWidth="1"/>
    <col min="4102" max="4102" width="12" customWidth="1"/>
    <col min="4103" max="4103" width="10.1640625" customWidth="1"/>
    <col min="4104" max="4104" width="15.5" customWidth="1"/>
    <col min="4105" max="4128" width="15.6640625" customWidth="1"/>
    <col min="4353" max="4353" width="34.1640625" customWidth="1"/>
    <col min="4354" max="4354" width="12.5" customWidth="1"/>
    <col min="4355" max="4355" width="14.83203125" customWidth="1"/>
    <col min="4356" max="4356" width="13.83203125" customWidth="1"/>
    <col min="4357" max="4357" width="12.5" customWidth="1"/>
    <col min="4358" max="4358" width="12" customWidth="1"/>
    <col min="4359" max="4359" width="10.1640625" customWidth="1"/>
    <col min="4360" max="4360" width="15.5" customWidth="1"/>
    <col min="4361" max="4384" width="15.6640625" customWidth="1"/>
    <col min="4609" max="4609" width="34.1640625" customWidth="1"/>
    <col min="4610" max="4610" width="12.5" customWidth="1"/>
    <col min="4611" max="4611" width="14.83203125" customWidth="1"/>
    <col min="4612" max="4612" width="13.83203125" customWidth="1"/>
    <col min="4613" max="4613" width="12.5" customWidth="1"/>
    <col min="4614" max="4614" width="12" customWidth="1"/>
    <col min="4615" max="4615" width="10.1640625" customWidth="1"/>
    <col min="4616" max="4616" width="15.5" customWidth="1"/>
    <col min="4617" max="4640" width="15.6640625" customWidth="1"/>
    <col min="4865" max="4865" width="34.1640625" customWidth="1"/>
    <col min="4866" max="4866" width="12.5" customWidth="1"/>
    <col min="4867" max="4867" width="14.83203125" customWidth="1"/>
    <col min="4868" max="4868" width="13.83203125" customWidth="1"/>
    <col min="4869" max="4869" width="12.5" customWidth="1"/>
    <col min="4870" max="4870" width="12" customWidth="1"/>
    <col min="4871" max="4871" width="10.1640625" customWidth="1"/>
    <col min="4872" max="4872" width="15.5" customWidth="1"/>
    <col min="4873" max="4896" width="15.6640625" customWidth="1"/>
    <col min="5121" max="5121" width="34.1640625" customWidth="1"/>
    <col min="5122" max="5122" width="12.5" customWidth="1"/>
    <col min="5123" max="5123" width="14.83203125" customWidth="1"/>
    <col min="5124" max="5124" width="13.83203125" customWidth="1"/>
    <col min="5125" max="5125" width="12.5" customWidth="1"/>
    <col min="5126" max="5126" width="12" customWidth="1"/>
    <col min="5127" max="5127" width="10.1640625" customWidth="1"/>
    <col min="5128" max="5128" width="15.5" customWidth="1"/>
    <col min="5129" max="5152" width="15.6640625" customWidth="1"/>
    <col min="5377" max="5377" width="34.1640625" customWidth="1"/>
    <col min="5378" max="5378" width="12.5" customWidth="1"/>
    <col min="5379" max="5379" width="14.83203125" customWidth="1"/>
    <col min="5380" max="5380" width="13.83203125" customWidth="1"/>
    <col min="5381" max="5381" width="12.5" customWidth="1"/>
    <col min="5382" max="5382" width="12" customWidth="1"/>
    <col min="5383" max="5383" width="10.1640625" customWidth="1"/>
    <col min="5384" max="5384" width="15.5" customWidth="1"/>
    <col min="5385" max="5408" width="15.6640625" customWidth="1"/>
    <col min="5633" max="5633" width="34.1640625" customWidth="1"/>
    <col min="5634" max="5634" width="12.5" customWidth="1"/>
    <col min="5635" max="5635" width="14.83203125" customWidth="1"/>
    <col min="5636" max="5636" width="13.83203125" customWidth="1"/>
    <col min="5637" max="5637" width="12.5" customWidth="1"/>
    <col min="5638" max="5638" width="12" customWidth="1"/>
    <col min="5639" max="5639" width="10.1640625" customWidth="1"/>
    <col min="5640" max="5640" width="15.5" customWidth="1"/>
    <col min="5641" max="5664" width="15.6640625" customWidth="1"/>
    <col min="5889" max="5889" width="34.1640625" customWidth="1"/>
    <col min="5890" max="5890" width="12.5" customWidth="1"/>
    <col min="5891" max="5891" width="14.83203125" customWidth="1"/>
    <col min="5892" max="5892" width="13.83203125" customWidth="1"/>
    <col min="5893" max="5893" width="12.5" customWidth="1"/>
    <col min="5894" max="5894" width="12" customWidth="1"/>
    <col min="5895" max="5895" width="10.1640625" customWidth="1"/>
    <col min="5896" max="5896" width="15.5" customWidth="1"/>
    <col min="5897" max="5920" width="15.6640625" customWidth="1"/>
    <col min="6145" max="6145" width="34.1640625" customWidth="1"/>
    <col min="6146" max="6146" width="12.5" customWidth="1"/>
    <col min="6147" max="6147" width="14.83203125" customWidth="1"/>
    <col min="6148" max="6148" width="13.83203125" customWidth="1"/>
    <col min="6149" max="6149" width="12.5" customWidth="1"/>
    <col min="6150" max="6150" width="12" customWidth="1"/>
    <col min="6151" max="6151" width="10.1640625" customWidth="1"/>
    <col min="6152" max="6152" width="15.5" customWidth="1"/>
    <col min="6153" max="6176" width="15.6640625" customWidth="1"/>
    <col min="6401" max="6401" width="34.1640625" customWidth="1"/>
    <col min="6402" max="6402" width="12.5" customWidth="1"/>
    <col min="6403" max="6403" width="14.83203125" customWidth="1"/>
    <col min="6404" max="6404" width="13.83203125" customWidth="1"/>
    <col min="6405" max="6405" width="12.5" customWidth="1"/>
    <col min="6406" max="6406" width="12" customWidth="1"/>
    <col min="6407" max="6407" width="10.1640625" customWidth="1"/>
    <col min="6408" max="6408" width="15.5" customWidth="1"/>
    <col min="6409" max="6432" width="15.6640625" customWidth="1"/>
    <col min="6657" max="6657" width="34.1640625" customWidth="1"/>
    <col min="6658" max="6658" width="12.5" customWidth="1"/>
    <col min="6659" max="6659" width="14.83203125" customWidth="1"/>
    <col min="6660" max="6660" width="13.83203125" customWidth="1"/>
    <col min="6661" max="6661" width="12.5" customWidth="1"/>
    <col min="6662" max="6662" width="12" customWidth="1"/>
    <col min="6663" max="6663" width="10.1640625" customWidth="1"/>
    <col min="6664" max="6664" width="15.5" customWidth="1"/>
    <col min="6665" max="6688" width="15.6640625" customWidth="1"/>
    <col min="6913" max="6913" width="34.1640625" customWidth="1"/>
    <col min="6914" max="6914" width="12.5" customWidth="1"/>
    <col min="6915" max="6915" width="14.83203125" customWidth="1"/>
    <col min="6916" max="6916" width="13.83203125" customWidth="1"/>
    <col min="6917" max="6917" width="12.5" customWidth="1"/>
    <col min="6918" max="6918" width="12" customWidth="1"/>
    <col min="6919" max="6919" width="10.1640625" customWidth="1"/>
    <col min="6920" max="6920" width="15.5" customWidth="1"/>
    <col min="6921" max="6944" width="15.6640625" customWidth="1"/>
    <col min="7169" max="7169" width="34.1640625" customWidth="1"/>
    <col min="7170" max="7170" width="12.5" customWidth="1"/>
    <col min="7171" max="7171" width="14.83203125" customWidth="1"/>
    <col min="7172" max="7172" width="13.83203125" customWidth="1"/>
    <col min="7173" max="7173" width="12.5" customWidth="1"/>
    <col min="7174" max="7174" width="12" customWidth="1"/>
    <col min="7175" max="7175" width="10.1640625" customWidth="1"/>
    <col min="7176" max="7176" width="15.5" customWidth="1"/>
    <col min="7177" max="7200" width="15.6640625" customWidth="1"/>
    <col min="7425" max="7425" width="34.1640625" customWidth="1"/>
    <col min="7426" max="7426" width="12.5" customWidth="1"/>
    <col min="7427" max="7427" width="14.83203125" customWidth="1"/>
    <col min="7428" max="7428" width="13.83203125" customWidth="1"/>
    <col min="7429" max="7429" width="12.5" customWidth="1"/>
    <col min="7430" max="7430" width="12" customWidth="1"/>
    <col min="7431" max="7431" width="10.1640625" customWidth="1"/>
    <col min="7432" max="7432" width="15.5" customWidth="1"/>
    <col min="7433" max="7456" width="15.6640625" customWidth="1"/>
    <col min="7681" max="7681" width="34.1640625" customWidth="1"/>
    <col min="7682" max="7682" width="12.5" customWidth="1"/>
    <col min="7683" max="7683" width="14.83203125" customWidth="1"/>
    <col min="7684" max="7684" width="13.83203125" customWidth="1"/>
    <col min="7685" max="7685" width="12.5" customWidth="1"/>
    <col min="7686" max="7686" width="12" customWidth="1"/>
    <col min="7687" max="7687" width="10.1640625" customWidth="1"/>
    <col min="7688" max="7688" width="15.5" customWidth="1"/>
    <col min="7689" max="7712" width="15.6640625" customWidth="1"/>
    <col min="7937" max="7937" width="34.1640625" customWidth="1"/>
    <col min="7938" max="7938" width="12.5" customWidth="1"/>
    <col min="7939" max="7939" width="14.83203125" customWidth="1"/>
    <col min="7940" max="7940" width="13.83203125" customWidth="1"/>
    <col min="7941" max="7941" width="12.5" customWidth="1"/>
    <col min="7942" max="7942" width="12" customWidth="1"/>
    <col min="7943" max="7943" width="10.1640625" customWidth="1"/>
    <col min="7944" max="7944" width="15.5" customWidth="1"/>
    <col min="7945" max="7968" width="15.6640625" customWidth="1"/>
    <col min="8193" max="8193" width="34.1640625" customWidth="1"/>
    <col min="8194" max="8194" width="12.5" customWidth="1"/>
    <col min="8195" max="8195" width="14.83203125" customWidth="1"/>
    <col min="8196" max="8196" width="13.83203125" customWidth="1"/>
    <col min="8197" max="8197" width="12.5" customWidth="1"/>
    <col min="8198" max="8198" width="12" customWidth="1"/>
    <col min="8199" max="8199" width="10.1640625" customWidth="1"/>
    <col min="8200" max="8200" width="15.5" customWidth="1"/>
    <col min="8201" max="8224" width="15.6640625" customWidth="1"/>
    <col min="8449" max="8449" width="34.1640625" customWidth="1"/>
    <col min="8450" max="8450" width="12.5" customWidth="1"/>
    <col min="8451" max="8451" width="14.83203125" customWidth="1"/>
    <col min="8452" max="8452" width="13.83203125" customWidth="1"/>
    <col min="8453" max="8453" width="12.5" customWidth="1"/>
    <col min="8454" max="8454" width="12" customWidth="1"/>
    <col min="8455" max="8455" width="10.1640625" customWidth="1"/>
    <col min="8456" max="8456" width="15.5" customWidth="1"/>
    <col min="8457" max="8480" width="15.6640625" customWidth="1"/>
    <col min="8705" max="8705" width="34.1640625" customWidth="1"/>
    <col min="8706" max="8706" width="12.5" customWidth="1"/>
    <col min="8707" max="8707" width="14.83203125" customWidth="1"/>
    <col min="8708" max="8708" width="13.83203125" customWidth="1"/>
    <col min="8709" max="8709" width="12.5" customWidth="1"/>
    <col min="8710" max="8710" width="12" customWidth="1"/>
    <col min="8711" max="8711" width="10.1640625" customWidth="1"/>
    <col min="8712" max="8712" width="15.5" customWidth="1"/>
    <col min="8713" max="8736" width="15.6640625" customWidth="1"/>
    <col min="8961" max="8961" width="34.1640625" customWidth="1"/>
    <col min="8962" max="8962" width="12.5" customWidth="1"/>
    <col min="8963" max="8963" width="14.83203125" customWidth="1"/>
    <col min="8964" max="8964" width="13.83203125" customWidth="1"/>
    <col min="8965" max="8965" width="12.5" customWidth="1"/>
    <col min="8966" max="8966" width="12" customWidth="1"/>
    <col min="8967" max="8967" width="10.1640625" customWidth="1"/>
    <col min="8968" max="8968" width="15.5" customWidth="1"/>
    <col min="8969" max="8992" width="15.6640625" customWidth="1"/>
    <col min="9217" max="9217" width="34.1640625" customWidth="1"/>
    <col min="9218" max="9218" width="12.5" customWidth="1"/>
    <col min="9219" max="9219" width="14.83203125" customWidth="1"/>
    <col min="9220" max="9220" width="13.83203125" customWidth="1"/>
    <col min="9221" max="9221" width="12.5" customWidth="1"/>
    <col min="9222" max="9222" width="12" customWidth="1"/>
    <col min="9223" max="9223" width="10.1640625" customWidth="1"/>
    <col min="9224" max="9224" width="15.5" customWidth="1"/>
    <col min="9225" max="9248" width="15.6640625" customWidth="1"/>
    <col min="9473" max="9473" width="34.1640625" customWidth="1"/>
    <col min="9474" max="9474" width="12.5" customWidth="1"/>
    <col min="9475" max="9475" width="14.83203125" customWidth="1"/>
    <col min="9476" max="9476" width="13.83203125" customWidth="1"/>
    <col min="9477" max="9477" width="12.5" customWidth="1"/>
    <col min="9478" max="9478" width="12" customWidth="1"/>
    <col min="9479" max="9479" width="10.1640625" customWidth="1"/>
    <col min="9480" max="9480" width="15.5" customWidth="1"/>
    <col min="9481" max="9504" width="15.6640625" customWidth="1"/>
    <col min="9729" max="9729" width="34.1640625" customWidth="1"/>
    <col min="9730" max="9730" width="12.5" customWidth="1"/>
    <col min="9731" max="9731" width="14.83203125" customWidth="1"/>
    <col min="9732" max="9732" width="13.83203125" customWidth="1"/>
    <col min="9733" max="9733" width="12.5" customWidth="1"/>
    <col min="9734" max="9734" width="12" customWidth="1"/>
    <col min="9735" max="9735" width="10.1640625" customWidth="1"/>
    <col min="9736" max="9736" width="15.5" customWidth="1"/>
    <col min="9737" max="9760" width="15.6640625" customWidth="1"/>
    <col min="9985" max="9985" width="34.1640625" customWidth="1"/>
    <col min="9986" max="9986" width="12.5" customWidth="1"/>
    <col min="9987" max="9987" width="14.83203125" customWidth="1"/>
    <col min="9988" max="9988" width="13.83203125" customWidth="1"/>
    <col min="9989" max="9989" width="12.5" customWidth="1"/>
    <col min="9990" max="9990" width="12" customWidth="1"/>
    <col min="9991" max="9991" width="10.1640625" customWidth="1"/>
    <col min="9992" max="9992" width="15.5" customWidth="1"/>
    <col min="9993" max="10016" width="15.6640625" customWidth="1"/>
    <col min="10241" max="10241" width="34.1640625" customWidth="1"/>
    <col min="10242" max="10242" width="12.5" customWidth="1"/>
    <col min="10243" max="10243" width="14.83203125" customWidth="1"/>
    <col min="10244" max="10244" width="13.83203125" customWidth="1"/>
    <col min="10245" max="10245" width="12.5" customWidth="1"/>
    <col min="10246" max="10246" width="12" customWidth="1"/>
    <col min="10247" max="10247" width="10.1640625" customWidth="1"/>
    <col min="10248" max="10248" width="15.5" customWidth="1"/>
    <col min="10249" max="10272" width="15.6640625" customWidth="1"/>
    <col min="10497" max="10497" width="34.1640625" customWidth="1"/>
    <col min="10498" max="10498" width="12.5" customWidth="1"/>
    <col min="10499" max="10499" width="14.83203125" customWidth="1"/>
    <col min="10500" max="10500" width="13.83203125" customWidth="1"/>
    <col min="10501" max="10501" width="12.5" customWidth="1"/>
    <col min="10502" max="10502" width="12" customWidth="1"/>
    <col min="10503" max="10503" width="10.1640625" customWidth="1"/>
    <col min="10504" max="10504" width="15.5" customWidth="1"/>
    <col min="10505" max="10528" width="15.6640625" customWidth="1"/>
    <col min="10753" max="10753" width="34.1640625" customWidth="1"/>
    <col min="10754" max="10754" width="12.5" customWidth="1"/>
    <col min="10755" max="10755" width="14.83203125" customWidth="1"/>
    <col min="10756" max="10756" width="13.83203125" customWidth="1"/>
    <col min="10757" max="10757" width="12.5" customWidth="1"/>
    <col min="10758" max="10758" width="12" customWidth="1"/>
    <col min="10759" max="10759" width="10.1640625" customWidth="1"/>
    <col min="10760" max="10760" width="15.5" customWidth="1"/>
    <col min="10761" max="10784" width="15.6640625" customWidth="1"/>
    <col min="11009" max="11009" width="34.1640625" customWidth="1"/>
    <col min="11010" max="11010" width="12.5" customWidth="1"/>
    <col min="11011" max="11011" width="14.83203125" customWidth="1"/>
    <col min="11012" max="11012" width="13.83203125" customWidth="1"/>
    <col min="11013" max="11013" width="12.5" customWidth="1"/>
    <col min="11014" max="11014" width="12" customWidth="1"/>
    <col min="11015" max="11015" width="10.1640625" customWidth="1"/>
    <col min="11016" max="11016" width="15.5" customWidth="1"/>
    <col min="11017" max="11040" width="15.6640625" customWidth="1"/>
    <col min="11265" max="11265" width="34.1640625" customWidth="1"/>
    <col min="11266" max="11266" width="12.5" customWidth="1"/>
    <col min="11267" max="11267" width="14.83203125" customWidth="1"/>
    <col min="11268" max="11268" width="13.83203125" customWidth="1"/>
    <col min="11269" max="11269" width="12.5" customWidth="1"/>
    <col min="11270" max="11270" width="12" customWidth="1"/>
    <col min="11271" max="11271" width="10.1640625" customWidth="1"/>
    <col min="11272" max="11272" width="15.5" customWidth="1"/>
    <col min="11273" max="11296" width="15.6640625" customWidth="1"/>
    <col min="11521" max="11521" width="34.1640625" customWidth="1"/>
    <col min="11522" max="11522" width="12.5" customWidth="1"/>
    <col min="11523" max="11523" width="14.83203125" customWidth="1"/>
    <col min="11524" max="11524" width="13.83203125" customWidth="1"/>
    <col min="11525" max="11525" width="12.5" customWidth="1"/>
    <col min="11526" max="11526" width="12" customWidth="1"/>
    <col min="11527" max="11527" width="10.1640625" customWidth="1"/>
    <col min="11528" max="11528" width="15.5" customWidth="1"/>
    <col min="11529" max="11552" width="15.6640625" customWidth="1"/>
    <col min="11777" max="11777" width="34.1640625" customWidth="1"/>
    <col min="11778" max="11778" width="12.5" customWidth="1"/>
    <col min="11779" max="11779" width="14.83203125" customWidth="1"/>
    <col min="11780" max="11780" width="13.83203125" customWidth="1"/>
    <col min="11781" max="11781" width="12.5" customWidth="1"/>
    <col min="11782" max="11782" width="12" customWidth="1"/>
    <col min="11783" max="11783" width="10.1640625" customWidth="1"/>
    <col min="11784" max="11784" width="15.5" customWidth="1"/>
    <col min="11785" max="11808" width="15.6640625" customWidth="1"/>
    <col min="12033" max="12033" width="34.1640625" customWidth="1"/>
    <col min="12034" max="12034" width="12.5" customWidth="1"/>
    <col min="12035" max="12035" width="14.83203125" customWidth="1"/>
    <col min="12036" max="12036" width="13.83203125" customWidth="1"/>
    <col min="12037" max="12037" width="12.5" customWidth="1"/>
    <col min="12038" max="12038" width="12" customWidth="1"/>
    <col min="12039" max="12039" width="10.1640625" customWidth="1"/>
    <col min="12040" max="12040" width="15.5" customWidth="1"/>
    <col min="12041" max="12064" width="15.6640625" customWidth="1"/>
    <col min="12289" max="12289" width="34.1640625" customWidth="1"/>
    <col min="12290" max="12290" width="12.5" customWidth="1"/>
    <col min="12291" max="12291" width="14.83203125" customWidth="1"/>
    <col min="12292" max="12292" width="13.83203125" customWidth="1"/>
    <col min="12293" max="12293" width="12.5" customWidth="1"/>
    <col min="12294" max="12294" width="12" customWidth="1"/>
    <col min="12295" max="12295" width="10.1640625" customWidth="1"/>
    <col min="12296" max="12296" width="15.5" customWidth="1"/>
    <col min="12297" max="12320" width="15.6640625" customWidth="1"/>
    <col min="12545" max="12545" width="34.1640625" customWidth="1"/>
    <col min="12546" max="12546" width="12.5" customWidth="1"/>
    <col min="12547" max="12547" width="14.83203125" customWidth="1"/>
    <col min="12548" max="12548" width="13.83203125" customWidth="1"/>
    <col min="12549" max="12549" width="12.5" customWidth="1"/>
    <col min="12550" max="12550" width="12" customWidth="1"/>
    <col min="12551" max="12551" width="10.1640625" customWidth="1"/>
    <col min="12552" max="12552" width="15.5" customWidth="1"/>
    <col min="12553" max="12576" width="15.6640625" customWidth="1"/>
    <col min="12801" max="12801" width="34.1640625" customWidth="1"/>
    <col min="12802" max="12802" width="12.5" customWidth="1"/>
    <col min="12803" max="12803" width="14.83203125" customWidth="1"/>
    <col min="12804" max="12804" width="13.83203125" customWidth="1"/>
    <col min="12805" max="12805" width="12.5" customWidth="1"/>
    <col min="12806" max="12806" width="12" customWidth="1"/>
    <col min="12807" max="12807" width="10.1640625" customWidth="1"/>
    <col min="12808" max="12808" width="15.5" customWidth="1"/>
    <col min="12809" max="12832" width="15.6640625" customWidth="1"/>
    <col min="13057" max="13057" width="34.1640625" customWidth="1"/>
    <col min="13058" max="13058" width="12.5" customWidth="1"/>
    <col min="13059" max="13059" width="14.83203125" customWidth="1"/>
    <col min="13060" max="13060" width="13.83203125" customWidth="1"/>
    <col min="13061" max="13061" width="12.5" customWidth="1"/>
    <col min="13062" max="13062" width="12" customWidth="1"/>
    <col min="13063" max="13063" width="10.1640625" customWidth="1"/>
    <col min="13064" max="13064" width="15.5" customWidth="1"/>
    <col min="13065" max="13088" width="15.6640625" customWidth="1"/>
    <col min="13313" max="13313" width="34.1640625" customWidth="1"/>
    <col min="13314" max="13314" width="12.5" customWidth="1"/>
    <col min="13315" max="13315" width="14.83203125" customWidth="1"/>
    <col min="13316" max="13316" width="13.83203125" customWidth="1"/>
    <col min="13317" max="13317" width="12.5" customWidth="1"/>
    <col min="13318" max="13318" width="12" customWidth="1"/>
    <col min="13319" max="13319" width="10.1640625" customWidth="1"/>
    <col min="13320" max="13320" width="15.5" customWidth="1"/>
    <col min="13321" max="13344" width="15.6640625" customWidth="1"/>
    <col min="13569" max="13569" width="34.1640625" customWidth="1"/>
    <col min="13570" max="13570" width="12.5" customWidth="1"/>
    <col min="13571" max="13571" width="14.83203125" customWidth="1"/>
    <col min="13572" max="13572" width="13.83203125" customWidth="1"/>
    <col min="13573" max="13573" width="12.5" customWidth="1"/>
    <col min="13574" max="13574" width="12" customWidth="1"/>
    <col min="13575" max="13575" width="10.1640625" customWidth="1"/>
    <col min="13576" max="13576" width="15.5" customWidth="1"/>
    <col min="13577" max="13600" width="15.6640625" customWidth="1"/>
    <col min="13825" max="13825" width="34.1640625" customWidth="1"/>
    <col min="13826" max="13826" width="12.5" customWidth="1"/>
    <col min="13827" max="13827" width="14.83203125" customWidth="1"/>
    <col min="13828" max="13828" width="13.83203125" customWidth="1"/>
    <col min="13829" max="13829" width="12.5" customWidth="1"/>
    <col min="13830" max="13830" width="12" customWidth="1"/>
    <col min="13831" max="13831" width="10.1640625" customWidth="1"/>
    <col min="13832" max="13832" width="15.5" customWidth="1"/>
    <col min="13833" max="13856" width="15.6640625" customWidth="1"/>
    <col min="14081" max="14081" width="34.1640625" customWidth="1"/>
    <col min="14082" max="14082" width="12.5" customWidth="1"/>
    <col min="14083" max="14083" width="14.83203125" customWidth="1"/>
    <col min="14084" max="14084" width="13.83203125" customWidth="1"/>
    <col min="14085" max="14085" width="12.5" customWidth="1"/>
    <col min="14086" max="14086" width="12" customWidth="1"/>
    <col min="14087" max="14087" width="10.1640625" customWidth="1"/>
    <col min="14088" max="14088" width="15.5" customWidth="1"/>
    <col min="14089" max="14112" width="15.6640625" customWidth="1"/>
    <col min="14337" max="14337" width="34.1640625" customWidth="1"/>
    <col min="14338" max="14338" width="12.5" customWidth="1"/>
    <col min="14339" max="14339" width="14.83203125" customWidth="1"/>
    <col min="14340" max="14340" width="13.83203125" customWidth="1"/>
    <col min="14341" max="14341" width="12.5" customWidth="1"/>
    <col min="14342" max="14342" width="12" customWidth="1"/>
    <col min="14343" max="14343" width="10.1640625" customWidth="1"/>
    <col min="14344" max="14344" width="15.5" customWidth="1"/>
    <col min="14345" max="14368" width="15.6640625" customWidth="1"/>
    <col min="14593" max="14593" width="34.1640625" customWidth="1"/>
    <col min="14594" max="14594" width="12.5" customWidth="1"/>
    <col min="14595" max="14595" width="14.83203125" customWidth="1"/>
    <col min="14596" max="14596" width="13.83203125" customWidth="1"/>
    <col min="14597" max="14597" width="12.5" customWidth="1"/>
    <col min="14598" max="14598" width="12" customWidth="1"/>
    <col min="14599" max="14599" width="10.1640625" customWidth="1"/>
    <col min="14600" max="14600" width="15.5" customWidth="1"/>
    <col min="14601" max="14624" width="15.6640625" customWidth="1"/>
    <col min="14849" max="14849" width="34.1640625" customWidth="1"/>
    <col min="14850" max="14850" width="12.5" customWidth="1"/>
    <col min="14851" max="14851" width="14.83203125" customWidth="1"/>
    <col min="14852" max="14852" width="13.83203125" customWidth="1"/>
    <col min="14853" max="14853" width="12.5" customWidth="1"/>
    <col min="14854" max="14854" width="12" customWidth="1"/>
    <col min="14855" max="14855" width="10.1640625" customWidth="1"/>
    <col min="14856" max="14856" width="15.5" customWidth="1"/>
    <col min="14857" max="14880" width="15.6640625" customWidth="1"/>
    <col min="15105" max="15105" width="34.1640625" customWidth="1"/>
    <col min="15106" max="15106" width="12.5" customWidth="1"/>
    <col min="15107" max="15107" width="14.83203125" customWidth="1"/>
    <col min="15108" max="15108" width="13.83203125" customWidth="1"/>
    <col min="15109" max="15109" width="12.5" customWidth="1"/>
    <col min="15110" max="15110" width="12" customWidth="1"/>
    <col min="15111" max="15111" width="10.1640625" customWidth="1"/>
    <col min="15112" max="15112" width="15.5" customWidth="1"/>
    <col min="15113" max="15136" width="15.6640625" customWidth="1"/>
    <col min="15361" max="15361" width="34.1640625" customWidth="1"/>
    <col min="15362" max="15362" width="12.5" customWidth="1"/>
    <col min="15363" max="15363" width="14.83203125" customWidth="1"/>
    <col min="15364" max="15364" width="13.83203125" customWidth="1"/>
    <col min="15365" max="15365" width="12.5" customWidth="1"/>
    <col min="15366" max="15366" width="12" customWidth="1"/>
    <col min="15367" max="15367" width="10.1640625" customWidth="1"/>
    <col min="15368" max="15368" width="15.5" customWidth="1"/>
    <col min="15369" max="15392" width="15.6640625" customWidth="1"/>
    <col min="15617" max="15617" width="34.1640625" customWidth="1"/>
    <col min="15618" max="15618" width="12.5" customWidth="1"/>
    <col min="15619" max="15619" width="14.83203125" customWidth="1"/>
    <col min="15620" max="15620" width="13.83203125" customWidth="1"/>
    <col min="15621" max="15621" width="12.5" customWidth="1"/>
    <col min="15622" max="15622" width="12" customWidth="1"/>
    <col min="15623" max="15623" width="10.1640625" customWidth="1"/>
    <col min="15624" max="15624" width="15.5" customWidth="1"/>
    <col min="15625" max="15648" width="15.6640625" customWidth="1"/>
    <col min="15873" max="15873" width="34.1640625" customWidth="1"/>
    <col min="15874" max="15874" width="12.5" customWidth="1"/>
    <col min="15875" max="15875" width="14.83203125" customWidth="1"/>
    <col min="15876" max="15876" width="13.83203125" customWidth="1"/>
    <col min="15877" max="15877" width="12.5" customWidth="1"/>
    <col min="15878" max="15878" width="12" customWidth="1"/>
    <col min="15879" max="15879" width="10.1640625" customWidth="1"/>
    <col min="15880" max="15880" width="15.5" customWidth="1"/>
    <col min="15881" max="15904" width="15.6640625" customWidth="1"/>
    <col min="16129" max="16129" width="34.1640625" customWidth="1"/>
    <col min="16130" max="16130" width="12.5" customWidth="1"/>
    <col min="16131" max="16131" width="14.83203125" customWidth="1"/>
    <col min="16132" max="16132" width="13.83203125" customWidth="1"/>
    <col min="16133" max="16133" width="12.5" customWidth="1"/>
    <col min="16134" max="16134" width="12" customWidth="1"/>
    <col min="16135" max="16135" width="10.1640625" customWidth="1"/>
    <col min="16136" max="16136" width="15.5" customWidth="1"/>
    <col min="16137" max="16160" width="15.6640625" customWidth="1"/>
  </cols>
  <sheetData>
    <row r="1" spans="1:25" ht="15" thickBot="1">
      <c r="A1" t="s">
        <v>192</v>
      </c>
    </row>
    <row r="2" spans="1:25" ht="16" thickTop="1" thickBot="1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</row>
    <row r="3" spans="1:25" ht="15" thickTop="1">
      <c r="A3" t="s">
        <v>25</v>
      </c>
      <c r="B3" s="3" t="s">
        <v>26</v>
      </c>
      <c r="C3" s="4" t="s">
        <v>27</v>
      </c>
      <c r="D3" s="5">
        <v>107689</v>
      </c>
      <c r="E3" s="6">
        <v>735.78999514866803</v>
      </c>
      <c r="F3" s="7" t="s">
        <v>28</v>
      </c>
      <c r="G3" s="8">
        <f>TTEST(H3:M3,N3:S3,2,1)</f>
        <v>0.26374377339734323</v>
      </c>
      <c r="H3">
        <v>1050369.99235699</v>
      </c>
      <c r="I3">
        <v>1036435.07454446</v>
      </c>
      <c r="J3">
        <v>2354137.5223992299</v>
      </c>
      <c r="K3">
        <v>1470653.94540227</v>
      </c>
      <c r="L3">
        <v>1191422.87515278</v>
      </c>
      <c r="M3">
        <v>1391709.1084353901</v>
      </c>
      <c r="N3">
        <v>3659187.0606305799</v>
      </c>
      <c r="O3">
        <v>3761169.4438602999</v>
      </c>
      <c r="P3">
        <v>1666657.76848645</v>
      </c>
      <c r="Q3">
        <v>2294753.1568386699</v>
      </c>
      <c r="R3">
        <v>735856.55973125005</v>
      </c>
      <c r="S3">
        <v>1131253.8149830999</v>
      </c>
      <c r="T3">
        <v>10474893.824117901</v>
      </c>
      <c r="U3">
        <v>4658436.1354789296</v>
      </c>
      <c r="V3">
        <v>2781630.4821073301</v>
      </c>
      <c r="W3">
        <v>3294467.3397027599</v>
      </c>
      <c r="X3">
        <v>955276.63469499198</v>
      </c>
      <c r="Y3">
        <v>1075215.38124178</v>
      </c>
    </row>
    <row r="4" spans="1:25">
      <c r="A4" s="9" t="s">
        <v>29</v>
      </c>
      <c r="B4" s="10" t="s">
        <v>30</v>
      </c>
      <c r="C4" s="11" t="s">
        <v>31</v>
      </c>
      <c r="D4" s="5">
        <v>757</v>
      </c>
      <c r="E4" s="6">
        <v>749.87347392282197</v>
      </c>
      <c r="F4" s="7" t="s">
        <v>28</v>
      </c>
      <c r="G4" s="12">
        <f t="shared" ref="G4:G67" si="0">TTEST(H4:M4,N4:S4,2,1)</f>
        <v>1.7408644800052536E-2</v>
      </c>
      <c r="H4">
        <v>648247.95093937404</v>
      </c>
      <c r="I4">
        <v>732133.59362735297</v>
      </c>
      <c r="J4">
        <v>790032.99628239498</v>
      </c>
      <c r="K4">
        <v>897789.72411559604</v>
      </c>
      <c r="L4">
        <v>694710.62838217104</v>
      </c>
      <c r="M4">
        <v>781393.90995855501</v>
      </c>
      <c r="N4">
        <v>823506.56327026396</v>
      </c>
      <c r="O4">
        <v>842398.49547579396</v>
      </c>
      <c r="P4">
        <v>861290.42768132396</v>
      </c>
      <c r="Q4">
        <v>880182.359886855</v>
      </c>
      <c r="R4">
        <v>899074.292092385</v>
      </c>
      <c r="S4">
        <v>917966.224297915</v>
      </c>
      <c r="T4">
        <v>936858.156503445</v>
      </c>
      <c r="U4">
        <v>955750.08870897605</v>
      </c>
      <c r="V4">
        <v>974642.02091450605</v>
      </c>
      <c r="W4">
        <v>993533.95312003605</v>
      </c>
      <c r="X4">
        <v>1012425.88532557</v>
      </c>
      <c r="Y4">
        <v>1031317.8175311</v>
      </c>
    </row>
    <row r="5" spans="1:25">
      <c r="A5" t="s">
        <v>32</v>
      </c>
      <c r="B5" s="3" t="s">
        <v>33</v>
      </c>
      <c r="C5" s="4" t="s">
        <v>34</v>
      </c>
      <c r="D5" s="5">
        <v>5950</v>
      </c>
      <c r="E5" s="6">
        <v>768.64121287603302</v>
      </c>
      <c r="F5" s="7" t="s">
        <v>28</v>
      </c>
      <c r="G5" s="12">
        <f t="shared" si="0"/>
        <v>0.99174681884859628</v>
      </c>
      <c r="H5">
        <v>7036078.4986458998</v>
      </c>
      <c r="I5">
        <v>8078699.5490586301</v>
      </c>
      <c r="J5">
        <v>12973829.796153899</v>
      </c>
      <c r="K5">
        <v>14352435.365283299</v>
      </c>
      <c r="L5">
        <v>4478483.1286920402</v>
      </c>
      <c r="M5">
        <v>4633313.5603761002</v>
      </c>
      <c r="N5">
        <v>21039784.381562199</v>
      </c>
      <c r="O5">
        <v>16657491.7987036</v>
      </c>
      <c r="P5">
        <v>2154098.0679201498</v>
      </c>
      <c r="Q5">
        <v>3931350.0185753498</v>
      </c>
      <c r="R5">
        <v>4374850.9074161705</v>
      </c>
      <c r="S5">
        <v>3129614.87337519</v>
      </c>
      <c r="T5">
        <v>32702377.281863902</v>
      </c>
      <c r="U5">
        <v>33465431.207736801</v>
      </c>
      <c r="V5">
        <v>12106661.2071846</v>
      </c>
      <c r="W5">
        <v>10591588.9304781</v>
      </c>
      <c r="X5">
        <v>1761943.59899724</v>
      </c>
      <c r="Y5">
        <v>1804147.47871306</v>
      </c>
    </row>
    <row r="6" spans="1:25">
      <c r="A6" t="s">
        <v>35</v>
      </c>
      <c r="B6" s="13" t="s">
        <v>36</v>
      </c>
      <c r="C6" s="14" t="s">
        <v>37</v>
      </c>
      <c r="D6" s="15">
        <v>68152</v>
      </c>
      <c r="E6" s="6">
        <v>810.44440964237401</v>
      </c>
      <c r="F6" s="7" t="s">
        <v>38</v>
      </c>
      <c r="G6" s="12">
        <f t="shared" si="0"/>
        <v>5.2785643121837068E-2</v>
      </c>
      <c r="H6">
        <v>1054013.6817383</v>
      </c>
      <c r="I6">
        <v>975442.09193352505</v>
      </c>
      <c r="J6">
        <v>1041011.94229318</v>
      </c>
      <c r="K6">
        <v>1017996.716881</v>
      </c>
      <c r="L6">
        <v>1003460.67648484</v>
      </c>
      <c r="M6">
        <v>999297.78448606795</v>
      </c>
      <c r="N6">
        <v>1235678.4017535299</v>
      </c>
      <c r="O6">
        <v>1251950.34251643</v>
      </c>
      <c r="P6">
        <v>988116.349245477</v>
      </c>
      <c r="Q6">
        <v>1060948.2720269901</v>
      </c>
      <c r="R6">
        <v>1208408.6908555799</v>
      </c>
      <c r="S6">
        <v>1089377.9175754699</v>
      </c>
      <c r="T6">
        <v>1229263.8072265999</v>
      </c>
      <c r="U6">
        <v>1064105.56205211</v>
      </c>
      <c r="V6">
        <v>913236.20892822905</v>
      </c>
      <c r="W6">
        <v>1224885.6367186001</v>
      </c>
      <c r="X6">
        <v>1241610.8653810199</v>
      </c>
      <c r="Y6">
        <v>1053159.4325369301</v>
      </c>
    </row>
    <row r="7" spans="1:25">
      <c r="A7" t="s">
        <v>39</v>
      </c>
      <c r="B7" s="13" t="s">
        <v>40</v>
      </c>
      <c r="C7" s="4" t="s">
        <v>41</v>
      </c>
      <c r="D7" s="15">
        <v>145742</v>
      </c>
      <c r="E7" s="6">
        <v>852.74622118944399</v>
      </c>
      <c r="F7" s="7" t="s">
        <v>28</v>
      </c>
      <c r="G7" s="12">
        <f t="shared" si="0"/>
        <v>7.8439996569298523E-2</v>
      </c>
      <c r="H7">
        <v>1475152</v>
      </c>
      <c r="I7">
        <v>1380100</v>
      </c>
      <c r="J7">
        <v>3649481</v>
      </c>
      <c r="K7">
        <v>3764094</v>
      </c>
      <c r="L7">
        <v>1163407</v>
      </c>
      <c r="M7">
        <v>1133396</v>
      </c>
      <c r="N7">
        <v>1396873</v>
      </c>
      <c r="O7">
        <v>1380698</v>
      </c>
      <c r="P7">
        <v>175815</v>
      </c>
      <c r="Q7">
        <v>212941</v>
      </c>
      <c r="R7">
        <v>301875</v>
      </c>
      <c r="S7">
        <v>305883</v>
      </c>
      <c r="T7">
        <v>946270</v>
      </c>
      <c r="U7">
        <v>839288</v>
      </c>
      <c r="V7">
        <v>841697</v>
      </c>
      <c r="W7">
        <v>978915</v>
      </c>
      <c r="X7">
        <v>184287</v>
      </c>
      <c r="Y7">
        <v>154674</v>
      </c>
    </row>
    <row r="8" spans="1:25">
      <c r="A8" s="16" t="s">
        <v>42</v>
      </c>
      <c r="B8" s="17" t="s">
        <v>43</v>
      </c>
      <c r="C8" s="18" t="s">
        <v>44</v>
      </c>
      <c r="D8" s="19">
        <v>123991</v>
      </c>
      <c r="E8" s="6">
        <v>860.93985037924699</v>
      </c>
      <c r="F8" s="7" t="s">
        <v>28</v>
      </c>
      <c r="G8" s="12">
        <f t="shared" si="0"/>
        <v>3.7467329942355472E-2</v>
      </c>
      <c r="H8">
        <v>820699.92963450495</v>
      </c>
      <c r="I8">
        <v>551360.81327157398</v>
      </c>
      <c r="J8">
        <v>564694.50539475004</v>
      </c>
      <c r="K8">
        <v>632130.67791030102</v>
      </c>
      <c r="L8">
        <v>584740.74852077605</v>
      </c>
      <c r="M8">
        <v>597925.22842895205</v>
      </c>
      <c r="N8">
        <v>723737.10250688705</v>
      </c>
      <c r="O8">
        <v>615953.47719281097</v>
      </c>
      <c r="P8">
        <v>314255.781427818</v>
      </c>
      <c r="Q8">
        <v>383965.80485289497</v>
      </c>
      <c r="R8">
        <v>484741.95710085501</v>
      </c>
      <c r="S8">
        <v>397676.55367435497</v>
      </c>
      <c r="T8">
        <v>774064.08981774305</v>
      </c>
      <c r="U8">
        <v>749047.11055314704</v>
      </c>
      <c r="V8">
        <v>531797.26760112704</v>
      </c>
      <c r="W8">
        <v>706403.00345465599</v>
      </c>
      <c r="X8">
        <v>379639.21914187499</v>
      </c>
      <c r="Y8">
        <v>420196.81473660999</v>
      </c>
    </row>
    <row r="9" spans="1:25">
      <c r="A9" s="20" t="s">
        <v>45</v>
      </c>
      <c r="B9" s="13" t="s">
        <v>46</v>
      </c>
      <c r="C9" t="s">
        <v>47</v>
      </c>
      <c r="D9" s="15">
        <v>69362</v>
      </c>
      <c r="E9" s="6">
        <v>878.21858502203304</v>
      </c>
      <c r="F9" s="7" t="s">
        <v>38</v>
      </c>
      <c r="G9" s="12">
        <f t="shared" si="0"/>
        <v>9.0195303792548337E-3</v>
      </c>
      <c r="H9">
        <v>1172251</v>
      </c>
      <c r="I9">
        <v>849462.00339781004</v>
      </c>
      <c r="J9">
        <v>713750.47165340104</v>
      </c>
      <c r="K9">
        <v>743431.16289040702</v>
      </c>
      <c r="L9">
        <v>877217.50464783702</v>
      </c>
      <c r="M9">
        <v>854604.25115990103</v>
      </c>
      <c r="N9">
        <v>1378184.0053465299</v>
      </c>
      <c r="O9">
        <v>1372907.78408768</v>
      </c>
      <c r="P9">
        <v>1128133.83797341</v>
      </c>
      <c r="Q9">
        <v>1241547.3718329601</v>
      </c>
      <c r="R9">
        <v>1025105.2793897199</v>
      </c>
      <c r="S9">
        <v>953069.47535196203</v>
      </c>
      <c r="T9">
        <v>1239527.9906982</v>
      </c>
      <c r="U9">
        <v>905693.44509507401</v>
      </c>
      <c r="V9">
        <v>895656.14151472598</v>
      </c>
      <c r="W9">
        <v>1214275.7756809799</v>
      </c>
      <c r="X9">
        <v>591293.29416546295</v>
      </c>
      <c r="Y9">
        <v>600985.84956155496</v>
      </c>
    </row>
    <row r="10" spans="1:25">
      <c r="A10" s="9" t="s">
        <v>48</v>
      </c>
      <c r="B10" s="13" t="s">
        <v>49</v>
      </c>
      <c r="C10" t="s">
        <v>50</v>
      </c>
      <c r="D10" s="15">
        <v>1182</v>
      </c>
      <c r="E10" s="6">
        <v>883.36139173478898</v>
      </c>
      <c r="F10" s="7" t="s">
        <v>28</v>
      </c>
      <c r="G10" s="12">
        <f t="shared" si="0"/>
        <v>2.2906412939874606E-2</v>
      </c>
      <c r="H10">
        <v>3213950.1285844799</v>
      </c>
      <c r="I10">
        <v>4634255.5027058097</v>
      </c>
      <c r="J10">
        <v>5705985.3749324298</v>
      </c>
      <c r="K10">
        <v>6346240.9088226901</v>
      </c>
      <c r="L10">
        <v>3605929.9071521801</v>
      </c>
      <c r="M10">
        <v>3422732.4842982399</v>
      </c>
      <c r="N10">
        <v>3596975.4829453202</v>
      </c>
      <c r="O10">
        <v>3130308.8936517299</v>
      </c>
      <c r="P10">
        <v>1217333.3210092401</v>
      </c>
      <c r="Q10">
        <v>1374261.7840972999</v>
      </c>
      <c r="R10">
        <v>895758.35557844804</v>
      </c>
      <c r="S10">
        <v>1084257.62593711</v>
      </c>
      <c r="T10">
        <v>2570551.3494362999</v>
      </c>
      <c r="U10">
        <v>5108381.7131931102</v>
      </c>
      <c r="V10">
        <v>3208466.9772693301</v>
      </c>
      <c r="W10">
        <v>1972382.8952847801</v>
      </c>
      <c r="X10">
        <v>1242068.27265484</v>
      </c>
      <c r="Y10">
        <v>1385330.25866153</v>
      </c>
    </row>
    <row r="11" spans="1:25">
      <c r="A11" s="9" t="s">
        <v>51</v>
      </c>
      <c r="B11" s="13" t="s">
        <v>52</v>
      </c>
      <c r="C11" s="4" t="s">
        <v>53</v>
      </c>
      <c r="D11" s="15">
        <v>1176</v>
      </c>
      <c r="E11" s="6">
        <v>914.59631837599102</v>
      </c>
      <c r="F11" s="7" t="s">
        <v>28</v>
      </c>
      <c r="G11" s="12">
        <f t="shared" si="0"/>
        <v>9.9845457851701069E-3</v>
      </c>
      <c r="H11">
        <v>3954241.8047092101</v>
      </c>
      <c r="I11">
        <v>4778855.0602149498</v>
      </c>
      <c r="J11">
        <v>4944127.9281591</v>
      </c>
      <c r="K11">
        <v>4901740.6099819802</v>
      </c>
      <c r="L11">
        <v>4464189.5242897999</v>
      </c>
      <c r="M11">
        <v>2966736.9284545099</v>
      </c>
      <c r="N11">
        <v>3667381.4963511499</v>
      </c>
      <c r="O11">
        <v>3473632.1563953999</v>
      </c>
      <c r="P11">
        <v>1846685.04802624</v>
      </c>
      <c r="Q11">
        <v>1579690.5552211599</v>
      </c>
      <c r="R11">
        <v>1635453.48989526</v>
      </c>
      <c r="S11">
        <v>1668731.5702641399</v>
      </c>
      <c r="T11">
        <v>1073982.96986527</v>
      </c>
      <c r="U11">
        <v>979115.00671065098</v>
      </c>
      <c r="V11">
        <v>4063005.1767177698</v>
      </c>
      <c r="W11">
        <v>3969517.64605569</v>
      </c>
      <c r="X11">
        <v>3295533.0568305398</v>
      </c>
      <c r="Y11">
        <v>2908381.1650080201</v>
      </c>
    </row>
    <row r="12" spans="1:25">
      <c r="A12" s="20" t="s">
        <v>54</v>
      </c>
      <c r="B12" s="13" t="s">
        <v>55</v>
      </c>
      <c r="C12" t="s">
        <v>56</v>
      </c>
      <c r="D12" s="15">
        <v>243</v>
      </c>
      <c r="E12" s="6">
        <v>922.892417012735</v>
      </c>
      <c r="F12" s="7" t="s">
        <v>28</v>
      </c>
      <c r="G12" s="12">
        <f t="shared" si="0"/>
        <v>6.6896663326741215E-4</v>
      </c>
      <c r="H12">
        <v>1755049.3008125899</v>
      </c>
      <c r="I12">
        <v>1596544.19067819</v>
      </c>
      <c r="J12">
        <v>1252511.3070666301</v>
      </c>
      <c r="K12">
        <v>1305659.79564624</v>
      </c>
      <c r="L12">
        <v>1298117.4736729499</v>
      </c>
      <c r="M12">
        <v>1481063.86195634</v>
      </c>
      <c r="N12">
        <v>3042093.1018168302</v>
      </c>
      <c r="O12">
        <v>3162495.8946506302</v>
      </c>
      <c r="P12">
        <v>2546432.6925005801</v>
      </c>
      <c r="Q12">
        <v>2832178.76959304</v>
      </c>
      <c r="R12">
        <v>2332949.34855096</v>
      </c>
      <c r="S12">
        <v>1982977.21791148</v>
      </c>
      <c r="T12">
        <v>2298903.47498939</v>
      </c>
      <c r="U12">
        <v>2804660.4582346999</v>
      </c>
      <c r="V12">
        <v>1624692.7179934201</v>
      </c>
      <c r="W12">
        <v>1990981.2147677899</v>
      </c>
      <c r="X12">
        <v>1132289.9359222199</v>
      </c>
      <c r="Y12">
        <v>1131207.5133447701</v>
      </c>
    </row>
    <row r="13" spans="1:25">
      <c r="A13" s="9" t="s">
        <v>57</v>
      </c>
      <c r="B13" s="13" t="s">
        <v>58</v>
      </c>
      <c r="C13" t="s">
        <v>59</v>
      </c>
      <c r="D13" s="15">
        <v>617</v>
      </c>
      <c r="E13" s="6">
        <v>1030.15436556538</v>
      </c>
      <c r="F13" s="7" t="s">
        <v>28</v>
      </c>
      <c r="G13" s="12">
        <f t="shared" si="0"/>
        <v>4.5351627389467438E-3</v>
      </c>
      <c r="H13">
        <v>100915376.0375803</v>
      </c>
      <c r="I13">
        <v>92953228.576526895</v>
      </c>
      <c r="J13">
        <v>133832126.994389</v>
      </c>
      <c r="K13">
        <v>136985103.14005619</v>
      </c>
      <c r="L13">
        <v>85741861.17571941</v>
      </c>
      <c r="M13">
        <v>81924870.866093099</v>
      </c>
      <c r="N13">
        <v>60272879.277658097</v>
      </c>
      <c r="O13">
        <v>53675018.510859296</v>
      </c>
      <c r="P13">
        <v>21660485.028138209</v>
      </c>
      <c r="Q13">
        <v>23452786.486012518</v>
      </c>
      <c r="R13">
        <v>31168569.543355342</v>
      </c>
      <c r="S13">
        <v>28341520.122225128</v>
      </c>
      <c r="T13">
        <v>109623747.66817251</v>
      </c>
      <c r="U13">
        <v>108454697.3576352</v>
      </c>
      <c r="V13">
        <v>63561058.156325802</v>
      </c>
      <c r="W13">
        <v>71417351.078521803</v>
      </c>
      <c r="X13">
        <v>38406607.886087999</v>
      </c>
      <c r="Y13">
        <v>37638372.005552299</v>
      </c>
    </row>
    <row r="14" spans="1:25">
      <c r="A14" t="s">
        <v>60</v>
      </c>
      <c r="B14" s="13" t="s">
        <v>61</v>
      </c>
      <c r="C14" t="s">
        <v>62</v>
      </c>
      <c r="D14" s="15">
        <v>1004</v>
      </c>
      <c r="E14" s="6">
        <v>941.004941192464</v>
      </c>
      <c r="F14" s="7" t="s">
        <v>28</v>
      </c>
      <c r="G14" s="12">
        <f t="shared" si="0"/>
        <v>0.14867676543074998</v>
      </c>
      <c r="H14">
        <v>97248175.373534694</v>
      </c>
      <c r="I14">
        <v>84798414.331536606</v>
      </c>
      <c r="J14">
        <v>101352762.499437</v>
      </c>
      <c r="K14">
        <v>101075995.135718</v>
      </c>
      <c r="L14">
        <v>33734000.523935601</v>
      </c>
      <c r="M14">
        <v>31138420.917374</v>
      </c>
      <c r="N14">
        <v>93128219.222822994</v>
      </c>
      <c r="O14">
        <v>91468453.137701899</v>
      </c>
      <c r="P14">
        <v>23052674.425320599</v>
      </c>
      <c r="Q14">
        <v>21326058.257003698</v>
      </c>
      <c r="R14">
        <v>32034088.287782699</v>
      </c>
      <c r="S14">
        <v>21185916.455110401</v>
      </c>
      <c r="T14">
        <v>147602106.58925399</v>
      </c>
      <c r="U14">
        <v>131768658.745113</v>
      </c>
      <c r="V14">
        <v>60983335.990780696</v>
      </c>
      <c r="W14">
        <v>84193946.767687798</v>
      </c>
      <c r="X14">
        <v>44985745.868049197</v>
      </c>
      <c r="Y14">
        <v>41582654.102361403</v>
      </c>
    </row>
    <row r="15" spans="1:25">
      <c r="A15" s="9" t="s">
        <v>63</v>
      </c>
      <c r="B15" s="13" t="s">
        <v>64</v>
      </c>
      <c r="C15" t="s">
        <v>65</v>
      </c>
      <c r="D15" s="15">
        <v>6288</v>
      </c>
      <c r="E15" s="6">
        <v>1056.0346773521801</v>
      </c>
      <c r="F15" s="7" t="s">
        <v>28</v>
      </c>
      <c r="G15" s="12">
        <f t="shared" si="0"/>
        <v>4.9997988505253999E-3</v>
      </c>
      <c r="H15">
        <v>8591117.3335466497</v>
      </c>
      <c r="I15">
        <v>7787230.4959249608</v>
      </c>
      <c r="J15">
        <v>10097158.426585359</v>
      </c>
      <c r="K15">
        <v>10322870.49369261</v>
      </c>
      <c r="L15">
        <v>7531752.4681583904</v>
      </c>
      <c r="M15">
        <v>7382444.9959803205</v>
      </c>
      <c r="N15">
        <v>6028698.7331181802</v>
      </c>
      <c r="O15">
        <v>5859142.87421373</v>
      </c>
      <c r="P15">
        <v>2618277.7338728504</v>
      </c>
      <c r="Q15">
        <v>2604609.4784896001</v>
      </c>
      <c r="R15">
        <v>3233258.9479252202</v>
      </c>
      <c r="S15">
        <v>3032694.9840083402</v>
      </c>
      <c r="T15">
        <v>8807215.4301883504</v>
      </c>
      <c r="U15">
        <v>8303772.2931978805</v>
      </c>
      <c r="V15">
        <v>6142750.0026157703</v>
      </c>
      <c r="W15">
        <v>6882949.4181195199</v>
      </c>
      <c r="X15">
        <v>2893101.6720853699</v>
      </c>
      <c r="Y15">
        <v>2822569.77886777</v>
      </c>
    </row>
    <row r="16" spans="1:25">
      <c r="A16" t="s">
        <v>66</v>
      </c>
      <c r="B16" s="3" t="s">
        <v>67</v>
      </c>
      <c r="C16" t="s">
        <v>68</v>
      </c>
      <c r="D16" s="5">
        <v>938</v>
      </c>
      <c r="E16" s="6">
        <v>971.09266729335798</v>
      </c>
      <c r="F16" s="7" t="s">
        <v>28</v>
      </c>
      <c r="G16" s="12">
        <f t="shared" si="0"/>
        <v>0.74049189919978176</v>
      </c>
      <c r="H16">
        <v>2286165.8344415999</v>
      </c>
      <c r="I16">
        <v>2301389.6604052698</v>
      </c>
      <c r="J16">
        <v>2356217.9931100099</v>
      </c>
      <c r="K16">
        <v>2491415.74396331</v>
      </c>
      <c r="L16">
        <v>2373737.0447650901</v>
      </c>
      <c r="M16">
        <v>2345154.2274894598</v>
      </c>
      <c r="N16">
        <v>3086380.3870999101</v>
      </c>
      <c r="O16">
        <v>2876441.9742737701</v>
      </c>
      <c r="P16">
        <v>2217694.5521201398</v>
      </c>
      <c r="Q16">
        <v>2377400.5814314899</v>
      </c>
      <c r="R16">
        <v>1093060.06674522</v>
      </c>
      <c r="S16">
        <v>3199023.5786711299</v>
      </c>
      <c r="T16">
        <v>3881873.8421148602</v>
      </c>
      <c r="U16">
        <v>3717643.31139406</v>
      </c>
      <c r="V16">
        <v>2588760.3017500602</v>
      </c>
      <c r="W16">
        <v>2044423.2227620101</v>
      </c>
      <c r="X16">
        <v>2362922.8042730298</v>
      </c>
      <c r="Y16">
        <v>2548456.75532971</v>
      </c>
    </row>
    <row r="17" spans="1:25">
      <c r="A17" s="9" t="s">
        <v>69</v>
      </c>
      <c r="B17" s="3" t="s">
        <v>70</v>
      </c>
      <c r="C17" t="s">
        <v>71</v>
      </c>
      <c r="D17" s="5">
        <v>750</v>
      </c>
      <c r="E17" s="6">
        <v>977.05262503784502</v>
      </c>
      <c r="F17" s="7" t="s">
        <v>28</v>
      </c>
      <c r="G17" s="12">
        <f t="shared" si="0"/>
        <v>2.1480104581065716E-2</v>
      </c>
      <c r="H17">
        <v>10292014.464500999</v>
      </c>
      <c r="I17">
        <v>9732710.3873639293</v>
      </c>
      <c r="J17">
        <v>18618657.144260101</v>
      </c>
      <c r="K17">
        <v>18952701.096488498</v>
      </c>
      <c r="L17">
        <v>17563606.1749794</v>
      </c>
      <c r="M17">
        <v>17246283.457168501</v>
      </c>
      <c r="N17">
        <v>9911003.9876553491</v>
      </c>
      <c r="O17">
        <v>8993552.7226738296</v>
      </c>
      <c r="P17">
        <v>4106585.8136258498</v>
      </c>
      <c r="Q17">
        <v>4817211.6924923602</v>
      </c>
      <c r="R17">
        <v>6769000.2854725998</v>
      </c>
      <c r="S17">
        <v>5412516.3222592399</v>
      </c>
      <c r="T17">
        <v>15302651.0137429</v>
      </c>
      <c r="U17">
        <v>14098407.277961001</v>
      </c>
      <c r="V17">
        <v>9599937.5312235299</v>
      </c>
      <c r="W17">
        <v>10398937.605270401</v>
      </c>
      <c r="X17">
        <v>6943700.5633803103</v>
      </c>
      <c r="Y17">
        <v>7201735.1902665803</v>
      </c>
    </row>
    <row r="18" spans="1:25">
      <c r="A18" t="s">
        <v>72</v>
      </c>
      <c r="B18" s="3" t="s">
        <v>73</v>
      </c>
      <c r="C18" s="4" t="s">
        <v>74</v>
      </c>
      <c r="D18" s="5">
        <v>1110</v>
      </c>
      <c r="E18" s="6">
        <v>984.73703925161601</v>
      </c>
      <c r="F18" s="7" t="s">
        <v>28</v>
      </c>
      <c r="G18" s="12">
        <f t="shared" si="0"/>
        <v>0.16633623835033842</v>
      </c>
      <c r="H18">
        <v>4519446.4840832101</v>
      </c>
      <c r="I18">
        <v>3332232.3146400098</v>
      </c>
      <c r="J18">
        <v>3393412.0876636002</v>
      </c>
      <c r="K18">
        <v>3694211.38449314</v>
      </c>
      <c r="L18">
        <v>3018675.1498364401</v>
      </c>
      <c r="M18">
        <v>4031011.0254036798</v>
      </c>
      <c r="N18">
        <v>4114192.2270689299</v>
      </c>
      <c r="O18">
        <v>4163416.40850802</v>
      </c>
      <c r="P18">
        <v>2222116.5728943702</v>
      </c>
      <c r="Q18">
        <v>2980861.71104682</v>
      </c>
      <c r="R18">
        <v>2740823.1426593098</v>
      </c>
      <c r="S18">
        <v>2194407.7207227098</v>
      </c>
      <c r="T18">
        <v>5841765.8957793899</v>
      </c>
      <c r="U18">
        <v>5208011.3097909596</v>
      </c>
      <c r="V18">
        <v>3485080.7210290902</v>
      </c>
      <c r="W18">
        <v>5091208.7286884999</v>
      </c>
      <c r="X18">
        <v>2499438.1148217502</v>
      </c>
      <c r="Y18">
        <v>2555684.4255335098</v>
      </c>
    </row>
    <row r="19" spans="1:25">
      <c r="A19" s="9" t="s">
        <v>75</v>
      </c>
      <c r="B19" s="3" t="s">
        <v>76</v>
      </c>
      <c r="C19" s="21" t="s">
        <v>77</v>
      </c>
      <c r="D19" s="5">
        <v>752</v>
      </c>
      <c r="E19" s="6">
        <v>999.34015032443097</v>
      </c>
      <c r="F19" s="7" t="s">
        <v>28</v>
      </c>
      <c r="G19" s="12">
        <f t="shared" si="0"/>
        <v>3.9977647938340744E-4</v>
      </c>
      <c r="H19">
        <v>4001932.3993554702</v>
      </c>
      <c r="I19">
        <v>3550702.8654819098</v>
      </c>
      <c r="J19">
        <v>3867436.6781731201</v>
      </c>
      <c r="K19">
        <v>3921029.5855081901</v>
      </c>
      <c r="L19">
        <v>3195177.7813494802</v>
      </c>
      <c r="M19">
        <v>3178186.0588274701</v>
      </c>
      <c r="N19">
        <v>2615477.9752254002</v>
      </c>
      <c r="O19">
        <v>2570413.1206911202</v>
      </c>
      <c r="P19">
        <v>1791814.9219162599</v>
      </c>
      <c r="Q19">
        <v>1892001.8168124601</v>
      </c>
      <c r="R19">
        <v>2003126.4713939</v>
      </c>
      <c r="S19">
        <v>1727839.01129832</v>
      </c>
      <c r="T19">
        <v>3754042.0900543998</v>
      </c>
      <c r="U19">
        <v>3322300.3399328799</v>
      </c>
      <c r="V19">
        <v>3407581.3095426899</v>
      </c>
      <c r="W19">
        <v>4151903.9513259302</v>
      </c>
      <c r="X19">
        <v>2791089.7810446899</v>
      </c>
      <c r="Y19">
        <v>2713805.1966299601</v>
      </c>
    </row>
    <row r="20" spans="1:25">
      <c r="A20" t="s">
        <v>78</v>
      </c>
      <c r="B20" s="3" t="s">
        <v>79</v>
      </c>
      <c r="C20" s="21" t="s">
        <v>80</v>
      </c>
      <c r="D20" s="5">
        <v>66868</v>
      </c>
      <c r="E20" s="6">
        <v>1004.88098678118</v>
      </c>
      <c r="F20" s="7" t="s">
        <v>28</v>
      </c>
      <c r="G20" s="12">
        <f t="shared" si="0"/>
        <v>0.12793413093677486</v>
      </c>
      <c r="H20">
        <v>2358153.5899943602</v>
      </c>
      <c r="I20">
        <v>2866466.46175094</v>
      </c>
      <c r="J20">
        <v>2884962.4315359201</v>
      </c>
      <c r="K20">
        <v>2411310.18264197</v>
      </c>
      <c r="L20">
        <v>2335456.7890866902</v>
      </c>
      <c r="M20">
        <v>2083297.5921394899</v>
      </c>
      <c r="N20">
        <v>2336177.6261190302</v>
      </c>
      <c r="O20">
        <v>3107585.9443868501</v>
      </c>
      <c r="P20">
        <v>1817706.3784897099</v>
      </c>
      <c r="Q20">
        <v>1913563.86426088</v>
      </c>
      <c r="R20">
        <v>1693764.04780671</v>
      </c>
      <c r="S20">
        <v>1951829.67743879</v>
      </c>
      <c r="T20">
        <v>4145712.7701062802</v>
      </c>
      <c r="U20">
        <v>4316314.9988308903</v>
      </c>
      <c r="V20">
        <v>1932383.82084643</v>
      </c>
      <c r="W20">
        <v>2737198.9862011001</v>
      </c>
      <c r="X20">
        <v>2026366.5308366499</v>
      </c>
      <c r="Y20">
        <v>1873436.47926206</v>
      </c>
    </row>
    <row r="21" spans="1:25">
      <c r="A21" t="s">
        <v>81</v>
      </c>
      <c r="B21" s="3" t="s">
        <v>82</v>
      </c>
      <c r="C21" s="4" t="s">
        <v>83</v>
      </c>
      <c r="D21" s="5">
        <v>1174</v>
      </c>
      <c r="E21" s="6">
        <v>1008.68877425665</v>
      </c>
      <c r="F21" s="7" t="s">
        <v>28</v>
      </c>
      <c r="G21" s="12">
        <f t="shared" si="0"/>
        <v>9.9404149847954912E-2</v>
      </c>
      <c r="H21">
        <v>2121370.0708539402</v>
      </c>
      <c r="I21">
        <v>2322629.2021913398</v>
      </c>
      <c r="J21">
        <v>1825429.62325339</v>
      </c>
      <c r="K21">
        <v>1819441.49440343</v>
      </c>
      <c r="L21">
        <v>1211812.3687694999</v>
      </c>
      <c r="M21">
        <v>1160940.00353406</v>
      </c>
      <c r="N21">
        <v>2073264.8903821399</v>
      </c>
      <c r="O21">
        <v>2018064.1769319</v>
      </c>
      <c r="P21">
        <v>1583274.3980546701</v>
      </c>
      <c r="Q21">
        <v>1762994.0579760801</v>
      </c>
      <c r="R21">
        <v>1109344.03103186</v>
      </c>
      <c r="S21">
        <v>1232667.82436398</v>
      </c>
      <c r="T21">
        <v>3311449.2917598798</v>
      </c>
      <c r="U21">
        <v>3043538.7484397902</v>
      </c>
      <c r="V21">
        <v>1790176.9787972399</v>
      </c>
      <c r="W21">
        <v>1874852.1040759401</v>
      </c>
      <c r="X21">
        <v>1065367.47968643</v>
      </c>
      <c r="Y21">
        <v>1042688.1085208301</v>
      </c>
    </row>
    <row r="22" spans="1:25">
      <c r="A22" s="9" t="s">
        <v>84</v>
      </c>
      <c r="B22" s="3" t="s">
        <v>85</v>
      </c>
      <c r="C22" s="4" t="s">
        <v>86</v>
      </c>
      <c r="D22" s="5">
        <v>444972</v>
      </c>
      <c r="E22" s="6">
        <v>1021.20404818434</v>
      </c>
      <c r="F22" s="7" t="s">
        <v>28</v>
      </c>
      <c r="G22" s="12">
        <f t="shared" si="0"/>
        <v>1.9357123536016275E-4</v>
      </c>
      <c r="H22">
        <v>15763434.5371575</v>
      </c>
      <c r="I22">
        <v>15818966.9574227</v>
      </c>
      <c r="J22">
        <v>17228620.7351746</v>
      </c>
      <c r="K22">
        <v>17215296.854164898</v>
      </c>
      <c r="L22">
        <v>11948289.9040311</v>
      </c>
      <c r="M22">
        <v>10713498.1270044</v>
      </c>
      <c r="N22">
        <v>9682923.5255001504</v>
      </c>
      <c r="O22">
        <v>9991679.71017313</v>
      </c>
      <c r="P22">
        <v>7181684.9557809299</v>
      </c>
      <c r="Q22">
        <v>7662926.3321054103</v>
      </c>
      <c r="R22">
        <v>4771534.8536949297</v>
      </c>
      <c r="S22">
        <v>4623352.0008118805</v>
      </c>
      <c r="T22">
        <v>20583670.980230998</v>
      </c>
      <c r="U22">
        <v>18177077.2122164</v>
      </c>
      <c r="V22">
        <v>14973698.497274101</v>
      </c>
      <c r="W22">
        <v>16452672.553259199</v>
      </c>
      <c r="X22">
        <v>6745663.5704616103</v>
      </c>
      <c r="Y22">
        <v>6330583.9717198703</v>
      </c>
    </row>
    <row r="23" spans="1:25">
      <c r="A23" s="20" t="s">
        <v>87</v>
      </c>
      <c r="B23" s="3" t="s">
        <v>88</v>
      </c>
      <c r="C23" s="4" t="s">
        <v>89</v>
      </c>
      <c r="D23" s="5">
        <v>8373</v>
      </c>
      <c r="E23" s="6">
        <v>1042.3751300111701</v>
      </c>
      <c r="F23" s="7" t="s">
        <v>38</v>
      </c>
      <c r="G23" s="12">
        <f t="shared" si="0"/>
        <v>8.7248373345450367E-3</v>
      </c>
      <c r="H23">
        <v>3549157.92817858</v>
      </c>
      <c r="I23">
        <v>3680177.3064164598</v>
      </c>
      <c r="J23">
        <v>1759749.9594401601</v>
      </c>
      <c r="K23">
        <v>2306510.5781157599</v>
      </c>
      <c r="L23">
        <v>2325059.1256764098</v>
      </c>
      <c r="M23">
        <v>2952325.7641199799</v>
      </c>
      <c r="N23">
        <v>14705555.2406861</v>
      </c>
      <c r="O23">
        <v>14674746.8618329</v>
      </c>
      <c r="P23">
        <v>8773168.8772694897</v>
      </c>
      <c r="Q23">
        <v>9804112.8822197299</v>
      </c>
      <c r="R23">
        <v>5336714.6862765402</v>
      </c>
      <c r="S23">
        <v>4340214.8302183803</v>
      </c>
      <c r="T23">
        <v>7458074.8008992197</v>
      </c>
      <c r="U23">
        <v>6439076.4376285998</v>
      </c>
      <c r="V23">
        <v>3332035.91338652</v>
      </c>
      <c r="W23">
        <v>4308459.50733524</v>
      </c>
      <c r="X23">
        <v>1551761.2022068601</v>
      </c>
      <c r="Y23">
        <v>1689222.6220569699</v>
      </c>
    </row>
    <row r="24" spans="1:25">
      <c r="A24" t="s">
        <v>90</v>
      </c>
      <c r="B24" s="3" t="s">
        <v>91</v>
      </c>
      <c r="C24" s="21" t="s">
        <v>92</v>
      </c>
      <c r="D24" s="5">
        <v>192742</v>
      </c>
      <c r="E24" s="6">
        <v>1082.4243670906999</v>
      </c>
      <c r="F24" s="7" t="s">
        <v>38</v>
      </c>
      <c r="G24" s="12">
        <f t="shared" si="0"/>
        <v>6.7470594558766167E-2</v>
      </c>
      <c r="H24">
        <v>375157.77530733298</v>
      </c>
      <c r="I24">
        <v>325714.18071219302</v>
      </c>
      <c r="J24">
        <v>410293.591030913</v>
      </c>
      <c r="K24">
        <v>425731.72159502399</v>
      </c>
      <c r="L24">
        <v>302570.62246912398</v>
      </c>
      <c r="M24">
        <v>303035.99040943902</v>
      </c>
      <c r="N24">
        <v>527686.48364515603</v>
      </c>
      <c r="O24">
        <v>517943.05293732998</v>
      </c>
      <c r="P24">
        <v>445442.19687536702</v>
      </c>
      <c r="Q24">
        <v>430885.79770739202</v>
      </c>
      <c r="R24">
        <v>372227.35964772798</v>
      </c>
      <c r="S24">
        <v>303195.86922962201</v>
      </c>
      <c r="T24">
        <v>998166.85353962099</v>
      </c>
      <c r="U24">
        <v>889577.79784533405</v>
      </c>
      <c r="V24">
        <v>322742.43988912401</v>
      </c>
      <c r="W24">
        <v>417041.91747367202</v>
      </c>
      <c r="X24">
        <v>325425.52121197601</v>
      </c>
      <c r="Y24">
        <v>333136.900166579</v>
      </c>
    </row>
    <row r="25" spans="1:25">
      <c r="A25" s="9" t="s">
        <v>93</v>
      </c>
      <c r="B25" s="3" t="s">
        <v>94</v>
      </c>
      <c r="C25" s="21" t="s">
        <v>95</v>
      </c>
      <c r="D25" s="5">
        <v>239</v>
      </c>
      <c r="E25" s="6">
        <v>1100.54380173392</v>
      </c>
      <c r="F25" s="7" t="s">
        <v>28</v>
      </c>
      <c r="G25" s="12">
        <f t="shared" si="0"/>
        <v>1.8074487433982996E-2</v>
      </c>
      <c r="H25">
        <v>4840240.4467137503</v>
      </c>
      <c r="I25">
        <v>3969090.6404493102</v>
      </c>
      <c r="J25">
        <v>5367785.6825941699</v>
      </c>
      <c r="K25">
        <v>5385305.62429401</v>
      </c>
      <c r="L25">
        <v>3597779.1299369601</v>
      </c>
      <c r="M25">
        <v>3707585.4297190402</v>
      </c>
      <c r="N25">
        <v>3632693.22815568</v>
      </c>
      <c r="O25">
        <v>3558315.3309135898</v>
      </c>
      <c r="P25">
        <v>1264164.57556696</v>
      </c>
      <c r="Q25">
        <v>1398540.0553282399</v>
      </c>
      <c r="R25">
        <v>2148027.0994461402</v>
      </c>
      <c r="S25">
        <v>1901375.74602775</v>
      </c>
      <c r="T25">
        <v>4601365.6646866295</v>
      </c>
      <c r="U25">
        <v>3864571.7829819801</v>
      </c>
      <c r="V25">
        <v>3413033.6639857101</v>
      </c>
      <c r="W25">
        <v>3163010.33614136</v>
      </c>
      <c r="X25">
        <v>2484508.92143845</v>
      </c>
      <c r="Y25">
        <v>2175106.9251669799</v>
      </c>
    </row>
    <row r="26" spans="1:25">
      <c r="A26" s="9" t="s">
        <v>96</v>
      </c>
      <c r="B26" s="3" t="s">
        <v>97</v>
      </c>
      <c r="C26" s="21" t="s">
        <v>98</v>
      </c>
      <c r="D26" s="5">
        <v>92824</v>
      </c>
      <c r="E26" s="6">
        <v>1158.00807602433</v>
      </c>
      <c r="F26" s="7" t="s">
        <v>28</v>
      </c>
      <c r="G26" s="12">
        <f t="shared" si="0"/>
        <v>4.6911549005472205E-3</v>
      </c>
      <c r="H26">
        <v>6043012.4809002001</v>
      </c>
      <c r="I26">
        <v>5774979.2369595896</v>
      </c>
      <c r="J26">
        <v>5908578.7238853499</v>
      </c>
      <c r="K26">
        <v>5944501.0261720801</v>
      </c>
      <c r="L26">
        <v>5902447.67004441</v>
      </c>
      <c r="M26">
        <v>5483357.2805238497</v>
      </c>
      <c r="N26">
        <v>5020967.6548762703</v>
      </c>
      <c r="O26">
        <v>5031503.1495230198</v>
      </c>
      <c r="P26">
        <v>2736614.2875244599</v>
      </c>
      <c r="Q26">
        <v>2875701.6338550402</v>
      </c>
      <c r="R26">
        <v>2301759.9351792899</v>
      </c>
      <c r="S26">
        <v>2198710.78454031</v>
      </c>
      <c r="T26">
        <v>8663257.9433912206</v>
      </c>
      <c r="U26">
        <v>7685840.4339747997</v>
      </c>
      <c r="V26">
        <v>4888428.2279580096</v>
      </c>
      <c r="W26">
        <v>5652176.6518123904</v>
      </c>
      <c r="X26">
        <v>4542437.6873137597</v>
      </c>
      <c r="Y26">
        <v>4305894.80778943</v>
      </c>
    </row>
    <row r="27" spans="1:25">
      <c r="A27" t="s">
        <v>99</v>
      </c>
      <c r="B27" s="3" t="s">
        <v>100</v>
      </c>
      <c r="C27" s="21" t="s">
        <v>101</v>
      </c>
      <c r="D27" s="5">
        <v>169019</v>
      </c>
      <c r="E27" s="6">
        <v>1171.11614984012</v>
      </c>
      <c r="F27" s="7" t="s">
        <v>28</v>
      </c>
      <c r="G27" s="12">
        <f t="shared" si="0"/>
        <v>0.48979921401587823</v>
      </c>
      <c r="H27">
        <v>725740.89885720494</v>
      </c>
      <c r="I27">
        <v>620409.81238399702</v>
      </c>
      <c r="J27">
        <v>704546.75795598398</v>
      </c>
      <c r="K27">
        <v>577617.17765401502</v>
      </c>
      <c r="L27">
        <v>592868.68517956196</v>
      </c>
      <c r="M27">
        <v>552038.32305758598</v>
      </c>
      <c r="N27">
        <v>1082026</v>
      </c>
      <c r="O27">
        <v>1071002</v>
      </c>
      <c r="P27">
        <v>367700.27663088002</v>
      </c>
      <c r="Q27">
        <v>405836.86697581701</v>
      </c>
      <c r="R27">
        <v>319823.19194919098</v>
      </c>
      <c r="S27">
        <v>1395616.7009409401</v>
      </c>
      <c r="T27">
        <v>1925136</v>
      </c>
      <c r="U27">
        <v>1726016</v>
      </c>
      <c r="V27">
        <v>508248.83891975001</v>
      </c>
      <c r="W27">
        <v>662577.87436271005</v>
      </c>
      <c r="X27">
        <v>329237.322486808</v>
      </c>
      <c r="Y27">
        <v>326279.21486956498</v>
      </c>
    </row>
    <row r="28" spans="1:25">
      <c r="A28" s="9" t="s">
        <v>102</v>
      </c>
      <c r="B28" s="3" t="s">
        <v>103</v>
      </c>
      <c r="C28" t="s">
        <v>104</v>
      </c>
      <c r="D28" s="5">
        <v>5960</v>
      </c>
      <c r="E28" s="6">
        <v>1188.5758795532599</v>
      </c>
      <c r="F28" s="7" t="s">
        <v>28</v>
      </c>
      <c r="G28" s="12">
        <f t="shared" si="0"/>
        <v>4.1548285427049685E-2</v>
      </c>
      <c r="H28">
        <v>22524987.6545767</v>
      </c>
      <c r="I28">
        <v>21446612.1669081</v>
      </c>
      <c r="J28">
        <v>29724983.131142899</v>
      </c>
      <c r="K28">
        <v>29786244.5004435</v>
      </c>
      <c r="L28">
        <v>12063677.1888407</v>
      </c>
      <c r="M28">
        <v>9154932.5853425991</v>
      </c>
      <c r="N28">
        <v>17907038.1699767</v>
      </c>
      <c r="O28">
        <v>15924910.659763301</v>
      </c>
      <c r="P28">
        <v>4969851.8565417901</v>
      </c>
      <c r="Q28">
        <v>4783322.2779203197</v>
      </c>
      <c r="R28">
        <v>5823238.18726095</v>
      </c>
      <c r="S28">
        <v>6018536.0285006603</v>
      </c>
      <c r="T28">
        <v>27269199.599321399</v>
      </c>
      <c r="U28">
        <v>25041015.324663799</v>
      </c>
      <c r="V28">
        <v>20997626.234560899</v>
      </c>
      <c r="W28">
        <v>19145097.0354748</v>
      </c>
      <c r="X28">
        <v>6321502.8958216803</v>
      </c>
      <c r="Y28">
        <v>6200862.8187581999</v>
      </c>
    </row>
    <row r="29" spans="1:25">
      <c r="A29" s="9" t="s">
        <v>105</v>
      </c>
      <c r="B29" s="3" t="s">
        <v>106</v>
      </c>
      <c r="C29" s="21" t="s">
        <v>107</v>
      </c>
      <c r="D29" s="5">
        <v>7405</v>
      </c>
      <c r="E29" s="6">
        <v>1194.89437581729</v>
      </c>
      <c r="F29" s="7" t="s">
        <v>28</v>
      </c>
      <c r="G29" s="12">
        <f t="shared" si="0"/>
        <v>7.5607187929325331E-3</v>
      </c>
      <c r="H29">
        <v>71987581.361720204</v>
      </c>
      <c r="I29">
        <v>67378482.637554601</v>
      </c>
      <c r="J29">
        <v>89349214.437440604</v>
      </c>
      <c r="K29">
        <v>87393841.800885394</v>
      </c>
      <c r="L29">
        <v>63624666.6753034</v>
      </c>
      <c r="M29">
        <v>59093869.225294001</v>
      </c>
      <c r="N29">
        <v>55327819.712943703</v>
      </c>
      <c r="O29">
        <v>53117070.087380201</v>
      </c>
      <c r="P29">
        <v>33581788.4185002</v>
      </c>
      <c r="Q29">
        <v>36403988.3919027</v>
      </c>
      <c r="R29">
        <v>36677767.479036704</v>
      </c>
      <c r="S29">
        <v>35855175.039989203</v>
      </c>
      <c r="T29">
        <v>78308071.890508696</v>
      </c>
      <c r="U29">
        <v>69918223.779195502</v>
      </c>
      <c r="V29">
        <v>57950052.111190803</v>
      </c>
      <c r="W29">
        <v>66715489.478218898</v>
      </c>
      <c r="X29">
        <v>36206460.212534197</v>
      </c>
      <c r="Y29">
        <v>34934434.910792999</v>
      </c>
    </row>
    <row r="30" spans="1:25">
      <c r="A30" s="9" t="s">
        <v>108</v>
      </c>
      <c r="B30" s="3" t="s">
        <v>109</v>
      </c>
      <c r="C30" t="s">
        <v>110</v>
      </c>
      <c r="D30" s="5">
        <v>500</v>
      </c>
      <c r="E30" s="6">
        <v>1200.3972477738</v>
      </c>
      <c r="F30" s="7" t="s">
        <v>28</v>
      </c>
      <c r="G30" s="12">
        <f t="shared" si="0"/>
        <v>4.8132578777667339E-3</v>
      </c>
      <c r="H30">
        <v>28068466.190554801</v>
      </c>
      <c r="I30">
        <v>21756429.687010702</v>
      </c>
      <c r="J30">
        <v>27124682.909899101</v>
      </c>
      <c r="K30">
        <v>27773138.6171792</v>
      </c>
      <c r="L30">
        <v>20705242.544838</v>
      </c>
      <c r="M30">
        <v>19466219.5371195</v>
      </c>
      <c r="N30">
        <v>18233820.808249</v>
      </c>
      <c r="O30">
        <v>17042552.7212024</v>
      </c>
      <c r="P30">
        <v>8182342.0181156397</v>
      </c>
      <c r="Q30">
        <v>7433461.2664832398</v>
      </c>
      <c r="R30">
        <v>12586949.4703636</v>
      </c>
      <c r="S30">
        <v>8428797.5683523901</v>
      </c>
      <c r="T30">
        <v>30865086.0569143</v>
      </c>
      <c r="U30">
        <v>28340158.654107001</v>
      </c>
      <c r="V30">
        <v>24933934.588372</v>
      </c>
      <c r="W30">
        <v>30229335.9914934</v>
      </c>
      <c r="X30">
        <v>11368580.007589901</v>
      </c>
      <c r="Y30">
        <v>12859630.625468001</v>
      </c>
    </row>
    <row r="31" spans="1:25">
      <c r="A31" t="s">
        <v>111</v>
      </c>
      <c r="B31" s="3" t="s">
        <v>112</v>
      </c>
      <c r="C31" s="21" t="s">
        <v>113</v>
      </c>
      <c r="D31" s="5">
        <v>151152</v>
      </c>
      <c r="E31" s="6">
        <v>1229.6603245221499</v>
      </c>
      <c r="F31" s="7" t="s">
        <v>38</v>
      </c>
      <c r="G31" s="12">
        <f t="shared" si="0"/>
        <v>0.7393953799175601</v>
      </c>
      <c r="H31">
        <v>2920549.68054628</v>
      </c>
      <c r="I31">
        <v>2590221.43433506</v>
      </c>
      <c r="J31">
        <v>2248073.0939163002</v>
      </c>
      <c r="K31">
        <v>2316663.4169494398</v>
      </c>
      <c r="L31">
        <v>1504987.6126894699</v>
      </c>
      <c r="M31">
        <v>1413302.7346816801</v>
      </c>
      <c r="N31">
        <v>2959373.5634247302</v>
      </c>
      <c r="O31">
        <v>2849369.2637400599</v>
      </c>
      <c r="P31">
        <v>1795379.3208705999</v>
      </c>
      <c r="Q31">
        <v>1948614.6443978299</v>
      </c>
      <c r="R31">
        <v>1674204.7822666999</v>
      </c>
      <c r="S31">
        <v>1512259.92183944</v>
      </c>
      <c r="T31">
        <v>3270688.3354688399</v>
      </c>
      <c r="U31">
        <v>2881237.5989836901</v>
      </c>
      <c r="V31">
        <v>2138785.4267438799</v>
      </c>
      <c r="W31">
        <v>2681430.3500779499</v>
      </c>
      <c r="X31">
        <v>1490047.0697552899</v>
      </c>
      <c r="Y31">
        <v>1466686.7549562301</v>
      </c>
    </row>
    <row r="32" spans="1:25">
      <c r="A32" s="16" t="s">
        <v>114</v>
      </c>
      <c r="B32" s="17" t="s">
        <v>115</v>
      </c>
      <c r="C32" s="18" t="s">
        <v>116</v>
      </c>
      <c r="D32" s="19">
        <v>7618</v>
      </c>
      <c r="E32" s="6">
        <v>1298.02873665632</v>
      </c>
      <c r="F32" s="7" t="s">
        <v>38</v>
      </c>
      <c r="G32" s="12">
        <f t="shared" si="0"/>
        <v>9.1186020823115187E-3</v>
      </c>
      <c r="H32">
        <v>7002267.0758793801</v>
      </c>
      <c r="I32">
        <v>6625496.2075183997</v>
      </c>
      <c r="J32">
        <v>6937802.8909754604</v>
      </c>
      <c r="K32">
        <v>6703055.1479408098</v>
      </c>
      <c r="L32">
        <v>5755622.8152361596</v>
      </c>
      <c r="M32">
        <v>5495984.7196266204</v>
      </c>
      <c r="N32">
        <v>6247619.1642151698</v>
      </c>
      <c r="O32">
        <v>6104466.6326588904</v>
      </c>
      <c r="P32">
        <v>4836736.5676177302</v>
      </c>
      <c r="Q32">
        <v>5310164.3817989901</v>
      </c>
      <c r="R32">
        <v>5150224.0643747998</v>
      </c>
      <c r="S32">
        <v>4714031.0011630198</v>
      </c>
      <c r="T32">
        <v>7939313.3903955296</v>
      </c>
      <c r="U32">
        <v>6959754.7850389099</v>
      </c>
      <c r="V32">
        <v>5370840.82111145</v>
      </c>
      <c r="W32">
        <v>6726389.92186845</v>
      </c>
      <c r="X32">
        <v>5231847.1304586902</v>
      </c>
      <c r="Y32">
        <v>5119114.4558767499</v>
      </c>
    </row>
    <row r="33" spans="1:25">
      <c r="A33" s="9" t="s">
        <v>117</v>
      </c>
      <c r="B33" s="3" t="s">
        <v>118</v>
      </c>
      <c r="C33" s="21" t="s">
        <v>119</v>
      </c>
      <c r="D33" s="5">
        <v>135</v>
      </c>
      <c r="E33" s="6">
        <v>1302.1115012043299</v>
      </c>
      <c r="F33" s="7" t="s">
        <v>28</v>
      </c>
      <c r="G33" s="12">
        <f t="shared" si="0"/>
        <v>2.3226539079853063E-2</v>
      </c>
      <c r="H33">
        <v>646362.88674054504</v>
      </c>
      <c r="I33">
        <v>875220.50522172905</v>
      </c>
      <c r="J33">
        <v>576528.21015073103</v>
      </c>
      <c r="K33">
        <v>714358.06330938998</v>
      </c>
      <c r="L33">
        <v>767830.51561238302</v>
      </c>
      <c r="M33">
        <v>778396.37376367603</v>
      </c>
      <c r="N33">
        <v>647346.58962562704</v>
      </c>
      <c r="O33">
        <v>605536.030799667</v>
      </c>
      <c r="P33">
        <v>471416.88944822602</v>
      </c>
      <c r="Q33">
        <v>626004.83910278406</v>
      </c>
      <c r="R33">
        <v>465743.66722562502</v>
      </c>
      <c r="S33">
        <v>423190.76040484401</v>
      </c>
      <c r="T33">
        <v>992302.713389943</v>
      </c>
      <c r="U33">
        <v>878257.315609226</v>
      </c>
      <c r="V33">
        <v>664959.51002375002</v>
      </c>
      <c r="W33">
        <v>774255.95511450502</v>
      </c>
      <c r="X33">
        <v>565226.26663357997</v>
      </c>
      <c r="Y33">
        <v>575324.50202995096</v>
      </c>
    </row>
    <row r="34" spans="1:25">
      <c r="A34" s="9" t="s">
        <v>120</v>
      </c>
      <c r="B34" s="3" t="s">
        <v>121</v>
      </c>
      <c r="C34" s="21" t="s">
        <v>122</v>
      </c>
      <c r="D34" s="5">
        <v>65550</v>
      </c>
      <c r="E34" s="6">
        <v>1331.5246258090101</v>
      </c>
      <c r="F34" s="7" t="s">
        <v>28</v>
      </c>
      <c r="G34" s="12">
        <f t="shared" si="0"/>
        <v>4.3765768771248739E-5</v>
      </c>
      <c r="H34">
        <v>13868486.635914821</v>
      </c>
      <c r="I34">
        <v>12416458.164132141</v>
      </c>
      <c r="J34">
        <v>11505797.563214011</v>
      </c>
      <c r="K34">
        <v>11370223.337757559</v>
      </c>
      <c r="L34">
        <v>8439795.1615638994</v>
      </c>
      <c r="M34">
        <v>8382247.0505055804</v>
      </c>
      <c r="N34">
        <v>7714267.70169238</v>
      </c>
      <c r="O34">
        <v>7606773.3040231401</v>
      </c>
      <c r="P34">
        <v>5937734.6599486293</v>
      </c>
      <c r="Q34">
        <v>6293223.8057043497</v>
      </c>
      <c r="R34">
        <v>4805514.1340226606</v>
      </c>
      <c r="S34">
        <v>4161080.3427130599</v>
      </c>
      <c r="T34">
        <v>10091653.794545919</v>
      </c>
      <c r="U34">
        <v>9078985.0086637791</v>
      </c>
      <c r="V34">
        <v>7400840.8408332393</v>
      </c>
      <c r="W34">
        <v>9361181.5924614295</v>
      </c>
      <c r="X34">
        <v>4748419.9244085699</v>
      </c>
      <c r="Y34">
        <v>4684308.1040206198</v>
      </c>
    </row>
    <row r="35" spans="1:25">
      <c r="A35" s="9" t="s">
        <v>123</v>
      </c>
      <c r="B35" s="3" t="s">
        <v>124</v>
      </c>
      <c r="C35" s="21" t="s">
        <v>125</v>
      </c>
      <c r="D35" s="5">
        <v>6912</v>
      </c>
      <c r="E35" s="6">
        <v>1367.01277064746</v>
      </c>
      <c r="F35" s="7" t="s">
        <v>28</v>
      </c>
      <c r="G35" s="12">
        <f t="shared" si="0"/>
        <v>1.0104303058046107E-3</v>
      </c>
      <c r="H35">
        <v>928569.200132853</v>
      </c>
      <c r="I35">
        <v>813830.54901061999</v>
      </c>
      <c r="J35">
        <v>1020187.39483326</v>
      </c>
      <c r="K35">
        <v>1066324.9263786401</v>
      </c>
      <c r="L35">
        <v>637709.77786575397</v>
      </c>
      <c r="M35">
        <v>711150.74762524304</v>
      </c>
      <c r="N35">
        <v>527820.02171934897</v>
      </c>
      <c r="O35">
        <v>537394.22087738896</v>
      </c>
      <c r="P35">
        <v>495950.28684466297</v>
      </c>
      <c r="Q35">
        <v>536144.254361892</v>
      </c>
      <c r="R35">
        <v>448043.26352812297</v>
      </c>
      <c r="S35">
        <v>360419.302647957</v>
      </c>
      <c r="T35">
        <v>1207466.0280077199</v>
      </c>
      <c r="U35">
        <v>984811.80688239704</v>
      </c>
      <c r="V35">
        <v>626350.06509929395</v>
      </c>
      <c r="W35">
        <v>713504.52843916602</v>
      </c>
      <c r="X35">
        <v>407785.19345159997</v>
      </c>
      <c r="Y35">
        <v>467322.311283021</v>
      </c>
    </row>
    <row r="36" spans="1:25">
      <c r="A36" t="s">
        <v>126</v>
      </c>
      <c r="B36" s="3" t="s">
        <v>127</v>
      </c>
      <c r="C36" s="21" t="s">
        <v>128</v>
      </c>
      <c r="D36" s="5">
        <v>17106</v>
      </c>
      <c r="E36" s="6">
        <v>1390.4606361850001</v>
      </c>
      <c r="F36" s="7" t="s">
        <v>28</v>
      </c>
      <c r="G36" s="12">
        <f t="shared" si="0"/>
        <v>5.5573925202587887E-2</v>
      </c>
      <c r="H36">
        <v>327385.30288243998</v>
      </c>
      <c r="I36">
        <v>3904265.3339571101</v>
      </c>
      <c r="J36">
        <v>3446144.2310334002</v>
      </c>
      <c r="K36">
        <v>3514242.4728476498</v>
      </c>
      <c r="L36">
        <v>2492211.9378023399</v>
      </c>
      <c r="M36">
        <v>830069.74334607704</v>
      </c>
      <c r="N36">
        <v>199548.940552282</v>
      </c>
      <c r="O36">
        <v>236917.47377866501</v>
      </c>
      <c r="P36">
        <v>121985.184583448</v>
      </c>
      <c r="Q36">
        <v>1528914</v>
      </c>
      <c r="R36">
        <v>1272135.8008824701</v>
      </c>
      <c r="S36">
        <v>1173016.2713069499</v>
      </c>
      <c r="T36">
        <v>308168.72497554298</v>
      </c>
      <c r="U36">
        <v>3145512.87801565</v>
      </c>
      <c r="V36">
        <v>2244122.3527308502</v>
      </c>
      <c r="W36">
        <v>376427.50252701301</v>
      </c>
      <c r="X36">
        <v>1176736</v>
      </c>
      <c r="Y36">
        <v>248590.399830918</v>
      </c>
    </row>
    <row r="37" spans="1:25">
      <c r="A37" t="s">
        <v>129</v>
      </c>
      <c r="B37" s="3" t="s">
        <v>130</v>
      </c>
      <c r="C37" s="21" t="s">
        <v>131</v>
      </c>
      <c r="D37" s="5">
        <v>754</v>
      </c>
      <c r="E37" s="6">
        <v>1429.4957830726901</v>
      </c>
      <c r="F37" s="7" t="s">
        <v>28</v>
      </c>
      <c r="G37" s="8">
        <f t="shared" si="0"/>
        <v>0.96619910327984959</v>
      </c>
      <c r="H37">
        <v>1956071.9611017399</v>
      </c>
      <c r="I37">
        <v>2238197.4907551399</v>
      </c>
      <c r="J37">
        <v>2759083.8443524698</v>
      </c>
      <c r="K37">
        <v>2731037.95489439</v>
      </c>
      <c r="L37">
        <v>800040.01229801704</v>
      </c>
      <c r="M37">
        <v>506629.51690545701</v>
      </c>
      <c r="N37">
        <v>3136611.7014063899</v>
      </c>
      <c r="O37">
        <v>3107504.5596099999</v>
      </c>
      <c r="P37">
        <v>1600762.0446727099</v>
      </c>
      <c r="Q37">
        <v>1486167.09278708</v>
      </c>
      <c r="R37">
        <v>876088.33918271004</v>
      </c>
      <c r="S37">
        <v>895135.66169079999</v>
      </c>
      <c r="T37">
        <v>5547204.5289950101</v>
      </c>
      <c r="U37">
        <v>4632516.1986143002</v>
      </c>
      <c r="V37">
        <v>2402663.2213796899</v>
      </c>
      <c r="W37">
        <v>2338493.83605889</v>
      </c>
      <c r="X37">
        <v>1572791.75938605</v>
      </c>
      <c r="Y37">
        <v>1203095.39001497</v>
      </c>
    </row>
    <row r="38" spans="1:25">
      <c r="A38" t="s">
        <v>132</v>
      </c>
      <c r="B38" s="3" t="s">
        <v>133</v>
      </c>
      <c r="C38" s="21" t="s">
        <v>134</v>
      </c>
      <c r="D38" s="5">
        <v>553106</v>
      </c>
      <c r="E38" s="6">
        <v>1446.2885697808599</v>
      </c>
      <c r="F38" s="7" t="s">
        <v>38</v>
      </c>
      <c r="G38" s="8">
        <f t="shared" si="0"/>
        <v>0.36123648470733954</v>
      </c>
      <c r="H38">
        <v>3968783.5145757599</v>
      </c>
      <c r="I38">
        <v>3441690.7600689498</v>
      </c>
      <c r="J38">
        <v>4266757.1727577597</v>
      </c>
      <c r="K38">
        <v>4310171.8254318498</v>
      </c>
      <c r="L38">
        <v>2342859.98895245</v>
      </c>
      <c r="M38">
        <v>2401982.3638450401</v>
      </c>
      <c r="N38">
        <v>5396229.3051273003</v>
      </c>
      <c r="O38">
        <v>4847014.1145120002</v>
      </c>
      <c r="P38">
        <v>3087672.9827997098</v>
      </c>
      <c r="Q38">
        <v>3426487.7378146402</v>
      </c>
      <c r="R38">
        <v>3700531.87051913</v>
      </c>
      <c r="S38">
        <v>3239927.91367146</v>
      </c>
      <c r="T38">
        <v>7073371.8288743002</v>
      </c>
      <c r="U38">
        <v>6291584.3579481896</v>
      </c>
      <c r="V38">
        <v>4015144.8618492601</v>
      </c>
      <c r="W38">
        <v>4849265.2822544901</v>
      </c>
      <c r="X38">
        <v>4512165.9119323902</v>
      </c>
      <c r="Y38">
        <v>4347172.7933026999</v>
      </c>
    </row>
    <row r="39" spans="1:25">
      <c r="A39" s="9" t="s">
        <v>135</v>
      </c>
      <c r="B39" s="3" t="s">
        <v>136</v>
      </c>
      <c r="C39" s="21" t="s">
        <v>137</v>
      </c>
      <c r="D39" s="5">
        <v>8742</v>
      </c>
      <c r="E39" s="6">
        <v>1474.7786180737201</v>
      </c>
      <c r="F39" s="7" t="s">
        <v>28</v>
      </c>
      <c r="G39" s="12">
        <f t="shared" si="0"/>
        <v>4.5379844316220434E-2</v>
      </c>
      <c r="H39">
        <v>3999614.82314059</v>
      </c>
      <c r="I39">
        <v>3419307.9407616798</v>
      </c>
      <c r="J39">
        <v>3322651.21133412</v>
      </c>
      <c r="K39">
        <v>3354733</v>
      </c>
      <c r="L39">
        <v>2911294.6927195699</v>
      </c>
      <c r="M39">
        <v>3106747.5387838101</v>
      </c>
      <c r="N39">
        <v>3519354.56363799</v>
      </c>
      <c r="O39">
        <v>3577607.6770151402</v>
      </c>
      <c r="P39">
        <v>2401641.6602850198</v>
      </c>
      <c r="Q39">
        <v>2736952.9642400099</v>
      </c>
      <c r="R39">
        <v>2819066.8929171502</v>
      </c>
      <c r="S39">
        <v>2525598.3701505698</v>
      </c>
      <c r="T39">
        <v>3124279</v>
      </c>
      <c r="U39">
        <v>2765222</v>
      </c>
      <c r="V39">
        <v>3234952.43118275</v>
      </c>
      <c r="W39">
        <v>4123901.4902887</v>
      </c>
      <c r="X39">
        <v>2480821.9200856099</v>
      </c>
      <c r="Y39">
        <v>2412021.3581537502</v>
      </c>
    </row>
    <row r="40" spans="1:25">
      <c r="A40" s="9" t="s">
        <v>138</v>
      </c>
      <c r="B40" s="3" t="s">
        <v>139</v>
      </c>
      <c r="C40" s="21" t="s">
        <v>140</v>
      </c>
      <c r="D40" s="5">
        <v>311</v>
      </c>
      <c r="E40" s="6">
        <v>1485.83257702328</v>
      </c>
      <c r="F40" s="7" t="s">
        <v>28</v>
      </c>
      <c r="G40" s="12">
        <f t="shared" si="0"/>
        <v>2.9709389705759938E-5</v>
      </c>
      <c r="H40">
        <v>4155167.1232544701</v>
      </c>
      <c r="I40">
        <v>4251641.6002434604</v>
      </c>
      <c r="J40">
        <v>3159785.3048919798</v>
      </c>
      <c r="K40">
        <v>3217794.2823082898</v>
      </c>
      <c r="L40">
        <v>2411684.2929424001</v>
      </c>
      <c r="M40">
        <v>2068431.4896982999</v>
      </c>
      <c r="N40">
        <v>3274160.3745801598</v>
      </c>
      <c r="O40">
        <v>3087964.5848966199</v>
      </c>
      <c r="P40">
        <v>1889846.3646216299</v>
      </c>
      <c r="Q40">
        <v>1899144.4313773001</v>
      </c>
      <c r="R40">
        <v>1309725.6159133599</v>
      </c>
      <c r="S40">
        <v>1188886.0091383699</v>
      </c>
      <c r="T40">
        <v>4481842.9959376398</v>
      </c>
      <c r="U40">
        <v>4039921.8822215698</v>
      </c>
      <c r="V40">
        <v>2571022.5269136801</v>
      </c>
      <c r="W40">
        <v>2772145.8747493499</v>
      </c>
      <c r="X40">
        <v>3040229.7212815098</v>
      </c>
      <c r="Y40">
        <v>2820131.95509014</v>
      </c>
    </row>
    <row r="41" spans="1:25">
      <c r="A41" t="s">
        <v>141</v>
      </c>
      <c r="B41" s="3" t="s">
        <v>142</v>
      </c>
      <c r="C41" s="21" t="s">
        <v>143</v>
      </c>
      <c r="D41" s="5">
        <v>11769129</v>
      </c>
      <c r="E41" s="6">
        <v>1537.0018936839999</v>
      </c>
      <c r="F41" s="7" t="s">
        <v>28</v>
      </c>
      <c r="G41" s="12">
        <f t="shared" si="0"/>
        <v>0.43063702868335124</v>
      </c>
      <c r="H41">
        <v>213066553.7097396</v>
      </c>
      <c r="I41">
        <v>198263249.90669081</v>
      </c>
      <c r="J41">
        <v>186789428.55297679</v>
      </c>
      <c r="K41">
        <v>189712398.61363822</v>
      </c>
      <c r="L41">
        <v>154319886.53484491</v>
      </c>
      <c r="M41">
        <v>155785036.72705621</v>
      </c>
      <c r="N41">
        <v>175082235.33400279</v>
      </c>
      <c r="O41">
        <v>174946178.5916428</v>
      </c>
      <c r="P41">
        <v>178443063.3425059</v>
      </c>
      <c r="Q41">
        <v>185814211.87557518</v>
      </c>
      <c r="R41">
        <v>174975718.28554678</v>
      </c>
      <c r="S41">
        <v>164242554.7202771</v>
      </c>
      <c r="T41">
        <v>167460900.9537093</v>
      </c>
      <c r="U41">
        <v>155708219.14140671</v>
      </c>
      <c r="V41">
        <v>177681480.03941029</v>
      </c>
      <c r="W41">
        <v>197761396.40440369</v>
      </c>
      <c r="X41">
        <v>166852478.23781729</v>
      </c>
      <c r="Y41">
        <v>164562202.27397621</v>
      </c>
    </row>
    <row r="42" spans="1:25">
      <c r="A42" s="9" t="s">
        <v>144</v>
      </c>
      <c r="B42" s="3" t="s">
        <v>145</v>
      </c>
      <c r="C42" s="21" t="s">
        <v>146</v>
      </c>
      <c r="D42" s="5">
        <v>439357</v>
      </c>
      <c r="E42" s="6">
        <v>1555.8805153155599</v>
      </c>
      <c r="F42" s="7" t="s">
        <v>28</v>
      </c>
      <c r="G42" s="12">
        <f t="shared" si="0"/>
        <v>8.4603852588297998E-4</v>
      </c>
      <c r="H42">
        <v>17075604.011006601</v>
      </c>
      <c r="I42">
        <v>14939339.9439834</v>
      </c>
      <c r="J42">
        <v>12837518.7933887</v>
      </c>
      <c r="K42">
        <v>13071822.962905699</v>
      </c>
      <c r="L42">
        <v>8354942.4669871703</v>
      </c>
      <c r="M42">
        <v>8377932.5455202097</v>
      </c>
      <c r="N42">
        <v>9079192.6652549598</v>
      </c>
      <c r="O42">
        <v>9089821.8982918505</v>
      </c>
      <c r="P42">
        <v>6697253.9858114198</v>
      </c>
      <c r="Q42">
        <v>7617854.0327720698</v>
      </c>
      <c r="R42">
        <v>5417178.3927965304</v>
      </c>
      <c r="S42">
        <v>4784200.4722184101</v>
      </c>
      <c r="T42">
        <v>13663342.183343699</v>
      </c>
      <c r="U42">
        <v>12435228.2826524</v>
      </c>
      <c r="V42">
        <v>9568368.9527823292</v>
      </c>
      <c r="W42">
        <v>11594374.667400699</v>
      </c>
      <c r="X42">
        <v>5662548.2618813002</v>
      </c>
      <c r="Y42">
        <v>5389757.7725985702</v>
      </c>
    </row>
    <row r="43" spans="1:25">
      <c r="A43" t="s">
        <v>147</v>
      </c>
      <c r="B43" s="3" t="s">
        <v>148</v>
      </c>
      <c r="C43" s="21" t="s">
        <v>149</v>
      </c>
      <c r="D43" s="5">
        <v>5793</v>
      </c>
      <c r="E43" s="6">
        <v>1563.2787580985701</v>
      </c>
      <c r="F43" s="7" t="s">
        <v>28</v>
      </c>
      <c r="G43" s="12">
        <f t="shared" si="0"/>
        <v>8.3293788531620339E-2</v>
      </c>
      <c r="H43">
        <v>241099215.28639728</v>
      </c>
      <c r="I43">
        <v>216863674.25408977</v>
      </c>
      <c r="J43">
        <v>193601414.5693616</v>
      </c>
      <c r="K43">
        <v>197842160.59799862</v>
      </c>
      <c r="L43">
        <v>145021869.21818388</v>
      </c>
      <c r="M43">
        <v>146285590.88196939</v>
      </c>
      <c r="N43">
        <v>231374865.85882133</v>
      </c>
      <c r="O43">
        <v>231849840.63921022</v>
      </c>
      <c r="P43">
        <v>210390215.8485117</v>
      </c>
      <c r="Q43">
        <v>218053351.80177519</v>
      </c>
      <c r="R43">
        <v>237834938.99542189</v>
      </c>
      <c r="S43">
        <v>220426710.48179293</v>
      </c>
      <c r="T43">
        <v>185745184.1582517</v>
      </c>
      <c r="U43">
        <v>169298014.204128</v>
      </c>
      <c r="V43">
        <v>197667423.6143626</v>
      </c>
      <c r="W43">
        <v>227162011.99824908</v>
      </c>
      <c r="X43">
        <v>210486467.73303562</v>
      </c>
      <c r="Y43">
        <v>206020510.6443975</v>
      </c>
    </row>
    <row r="44" spans="1:25">
      <c r="A44" t="s">
        <v>150</v>
      </c>
      <c r="B44" s="3" t="s">
        <v>151</v>
      </c>
      <c r="C44" s="21" t="s">
        <v>152</v>
      </c>
      <c r="D44" s="5">
        <v>10690</v>
      </c>
      <c r="E44" s="6">
        <v>1667.5902239607001</v>
      </c>
      <c r="F44" s="7" t="s">
        <v>28</v>
      </c>
      <c r="G44" s="12">
        <f t="shared" si="0"/>
        <v>0.19978987321532993</v>
      </c>
      <c r="H44">
        <v>263263.09110558999</v>
      </c>
      <c r="I44">
        <v>189451.05452589199</v>
      </c>
      <c r="J44">
        <v>255419.36202671999</v>
      </c>
      <c r="K44">
        <v>121710.828742889</v>
      </c>
      <c r="L44">
        <v>285038.549385185</v>
      </c>
      <c r="M44">
        <v>320822.49892902002</v>
      </c>
      <c r="N44">
        <v>527188.64077089704</v>
      </c>
      <c r="O44">
        <v>549369.30864211998</v>
      </c>
      <c r="P44">
        <v>391520.65475286799</v>
      </c>
      <c r="Q44">
        <v>564694.71373080905</v>
      </c>
      <c r="R44">
        <v>158911.55312825501</v>
      </c>
      <c r="S44">
        <v>156433.97792127199</v>
      </c>
      <c r="T44">
        <v>617984.950255175</v>
      </c>
      <c r="U44">
        <v>552038.26320103905</v>
      </c>
      <c r="V44">
        <v>244250.83210609201</v>
      </c>
      <c r="W44">
        <v>653347.40879991394</v>
      </c>
      <c r="X44">
        <v>136780.87753631099</v>
      </c>
      <c r="Y44">
        <v>147839.25824897899</v>
      </c>
    </row>
    <row r="45" spans="1:25">
      <c r="A45" s="20" t="s">
        <v>153</v>
      </c>
      <c r="B45" s="3" t="s">
        <v>154</v>
      </c>
      <c r="C45" s="21" t="s">
        <v>155</v>
      </c>
      <c r="D45" s="5">
        <v>985</v>
      </c>
      <c r="E45" s="6">
        <v>1718.0721597199799</v>
      </c>
      <c r="F45" s="7" t="s">
        <v>28</v>
      </c>
      <c r="G45" s="12">
        <f t="shared" si="0"/>
        <v>1.0908965119704902E-2</v>
      </c>
      <c r="H45">
        <v>7976841.9852488404</v>
      </c>
      <c r="I45">
        <v>5753010.6746041598</v>
      </c>
      <c r="J45">
        <v>4769932.4364091298</v>
      </c>
      <c r="K45">
        <v>5185509.2041039802</v>
      </c>
      <c r="L45">
        <v>4410788.12051576</v>
      </c>
      <c r="M45">
        <v>5381884.3470303202</v>
      </c>
      <c r="N45">
        <v>22485843.9706668</v>
      </c>
      <c r="O45">
        <v>23443896.977566</v>
      </c>
      <c r="P45">
        <v>17349333.497987598</v>
      </c>
      <c r="Q45">
        <v>18799250.334329799</v>
      </c>
      <c r="R45">
        <v>7970926.8911207896</v>
      </c>
      <c r="S45">
        <v>6694514.8611888299</v>
      </c>
      <c r="T45">
        <v>8688452.9423426893</v>
      </c>
      <c r="U45">
        <v>7499805.4583474202</v>
      </c>
      <c r="V45">
        <v>5689293.7682794398</v>
      </c>
      <c r="W45">
        <v>7937819.8547533397</v>
      </c>
      <c r="X45">
        <v>4867725.8539386997</v>
      </c>
      <c r="Y45">
        <v>4612689.1217442704</v>
      </c>
    </row>
    <row r="46" spans="1:25">
      <c r="A46" s="9" t="s">
        <v>156</v>
      </c>
      <c r="B46" s="3" t="s">
        <v>157</v>
      </c>
      <c r="C46" s="21" t="s">
        <v>158</v>
      </c>
      <c r="D46" s="5">
        <v>637775</v>
      </c>
      <c r="E46" s="6">
        <v>1909.2849155441399</v>
      </c>
      <c r="F46" s="7" t="s">
        <v>28</v>
      </c>
      <c r="G46" s="12">
        <f t="shared" si="0"/>
        <v>1.7863900654556841E-2</v>
      </c>
      <c r="H46">
        <v>8886692.6886377111</v>
      </c>
      <c r="I46">
        <v>10753018.08241977</v>
      </c>
      <c r="J46">
        <v>14553970.014671311</v>
      </c>
      <c r="K46">
        <v>14389235.598627571</v>
      </c>
      <c r="L46">
        <v>7074317.8885650393</v>
      </c>
      <c r="M46">
        <v>3711582.3347348003</v>
      </c>
      <c r="N46">
        <v>5968235.4653097894</v>
      </c>
      <c r="O46">
        <v>6413243.6109981202</v>
      </c>
      <c r="P46">
        <v>2046516.805211124</v>
      </c>
      <c r="Q46">
        <v>2242107.0119566889</v>
      </c>
      <c r="R46">
        <v>1962506.8204316229</v>
      </c>
      <c r="S46">
        <v>1557304.8873077179</v>
      </c>
      <c r="T46">
        <v>13512796.453164391</v>
      </c>
      <c r="U46">
        <v>11927976.796288729</v>
      </c>
      <c r="V46">
        <v>8821039.3916612398</v>
      </c>
      <c r="W46">
        <v>8946216.1720477715</v>
      </c>
      <c r="X46">
        <v>2844241.56515466</v>
      </c>
      <c r="Y46">
        <v>1148355.4917259458</v>
      </c>
    </row>
    <row r="47" spans="1:25">
      <c r="A47" s="20" t="s">
        <v>159</v>
      </c>
      <c r="B47" s="3" t="s">
        <v>160</v>
      </c>
      <c r="C47" s="21" t="s">
        <v>161</v>
      </c>
      <c r="D47" s="5">
        <v>892</v>
      </c>
      <c r="E47" s="6">
        <v>1756.0266188518899</v>
      </c>
      <c r="F47" s="7" t="s">
        <v>28</v>
      </c>
      <c r="G47" s="12">
        <f t="shared" si="0"/>
        <v>5.2205431848396785E-3</v>
      </c>
      <c r="H47">
        <v>60736448.957463004</v>
      </c>
      <c r="I47">
        <v>52052150.154744402</v>
      </c>
      <c r="J47">
        <v>51018150.685032196</v>
      </c>
      <c r="K47">
        <v>51617642.165156797</v>
      </c>
      <c r="L47">
        <v>46529351.034958199</v>
      </c>
      <c r="M47">
        <v>46593270.452271402</v>
      </c>
      <c r="N47">
        <v>65845734.542565502</v>
      </c>
      <c r="O47">
        <v>66010293.509225301</v>
      </c>
      <c r="P47">
        <v>54765557.536583804</v>
      </c>
      <c r="Q47">
        <v>58829082.920823097</v>
      </c>
      <c r="R47">
        <v>58940283.796250299</v>
      </c>
      <c r="S47">
        <v>52391702.775673702</v>
      </c>
      <c r="T47">
        <v>69611555.033311903</v>
      </c>
      <c r="U47">
        <v>62538961.662986398</v>
      </c>
      <c r="V47">
        <v>70198982.431330293</v>
      </c>
      <c r="W47">
        <v>83250202.732449695</v>
      </c>
      <c r="X47">
        <v>49106772.393114999</v>
      </c>
      <c r="Y47">
        <v>47705144.645694703</v>
      </c>
    </row>
    <row r="48" spans="1:25">
      <c r="A48" s="20" t="s">
        <v>162</v>
      </c>
      <c r="B48" s="3" t="s">
        <v>163</v>
      </c>
      <c r="C48" s="21" t="s">
        <v>164</v>
      </c>
      <c r="D48" s="5">
        <v>5281</v>
      </c>
      <c r="E48" s="6">
        <v>1909.7217007722199</v>
      </c>
      <c r="F48" s="7" t="s">
        <v>28</v>
      </c>
      <c r="G48" s="12">
        <f t="shared" si="0"/>
        <v>2.9097329837354385E-2</v>
      </c>
      <c r="H48">
        <v>3822948.55347106</v>
      </c>
      <c r="I48">
        <v>2363059.8952859598</v>
      </c>
      <c r="J48">
        <v>2002096.8682863701</v>
      </c>
      <c r="K48">
        <v>2350707.47588214</v>
      </c>
      <c r="L48">
        <v>1857002.0608117899</v>
      </c>
      <c r="M48">
        <v>2504684.4972688602</v>
      </c>
      <c r="N48">
        <v>9006388.8154631499</v>
      </c>
      <c r="O48">
        <v>9254680.5882502291</v>
      </c>
      <c r="P48">
        <v>5177523.4200220304</v>
      </c>
      <c r="Q48">
        <v>5689209.2892914601</v>
      </c>
      <c r="R48">
        <v>3101772.1309613301</v>
      </c>
      <c r="S48">
        <v>2110645.3449559999</v>
      </c>
      <c r="T48">
        <v>4508083.9769215398</v>
      </c>
      <c r="U48">
        <v>3951358.6235611001</v>
      </c>
      <c r="V48">
        <v>2292817.9767484702</v>
      </c>
      <c r="W48">
        <v>3824064.5947071901</v>
      </c>
      <c r="X48">
        <v>1932967.08861893</v>
      </c>
      <c r="Y48">
        <v>1600370.96345408</v>
      </c>
    </row>
    <row r="49" spans="1:25">
      <c r="A49" s="9" t="s">
        <v>165</v>
      </c>
      <c r="B49" s="3" t="s">
        <v>166</v>
      </c>
      <c r="C49" s="21" t="s">
        <v>167</v>
      </c>
      <c r="D49" s="5">
        <v>70640512</v>
      </c>
      <c r="E49" s="6">
        <v>1970.3936863118299</v>
      </c>
      <c r="F49" s="7" t="s">
        <v>38</v>
      </c>
      <c r="G49" s="12">
        <f t="shared" si="0"/>
        <v>2.7236650250561121E-6</v>
      </c>
      <c r="H49">
        <v>8183953.3599785296</v>
      </c>
      <c r="I49">
        <v>7282950.2541565504</v>
      </c>
      <c r="J49">
        <v>6868151.0531529998</v>
      </c>
      <c r="K49">
        <v>6961267.7943930803</v>
      </c>
      <c r="L49">
        <v>6219257.7564934399</v>
      </c>
      <c r="M49">
        <v>5382579.7677231003</v>
      </c>
      <c r="N49">
        <v>4133305.25038605</v>
      </c>
      <c r="O49">
        <v>4125058.9335848698</v>
      </c>
      <c r="P49">
        <v>2957766.6128642801</v>
      </c>
      <c r="Q49">
        <v>3276205.1701507499</v>
      </c>
      <c r="R49">
        <v>2206327.27229195</v>
      </c>
      <c r="S49">
        <v>2121833.49798792</v>
      </c>
      <c r="T49">
        <v>9110814.9530385807</v>
      </c>
      <c r="U49">
        <v>8106416.5326415496</v>
      </c>
      <c r="V49">
        <v>6246197.3857091404</v>
      </c>
      <c r="W49">
        <v>7360453.8227557996</v>
      </c>
      <c r="X49">
        <v>3207746.56313131</v>
      </c>
      <c r="Y49">
        <v>2766202.4518480999</v>
      </c>
    </row>
    <row r="50" spans="1:25">
      <c r="A50" t="s">
        <v>168</v>
      </c>
      <c r="B50" s="3" t="s">
        <v>169</v>
      </c>
      <c r="C50" s="21" t="s">
        <v>170</v>
      </c>
      <c r="D50" s="5">
        <v>5988</v>
      </c>
      <c r="E50" s="6">
        <v>2278.38919704723</v>
      </c>
      <c r="F50" s="7" t="s">
        <v>28</v>
      </c>
      <c r="G50" s="8">
        <f t="shared" si="0"/>
        <v>0.63677946064814939</v>
      </c>
      <c r="H50">
        <v>89609701.671279401</v>
      </c>
      <c r="I50">
        <v>88893883.979662597</v>
      </c>
      <c r="J50">
        <v>43816667.021743298</v>
      </c>
      <c r="K50">
        <v>43241980.752757497</v>
      </c>
      <c r="L50">
        <v>7558252.2329903496</v>
      </c>
      <c r="M50">
        <v>5617736.8498045197</v>
      </c>
      <c r="N50">
        <v>62622922.465584703</v>
      </c>
      <c r="O50">
        <v>64483220.5073606</v>
      </c>
      <c r="P50">
        <v>52033175.115970097</v>
      </c>
      <c r="Q50">
        <v>50673538.139178</v>
      </c>
      <c r="R50">
        <v>42580977.096759401</v>
      </c>
      <c r="S50">
        <v>39547527.830717802</v>
      </c>
      <c r="T50">
        <v>14706428.8931238</v>
      </c>
      <c r="U50">
        <v>12923106.117425</v>
      </c>
      <c r="V50">
        <v>11299881.449348601</v>
      </c>
      <c r="W50">
        <v>12236356.6904011</v>
      </c>
      <c r="X50">
        <v>9302886.5827228501</v>
      </c>
      <c r="Y50">
        <v>7873250.8124347497</v>
      </c>
    </row>
    <row r="51" spans="1:25">
      <c r="A51" s="22" t="s">
        <v>171</v>
      </c>
      <c r="B51" s="19"/>
      <c r="D51" s="19"/>
      <c r="E51" s="6">
        <v>904.46247922591499</v>
      </c>
      <c r="G51" s="8">
        <f t="shared" si="0"/>
        <v>6.6771075142479569E-2</v>
      </c>
      <c r="H51">
        <v>494869.52908221103</v>
      </c>
      <c r="I51">
        <v>492695.18115943199</v>
      </c>
      <c r="J51">
        <v>613660.573215476</v>
      </c>
      <c r="K51">
        <v>609126.90711544396</v>
      </c>
      <c r="L51">
        <v>286254.82462108799</v>
      </c>
      <c r="M51">
        <v>328908.78481766599</v>
      </c>
      <c r="N51">
        <v>1920267.0677803601</v>
      </c>
      <c r="O51">
        <v>1940462.17688109</v>
      </c>
      <c r="P51">
        <v>752021.60474806302</v>
      </c>
      <c r="Q51">
        <v>802243.31848278805</v>
      </c>
      <c r="R51">
        <v>552635.18679404596</v>
      </c>
      <c r="S51">
        <v>523695.37569348502</v>
      </c>
      <c r="T51">
        <v>2180221.19437424</v>
      </c>
      <c r="U51">
        <v>1978548.44267377</v>
      </c>
      <c r="V51">
        <v>1484771.0410806399</v>
      </c>
      <c r="W51">
        <v>1693725.7719326899</v>
      </c>
      <c r="X51">
        <v>217816.059417938</v>
      </c>
      <c r="Y51">
        <v>199632.615305129</v>
      </c>
    </row>
    <row r="52" spans="1:25">
      <c r="A52" s="22" t="s">
        <v>172</v>
      </c>
      <c r="B52" s="19"/>
      <c r="C52" s="19"/>
      <c r="D52" s="19"/>
      <c r="E52" s="6">
        <v>1063.90791812575</v>
      </c>
      <c r="G52" s="8">
        <f t="shared" si="0"/>
        <v>7.7594693005964804E-2</v>
      </c>
      <c r="H52">
        <v>5239605.7464390798</v>
      </c>
      <c r="I52">
        <v>4385357.2366826897</v>
      </c>
      <c r="J52">
        <v>3597315.2136957799</v>
      </c>
      <c r="K52">
        <v>3610719.8930349001</v>
      </c>
      <c r="L52">
        <v>4179688.4394589602</v>
      </c>
      <c r="M52">
        <v>4413248.4241525503</v>
      </c>
      <c r="N52">
        <v>5528236.1782998703</v>
      </c>
      <c r="O52">
        <v>5474651.2742488701</v>
      </c>
      <c r="P52">
        <v>4987487.5527585195</v>
      </c>
      <c r="Q52">
        <v>5403414.6955473796</v>
      </c>
      <c r="R52">
        <v>4466184.3765082499</v>
      </c>
      <c r="S52">
        <v>4014068.7348018498</v>
      </c>
      <c r="T52">
        <v>4748365.7457542</v>
      </c>
      <c r="U52">
        <v>4123192.7821717602</v>
      </c>
      <c r="V52">
        <v>4366373.73604446</v>
      </c>
      <c r="W52">
        <v>5790928.0127027202</v>
      </c>
      <c r="X52">
        <v>2703592.2103401902</v>
      </c>
      <c r="Y52">
        <v>2641361.1895421199</v>
      </c>
    </row>
    <row r="53" spans="1:25">
      <c r="A53" s="16" t="s">
        <v>173</v>
      </c>
      <c r="B53" s="19"/>
      <c r="C53" s="19"/>
      <c r="D53" s="19"/>
      <c r="E53" s="6">
        <v>1174.83177562028</v>
      </c>
      <c r="G53" s="8">
        <f t="shared" si="0"/>
        <v>9.8951417557533675E-3</v>
      </c>
      <c r="H53">
        <v>10216152.325211</v>
      </c>
      <c r="I53">
        <v>10701230.093006101</v>
      </c>
      <c r="J53">
        <v>21074159.681740198</v>
      </c>
      <c r="K53">
        <v>20713246.5263432</v>
      </c>
      <c r="L53">
        <v>11350982.464277601</v>
      </c>
      <c r="M53">
        <v>6966134.63582562</v>
      </c>
      <c r="N53">
        <v>5079422.9569389401</v>
      </c>
      <c r="O53">
        <v>3793456.71432174</v>
      </c>
      <c r="P53">
        <v>1609674.5039093699</v>
      </c>
      <c r="Q53">
        <v>1350997.5161832001</v>
      </c>
      <c r="R53">
        <v>1216359.3553511701</v>
      </c>
      <c r="S53">
        <v>1569102.3672668601</v>
      </c>
      <c r="T53">
        <v>11283519.027875001</v>
      </c>
      <c r="U53">
        <v>10381117.502588701</v>
      </c>
      <c r="V53">
        <v>6869076.2840085002</v>
      </c>
      <c r="W53">
        <v>4427031.1760268901</v>
      </c>
      <c r="X53">
        <v>3026179.56392529</v>
      </c>
      <c r="Y53">
        <v>3029529.4140618099</v>
      </c>
    </row>
    <row r="54" spans="1:25">
      <c r="A54" s="22" t="s">
        <v>174</v>
      </c>
      <c r="B54" s="19"/>
      <c r="C54" s="19"/>
      <c r="D54" s="19"/>
      <c r="E54" s="6">
        <v>1183.5107451679501</v>
      </c>
      <c r="G54" s="8">
        <f t="shared" si="0"/>
        <v>0.9313353788713068</v>
      </c>
      <c r="H54">
        <v>2354423.7920179898</v>
      </c>
      <c r="I54">
        <v>2125600.17391785</v>
      </c>
      <c r="J54">
        <v>2594874.73986409</v>
      </c>
      <c r="K54">
        <v>2288496.1561245802</v>
      </c>
      <c r="L54">
        <v>2109392.4088949999</v>
      </c>
      <c r="M54">
        <v>2438655.0367062199</v>
      </c>
      <c r="N54">
        <v>2559844.04099626</v>
      </c>
      <c r="O54">
        <v>2575645.7924619098</v>
      </c>
      <c r="P54">
        <v>1427004.94945443</v>
      </c>
      <c r="Q54">
        <v>1510280.18897433</v>
      </c>
      <c r="R54">
        <v>3271573.5497408002</v>
      </c>
      <c r="S54">
        <v>2756950.9810357098</v>
      </c>
      <c r="T54">
        <v>3043031.0165847498</v>
      </c>
      <c r="U54">
        <v>2667161.49228111</v>
      </c>
      <c r="V54">
        <v>2469251.4780521798</v>
      </c>
      <c r="W54">
        <v>3246438.1786975199</v>
      </c>
      <c r="X54">
        <v>2008144.01756711</v>
      </c>
      <c r="Y54">
        <v>2036704.11106199</v>
      </c>
    </row>
    <row r="55" spans="1:25">
      <c r="A55" s="16" t="s">
        <v>175</v>
      </c>
      <c r="B55" s="19"/>
      <c r="C55" s="19"/>
      <c r="D55" s="19"/>
      <c r="E55" s="6">
        <v>1243.35039744248</v>
      </c>
      <c r="G55" s="8">
        <f t="shared" si="0"/>
        <v>1.9348978774438917E-3</v>
      </c>
      <c r="H55">
        <v>19663117.039447598</v>
      </c>
      <c r="I55">
        <v>19491480.6474219</v>
      </c>
      <c r="J55">
        <v>26151757.153379399</v>
      </c>
      <c r="K55">
        <v>25520603.214219</v>
      </c>
      <c r="L55">
        <v>16800487.4479663</v>
      </c>
      <c r="M55">
        <v>15022624.060693201</v>
      </c>
      <c r="N55">
        <v>10015065.3452048</v>
      </c>
      <c r="O55">
        <v>9981534.0853352007</v>
      </c>
      <c r="P55">
        <v>4208653.0838214699</v>
      </c>
      <c r="Q55">
        <v>4068625.85658608</v>
      </c>
      <c r="R55">
        <v>4827072.6778458497</v>
      </c>
      <c r="S55">
        <v>4253094.7318925401</v>
      </c>
      <c r="T55">
        <v>24391671.305362899</v>
      </c>
      <c r="U55">
        <v>19275503.054472499</v>
      </c>
      <c r="V55">
        <v>12230442.318421399</v>
      </c>
      <c r="W55">
        <v>12352490.143869</v>
      </c>
      <c r="X55">
        <v>6833066.9531351104</v>
      </c>
      <c r="Y55">
        <v>6480585.56171971</v>
      </c>
    </row>
    <row r="56" spans="1:25">
      <c r="A56" s="16" t="s">
        <v>176</v>
      </c>
      <c r="B56" s="19"/>
      <c r="C56" s="19"/>
      <c r="D56" s="19"/>
      <c r="E56" s="6">
        <v>1255.41167991767</v>
      </c>
      <c r="G56" s="8">
        <f t="shared" si="0"/>
        <v>2.0611095061587214E-2</v>
      </c>
      <c r="H56">
        <v>1115213.79498414</v>
      </c>
      <c r="I56">
        <v>948689.49447677098</v>
      </c>
      <c r="J56">
        <v>1785528.12277021</v>
      </c>
      <c r="K56">
        <v>1801318.0615489399</v>
      </c>
      <c r="L56">
        <v>1007683.79798788</v>
      </c>
      <c r="M56">
        <v>934664.33122283197</v>
      </c>
      <c r="N56">
        <v>809505.53372847801</v>
      </c>
      <c r="O56">
        <v>860580.36279208504</v>
      </c>
      <c r="P56">
        <v>468747.18168597698</v>
      </c>
      <c r="Q56">
        <v>490009.23755320598</v>
      </c>
      <c r="R56">
        <v>406684.49618696002</v>
      </c>
      <c r="S56">
        <v>369879.696493664</v>
      </c>
      <c r="T56">
        <v>1471210.13449766</v>
      </c>
      <c r="U56">
        <v>1325056.8229737</v>
      </c>
      <c r="V56">
        <v>937637.36706925498</v>
      </c>
      <c r="W56">
        <v>1105030.2725306901</v>
      </c>
      <c r="X56">
        <v>653856.07664835895</v>
      </c>
      <c r="Y56">
        <v>642772.78265618905</v>
      </c>
    </row>
    <row r="57" spans="1:25">
      <c r="A57" s="22" t="s">
        <v>177</v>
      </c>
      <c r="B57" s="19"/>
      <c r="C57" s="19"/>
      <c r="D57" s="19"/>
      <c r="E57" s="6">
        <v>1288.28436316179</v>
      </c>
      <c r="G57" s="8">
        <f t="shared" si="0"/>
        <v>7.1844980373970135E-2</v>
      </c>
      <c r="H57">
        <v>1198001.2552881001</v>
      </c>
      <c r="I57">
        <v>1022759.59932514</v>
      </c>
      <c r="J57">
        <v>1288611.6900378801</v>
      </c>
      <c r="K57">
        <v>1317118.69763392</v>
      </c>
      <c r="L57">
        <v>963732.13269461901</v>
      </c>
      <c r="M57">
        <v>991719.32669105299</v>
      </c>
      <c r="N57">
        <v>1159387.94297321</v>
      </c>
      <c r="O57">
        <v>1105237.5407972899</v>
      </c>
      <c r="P57">
        <v>729202.03028819105</v>
      </c>
      <c r="Q57">
        <v>824553.04297071497</v>
      </c>
      <c r="R57">
        <v>810768.48261921201</v>
      </c>
      <c r="S57">
        <v>746988.86114795797</v>
      </c>
      <c r="T57">
        <v>1100544.64595577</v>
      </c>
      <c r="U57">
        <v>1011839.8967981701</v>
      </c>
      <c r="V57">
        <v>997432.51828887104</v>
      </c>
      <c r="W57">
        <v>1196414.89248761</v>
      </c>
      <c r="X57">
        <v>550320.98754166102</v>
      </c>
      <c r="Y57">
        <v>572098.88413456199</v>
      </c>
    </row>
    <row r="58" spans="1:25">
      <c r="A58" s="16" t="s">
        <v>178</v>
      </c>
      <c r="B58" s="19"/>
      <c r="C58" s="19"/>
      <c r="D58" s="19"/>
      <c r="E58" s="6">
        <v>1362.3435756654601</v>
      </c>
      <c r="G58" s="8">
        <f t="shared" si="0"/>
        <v>3.9627012567699576E-3</v>
      </c>
      <c r="H58">
        <v>3445905.6883149799</v>
      </c>
      <c r="I58">
        <v>3826866.8272299101</v>
      </c>
      <c r="J58">
        <v>5619069.3685048204</v>
      </c>
      <c r="K58">
        <v>5194485.6596298004</v>
      </c>
      <c r="L58">
        <v>4001899.3115582699</v>
      </c>
      <c r="M58">
        <v>3360822.1392586399</v>
      </c>
      <c r="N58">
        <v>2242687.15245225</v>
      </c>
      <c r="O58">
        <v>2255220.9369116998</v>
      </c>
      <c r="P58">
        <v>790288.74852616305</v>
      </c>
      <c r="Q58">
        <v>732671.73511332006</v>
      </c>
      <c r="R58">
        <v>419844.611735877</v>
      </c>
      <c r="S58">
        <v>596339.51517124497</v>
      </c>
      <c r="T58">
        <v>3119186.2822833499</v>
      </c>
      <c r="U58">
        <v>2537624.3953885501</v>
      </c>
      <c r="V58">
        <v>2873315.3874330898</v>
      </c>
      <c r="W58">
        <v>2566375.75456412</v>
      </c>
      <c r="X58">
        <v>1104090.61655983</v>
      </c>
      <c r="Y58">
        <v>990835.76791904098</v>
      </c>
    </row>
    <row r="59" spans="1:25">
      <c r="A59" s="16" t="s">
        <v>179</v>
      </c>
      <c r="B59" s="19"/>
      <c r="C59" s="19"/>
      <c r="D59" s="19"/>
      <c r="E59" s="6">
        <v>1383.2422772441701</v>
      </c>
      <c r="G59" s="8">
        <f t="shared" si="0"/>
        <v>2.6309251709582588E-4</v>
      </c>
      <c r="H59">
        <v>3705902.4210891002</v>
      </c>
      <c r="I59">
        <v>2531325.0943817301</v>
      </c>
      <c r="J59">
        <v>3460000.1822448098</v>
      </c>
      <c r="K59">
        <v>3610294.8743131901</v>
      </c>
      <c r="L59">
        <v>3173629.1167802801</v>
      </c>
      <c r="M59">
        <v>3480117.5490589901</v>
      </c>
      <c r="N59">
        <v>1471017.9130984701</v>
      </c>
      <c r="O59">
        <v>1406164.1514546101</v>
      </c>
      <c r="P59">
        <v>838474.76866919</v>
      </c>
      <c r="Q59">
        <v>995297.79066603002</v>
      </c>
      <c r="R59">
        <v>1171966.30202753</v>
      </c>
      <c r="S59">
        <v>823512.26426282804</v>
      </c>
      <c r="T59">
        <v>2211957.6702310201</v>
      </c>
      <c r="U59">
        <v>1814814.8247843799</v>
      </c>
      <c r="V59">
        <v>1396054.89877328</v>
      </c>
      <c r="W59">
        <v>2357357.6415825598</v>
      </c>
      <c r="X59">
        <v>835021.07484170794</v>
      </c>
      <c r="Y59">
        <v>943191.27401888103</v>
      </c>
    </row>
    <row r="60" spans="1:25">
      <c r="A60" s="22" t="s">
        <v>180</v>
      </c>
      <c r="B60" s="19"/>
      <c r="C60" s="19"/>
      <c r="D60" s="19"/>
      <c r="E60" s="6">
        <v>1421.00337708493</v>
      </c>
      <c r="G60" s="8">
        <f t="shared" si="0"/>
        <v>0.1723252031183139</v>
      </c>
      <c r="H60">
        <v>540788.41733240802</v>
      </c>
      <c r="I60">
        <v>462261.33195926202</v>
      </c>
      <c r="J60">
        <v>553128.96692083299</v>
      </c>
      <c r="K60">
        <v>565921.44461120199</v>
      </c>
      <c r="L60">
        <v>238479.29281807001</v>
      </c>
      <c r="M60">
        <v>240616.32154264001</v>
      </c>
      <c r="N60">
        <v>568656.71075697895</v>
      </c>
      <c r="O60">
        <v>576057.60644874198</v>
      </c>
      <c r="P60">
        <v>481094.58951794199</v>
      </c>
      <c r="Q60">
        <v>537231.10068253102</v>
      </c>
      <c r="R60">
        <v>543869.689213929</v>
      </c>
      <c r="S60">
        <v>482890.15754389099</v>
      </c>
      <c r="T60">
        <v>836092.82639115897</v>
      </c>
      <c r="U60">
        <v>762348.66636371904</v>
      </c>
      <c r="V60">
        <v>540366.36719304603</v>
      </c>
      <c r="W60">
        <v>656712.99753830198</v>
      </c>
      <c r="X60">
        <v>479855.48635237297</v>
      </c>
      <c r="Y60">
        <v>466929.09419756301</v>
      </c>
    </row>
    <row r="61" spans="1:25">
      <c r="A61" s="22" t="s">
        <v>181</v>
      </c>
      <c r="B61" s="19"/>
      <c r="C61" s="19"/>
      <c r="D61" s="19"/>
      <c r="E61" s="6">
        <v>1434.75782304472</v>
      </c>
      <c r="G61" s="8">
        <f t="shared" si="0"/>
        <v>0.26450983531298328</v>
      </c>
      <c r="H61">
        <v>4453644.7612868501</v>
      </c>
      <c r="I61">
        <v>3649327.6688649701</v>
      </c>
      <c r="J61">
        <v>4101740.9162212699</v>
      </c>
      <c r="K61">
        <v>4192252.1328236898</v>
      </c>
      <c r="L61">
        <v>3827269.71427722</v>
      </c>
      <c r="M61">
        <v>4326644.1066543804</v>
      </c>
      <c r="N61">
        <v>4614346.7285696296</v>
      </c>
      <c r="O61">
        <v>4500654.7487588301</v>
      </c>
      <c r="P61">
        <v>3691506.7465453101</v>
      </c>
      <c r="Q61">
        <v>4264228.7420266001</v>
      </c>
      <c r="R61">
        <v>5351130.3999246601</v>
      </c>
      <c r="S61">
        <v>4291151.2849943303</v>
      </c>
      <c r="T61">
        <v>5062300.8057106296</v>
      </c>
      <c r="U61">
        <v>4580892.2450835099</v>
      </c>
      <c r="V61">
        <v>4446115.3713857401</v>
      </c>
      <c r="W61">
        <v>5940556.4443158302</v>
      </c>
      <c r="X61">
        <v>3932262.50999942</v>
      </c>
      <c r="Y61">
        <v>4211279.0078164097</v>
      </c>
    </row>
    <row r="62" spans="1:25">
      <c r="A62" s="22" t="s">
        <v>182</v>
      </c>
      <c r="B62" s="19"/>
      <c r="C62" s="19"/>
      <c r="D62" s="19"/>
      <c r="E62" s="6">
        <v>1463.23783441611</v>
      </c>
      <c r="G62" s="8">
        <f t="shared" si="0"/>
        <v>0.93901201679157287</v>
      </c>
      <c r="H62">
        <v>178450.145256841</v>
      </c>
      <c r="I62">
        <v>425520.35483350098</v>
      </c>
      <c r="J62">
        <v>451950.570783203</v>
      </c>
      <c r="K62">
        <v>438263.89294051402</v>
      </c>
      <c r="L62">
        <v>433578.71538710798</v>
      </c>
      <c r="M62">
        <v>377767.692138032</v>
      </c>
      <c r="N62">
        <v>499769.98129961197</v>
      </c>
      <c r="O62">
        <v>430653.13508513698</v>
      </c>
      <c r="P62">
        <v>441650.71047530801</v>
      </c>
      <c r="Q62">
        <v>415125.120039311</v>
      </c>
      <c r="R62">
        <v>226403.326321862</v>
      </c>
      <c r="S62">
        <v>256539.03134056201</v>
      </c>
      <c r="T62">
        <v>681734.96932612802</v>
      </c>
      <c r="U62">
        <v>594709.86055217998</v>
      </c>
      <c r="V62">
        <v>422840.56839579798</v>
      </c>
      <c r="W62">
        <v>259012.487796537</v>
      </c>
      <c r="X62">
        <v>339208.35540780303</v>
      </c>
      <c r="Y62">
        <v>248236.10797722201</v>
      </c>
    </row>
    <row r="63" spans="1:25">
      <c r="A63" s="16" t="s">
        <v>183</v>
      </c>
      <c r="B63" s="19"/>
      <c r="C63" s="19"/>
      <c r="D63" s="19"/>
      <c r="E63" s="6">
        <v>1509.81642910759</v>
      </c>
      <c r="G63" s="8">
        <f t="shared" si="0"/>
        <v>6.6941511011172905E-3</v>
      </c>
      <c r="H63">
        <v>1696782.1245305701</v>
      </c>
      <c r="I63">
        <v>1580492.9035547299</v>
      </c>
      <c r="J63">
        <v>1581652.20880622</v>
      </c>
      <c r="K63">
        <v>1515904.8866357601</v>
      </c>
      <c r="L63">
        <v>1036033.87935634</v>
      </c>
      <c r="M63">
        <v>1062376.7146408099</v>
      </c>
      <c r="N63">
        <v>1363667.93701798</v>
      </c>
      <c r="O63">
        <v>1162024.93968531</v>
      </c>
      <c r="P63">
        <v>1125648.8396007901</v>
      </c>
      <c r="Q63">
        <v>1162782.3952482501</v>
      </c>
      <c r="R63">
        <v>929739.78850162495</v>
      </c>
      <c r="S63">
        <v>983456.47689738905</v>
      </c>
      <c r="T63">
        <v>1728581.5416425799</v>
      </c>
      <c r="U63">
        <v>1681523.1609341099</v>
      </c>
      <c r="V63">
        <v>1351584.7477055099</v>
      </c>
      <c r="W63">
        <v>1626027.2380075401</v>
      </c>
      <c r="X63">
        <v>899295.69398310303</v>
      </c>
      <c r="Y63">
        <v>971174.53445734398</v>
      </c>
    </row>
    <row r="64" spans="1:25">
      <c r="A64" s="22" t="s">
        <v>184</v>
      </c>
      <c r="B64" s="19"/>
      <c r="C64" s="19"/>
      <c r="D64" s="19"/>
      <c r="E64" s="6">
        <v>1569.3082446419201</v>
      </c>
      <c r="G64" s="8">
        <f t="shared" si="0"/>
        <v>0.17890392763420013</v>
      </c>
      <c r="H64">
        <v>12925823.599338399</v>
      </c>
      <c r="I64">
        <v>11732809.696239</v>
      </c>
      <c r="J64">
        <v>10553176.718474999</v>
      </c>
      <c r="K64">
        <v>10866414.1555537</v>
      </c>
      <c r="L64">
        <v>10542691.5678901</v>
      </c>
      <c r="M64">
        <v>10798279.8577934</v>
      </c>
      <c r="N64">
        <v>14254227.335378399</v>
      </c>
      <c r="O64">
        <v>14360261.5704027</v>
      </c>
      <c r="P64">
        <v>6366222.7028633403</v>
      </c>
      <c r="Q64">
        <v>19562445.4212256</v>
      </c>
      <c r="R64">
        <v>15272922.723093299</v>
      </c>
      <c r="S64">
        <v>13795221.7975483</v>
      </c>
      <c r="T64">
        <v>6658949.2252693502</v>
      </c>
      <c r="U64">
        <v>5923922.93590282</v>
      </c>
      <c r="V64">
        <v>10136562.5713071</v>
      </c>
      <c r="W64">
        <v>12293585.927250501</v>
      </c>
      <c r="X64">
        <v>14320646.812794</v>
      </c>
      <c r="Y64">
        <v>13798600.887488101</v>
      </c>
    </row>
    <row r="65" spans="1:25">
      <c r="A65" s="16" t="s">
        <v>185</v>
      </c>
      <c r="B65" s="19"/>
      <c r="C65" s="19"/>
      <c r="D65" s="19"/>
      <c r="E65" s="6">
        <v>1595.51358118282</v>
      </c>
      <c r="G65" s="8">
        <f t="shared" si="0"/>
        <v>2.4317169749742665E-5</v>
      </c>
      <c r="H65">
        <v>4684233.0479840897</v>
      </c>
      <c r="I65">
        <v>4309967.1982499603</v>
      </c>
      <c r="J65">
        <v>4444469.4537738301</v>
      </c>
      <c r="K65">
        <v>4676598.8783547403</v>
      </c>
      <c r="L65">
        <v>3928528.9533703099</v>
      </c>
      <c r="M65">
        <v>4270838.78697313</v>
      </c>
      <c r="N65">
        <v>2521246.8184565101</v>
      </c>
      <c r="O65">
        <v>2577459.41187541</v>
      </c>
      <c r="P65">
        <v>2315229.3862972199</v>
      </c>
      <c r="Q65">
        <v>2280098.2881343202</v>
      </c>
      <c r="R65">
        <v>2433954.9372571898</v>
      </c>
      <c r="S65">
        <v>2157170.5894890502</v>
      </c>
      <c r="T65">
        <v>4285379.39310522</v>
      </c>
      <c r="U65">
        <v>4187379.16153586</v>
      </c>
      <c r="V65">
        <v>3556889.4920429601</v>
      </c>
      <c r="W65">
        <v>4190962.0631739702</v>
      </c>
      <c r="X65">
        <v>2668606.40744818</v>
      </c>
      <c r="Y65">
        <v>2494513.83029838</v>
      </c>
    </row>
    <row r="66" spans="1:25">
      <c r="A66" s="16" t="s">
        <v>186</v>
      </c>
      <c r="B66" s="19"/>
      <c r="C66" s="19"/>
      <c r="D66" s="19"/>
      <c r="E66" s="6">
        <v>1604.14948504529</v>
      </c>
      <c r="G66" s="8">
        <f t="shared" si="0"/>
        <v>1.2886675875385056E-2</v>
      </c>
      <c r="H66">
        <v>10958335.506714599</v>
      </c>
      <c r="I66">
        <v>9513673.5691672005</v>
      </c>
      <c r="J66">
        <v>8704751.6369555201</v>
      </c>
      <c r="K66">
        <v>8817136.8085884303</v>
      </c>
      <c r="L66">
        <v>9353915.10235692</v>
      </c>
      <c r="M66">
        <v>9206145.7468736302</v>
      </c>
      <c r="N66">
        <v>8673935.2033206206</v>
      </c>
      <c r="O66">
        <v>8692673.3934928905</v>
      </c>
      <c r="P66">
        <v>4515731.4403137099</v>
      </c>
      <c r="Q66">
        <v>4719371.8379590698</v>
      </c>
      <c r="R66">
        <v>8204247.3419556199</v>
      </c>
      <c r="S66">
        <v>7867779.2006638804</v>
      </c>
      <c r="T66">
        <v>5231291.2950643199</v>
      </c>
      <c r="U66">
        <v>4409189.1086852197</v>
      </c>
      <c r="V66">
        <v>7577088.0599193601</v>
      </c>
      <c r="W66">
        <v>8934070.7391005401</v>
      </c>
      <c r="X66">
        <v>9367078.9457054399</v>
      </c>
      <c r="Y66">
        <v>9162998.5226749405</v>
      </c>
    </row>
    <row r="67" spans="1:25">
      <c r="A67" s="16" t="s">
        <v>187</v>
      </c>
      <c r="B67" s="19"/>
      <c r="C67" s="19"/>
      <c r="D67" s="19"/>
      <c r="E67" s="6">
        <v>1612.0608793720401</v>
      </c>
      <c r="G67" s="8">
        <f t="shared" si="0"/>
        <v>2.6827802755495988E-3</v>
      </c>
      <c r="H67">
        <v>7233457.4438715102</v>
      </c>
      <c r="I67">
        <v>6301565.4065054702</v>
      </c>
      <c r="J67">
        <v>5674746.5241283597</v>
      </c>
      <c r="K67">
        <v>5903302.2620402304</v>
      </c>
      <c r="L67">
        <v>6517095.0581908301</v>
      </c>
      <c r="M67">
        <v>6085965.18334891</v>
      </c>
      <c r="N67">
        <v>5614173.3887022501</v>
      </c>
      <c r="O67">
        <v>5769517.5317247398</v>
      </c>
      <c r="P67">
        <v>2993758.9278712701</v>
      </c>
      <c r="Q67">
        <v>3007104.9442694802</v>
      </c>
      <c r="R67">
        <v>4720896.7740194499</v>
      </c>
      <c r="S67">
        <v>4206006.6183309304</v>
      </c>
      <c r="T67">
        <v>3600760.56066067</v>
      </c>
      <c r="U67">
        <v>2918489.9781347602</v>
      </c>
      <c r="V67">
        <v>5095912.3415277097</v>
      </c>
      <c r="W67">
        <v>6095327.5706767403</v>
      </c>
      <c r="X67">
        <v>5774506.6339604296</v>
      </c>
      <c r="Y67">
        <v>5436556.0435242904</v>
      </c>
    </row>
    <row r="68" spans="1:25">
      <c r="A68" s="22" t="s">
        <v>188</v>
      </c>
      <c r="B68" s="19"/>
      <c r="C68" s="19"/>
      <c r="D68" s="19"/>
      <c r="E68" s="6">
        <v>1640.5415271342099</v>
      </c>
      <c r="G68" s="8">
        <f>TTEST(H68:M68,N68:S68,2,1)</f>
        <v>0.14749778964835814</v>
      </c>
      <c r="H68">
        <v>1933282.75152407</v>
      </c>
      <c r="I68">
        <v>961551.68559215695</v>
      </c>
      <c r="J68">
        <v>1260474.10101686</v>
      </c>
      <c r="K68">
        <v>1674807.6462777799</v>
      </c>
      <c r="L68">
        <v>946946.43736186204</v>
      </c>
      <c r="M68">
        <v>1550554.6308071499</v>
      </c>
      <c r="N68">
        <v>1483539.7380470701</v>
      </c>
      <c r="O68">
        <v>1234581.50621491</v>
      </c>
      <c r="P68">
        <v>938907.20791859506</v>
      </c>
      <c r="Q68">
        <v>1121087.8836027801</v>
      </c>
      <c r="R68">
        <v>1072644.6834062501</v>
      </c>
      <c r="S68">
        <v>732406.67698271398</v>
      </c>
      <c r="T68">
        <v>771850.75884624606</v>
      </c>
      <c r="U68">
        <v>652535.34881897201</v>
      </c>
      <c r="V68">
        <v>1390888.1721963801</v>
      </c>
      <c r="W68">
        <v>1317599.0060012301</v>
      </c>
      <c r="X68">
        <v>733644.38369809894</v>
      </c>
      <c r="Y68">
        <v>602571.13211929705</v>
      </c>
    </row>
    <row r="69" spans="1:25">
      <c r="A69" s="22" t="s">
        <v>189</v>
      </c>
      <c r="B69" s="19"/>
      <c r="C69" s="19"/>
      <c r="D69" s="19"/>
      <c r="E69" s="6">
        <v>1690.5606538710199</v>
      </c>
      <c r="G69" s="8">
        <f>TTEST(H69:M69,N69:S69,2,1)</f>
        <v>0.18185868648173703</v>
      </c>
      <c r="H69">
        <v>7299926.5389758199</v>
      </c>
      <c r="I69">
        <v>6473387.2065212801</v>
      </c>
      <c r="J69">
        <v>5580298.5919562597</v>
      </c>
      <c r="K69">
        <v>5591274.0890175197</v>
      </c>
      <c r="L69">
        <v>3077361.48060549</v>
      </c>
      <c r="M69">
        <v>2839169.6938273399</v>
      </c>
      <c r="N69">
        <v>7161477.2307329997</v>
      </c>
      <c r="O69">
        <v>7192272.8579833098</v>
      </c>
      <c r="P69">
        <v>5086450.6343352003</v>
      </c>
      <c r="Q69">
        <v>5651427.7794289896</v>
      </c>
      <c r="R69">
        <v>5686434.4159006001</v>
      </c>
      <c r="S69">
        <v>4811044.2714785198</v>
      </c>
      <c r="T69">
        <v>5652010.7273194399</v>
      </c>
      <c r="U69">
        <v>4596352.6557173701</v>
      </c>
      <c r="V69">
        <v>5580924.2225903496</v>
      </c>
      <c r="W69">
        <v>7063022.77126256</v>
      </c>
      <c r="X69">
        <v>4733417.1242966102</v>
      </c>
      <c r="Y69">
        <v>4244643.5164979296</v>
      </c>
    </row>
    <row r="70" spans="1:25">
      <c r="A70" s="22" t="s">
        <v>190</v>
      </c>
      <c r="B70" s="19"/>
      <c r="C70" s="19"/>
      <c r="D70" s="19"/>
      <c r="E70" s="6">
        <v>1063.90791812575</v>
      </c>
      <c r="G70" s="8">
        <f>TTEST(H70:M70,N70:S70,2,1)</f>
        <v>0.8876172636157349</v>
      </c>
      <c r="H70">
        <v>2235459.4436655701</v>
      </c>
      <c r="I70">
        <v>2111799.58092529</v>
      </c>
      <c r="J70">
        <v>1779527.07037908</v>
      </c>
      <c r="K70">
        <v>1855188.8161092601</v>
      </c>
      <c r="L70">
        <v>772876.12096780899</v>
      </c>
      <c r="M70">
        <v>665575.69854030898</v>
      </c>
      <c r="N70">
        <v>1863290.5044903799</v>
      </c>
      <c r="O70">
        <v>2058275.10634102</v>
      </c>
      <c r="P70">
        <v>1504575.9569002499</v>
      </c>
      <c r="Q70">
        <v>1544300.78355913</v>
      </c>
      <c r="R70">
        <v>1373297.3682631799</v>
      </c>
      <c r="S70">
        <v>1239481.94196384</v>
      </c>
      <c r="T70">
        <v>1913498.5872348801</v>
      </c>
      <c r="U70">
        <v>1650840.0948424099</v>
      </c>
      <c r="V70">
        <v>1338776.4190564901</v>
      </c>
      <c r="W70">
        <v>1931717.5779885701</v>
      </c>
      <c r="X70">
        <v>1216428.1754604799</v>
      </c>
      <c r="Y70">
        <v>1200857.93777399</v>
      </c>
    </row>
    <row r="71" spans="1:25">
      <c r="A71" s="16" t="s">
        <v>191</v>
      </c>
      <c r="B71" s="19"/>
      <c r="C71" s="19"/>
      <c r="D71" s="19"/>
      <c r="E71" s="6">
        <v>1749.30194203676</v>
      </c>
      <c r="G71" s="8">
        <f>TTEST(H71:M71,N71:S71,2,1)</f>
        <v>2.7655189535044666E-4</v>
      </c>
      <c r="H71">
        <v>662885.02712638106</v>
      </c>
      <c r="I71">
        <v>689430.66478340595</v>
      </c>
      <c r="J71">
        <v>701135.61350843403</v>
      </c>
      <c r="K71">
        <v>719934.14183268603</v>
      </c>
      <c r="L71">
        <v>417544.2569183</v>
      </c>
      <c r="M71">
        <v>349757.26979169098</v>
      </c>
      <c r="N71">
        <v>391146.36221755901</v>
      </c>
      <c r="O71">
        <v>401959.85434431501</v>
      </c>
      <c r="P71">
        <v>281089.305729602</v>
      </c>
      <c r="Q71">
        <v>266470.11826629099</v>
      </c>
      <c r="R71">
        <v>141342.186503187</v>
      </c>
      <c r="S71">
        <v>106517.024405232</v>
      </c>
      <c r="T71">
        <v>697168.69152629096</v>
      </c>
      <c r="U71">
        <v>514559.73744559701</v>
      </c>
      <c r="V71">
        <v>514789.91108298098</v>
      </c>
      <c r="W71">
        <v>585300.73440947698</v>
      </c>
      <c r="X71">
        <v>261969.950216828</v>
      </c>
      <c r="Y71">
        <v>168890.06300048699</v>
      </c>
    </row>
    <row r="73" spans="1:25">
      <c r="A73" s="23"/>
      <c r="B73" s="23"/>
      <c r="C73" s="23"/>
      <c r="D73" s="23"/>
      <c r="E73" s="23"/>
      <c r="F73" s="23"/>
      <c r="G73" s="23"/>
      <c r="H73" s="23"/>
    </row>
    <row r="74" spans="1:25">
      <c r="A74" s="23"/>
      <c r="B74" s="23"/>
      <c r="C74" s="23"/>
      <c r="D74" s="23"/>
      <c r="E74" s="23"/>
      <c r="F74" s="23"/>
      <c r="G74" s="23"/>
      <c r="H74" s="23"/>
      <c r="I74" s="24"/>
    </row>
    <row r="75" spans="1:25">
      <c r="A75" s="23"/>
      <c r="B75" s="23"/>
      <c r="C75" s="23"/>
      <c r="D75" s="23"/>
      <c r="E75" s="23"/>
      <c r="F75" s="23"/>
      <c r="G75" s="23"/>
      <c r="H75" s="23"/>
      <c r="I75" s="24"/>
    </row>
    <row r="76" spans="1:25">
      <c r="A76" s="23"/>
      <c r="B76" s="23"/>
      <c r="C76" s="23"/>
      <c r="D76" s="23"/>
      <c r="E76" s="23"/>
      <c r="F76" s="23"/>
      <c r="G76" s="23"/>
      <c r="H76" s="23"/>
      <c r="I76" s="24"/>
    </row>
    <row r="77" spans="1:25">
      <c r="A77" s="23"/>
      <c r="B77" s="23"/>
      <c r="C77" s="23"/>
      <c r="D77" s="23"/>
      <c r="E77" s="23"/>
      <c r="F77" s="23"/>
      <c r="G77" s="23"/>
      <c r="H77" s="23"/>
      <c r="I77" s="24"/>
    </row>
    <row r="78" spans="1:25">
      <c r="A78" s="23"/>
      <c r="B78" s="23"/>
      <c r="C78" s="23"/>
      <c r="D78" s="23"/>
      <c r="E78" s="23"/>
      <c r="F78" s="23"/>
      <c r="G78" s="23"/>
      <c r="H78" s="23"/>
      <c r="I78" s="24"/>
    </row>
    <row r="79" spans="1:25">
      <c r="A79" s="23"/>
      <c r="B79" s="23"/>
      <c r="C79" s="23"/>
      <c r="D79" s="23"/>
      <c r="E79" s="23"/>
      <c r="F79" s="23"/>
      <c r="G79" s="23"/>
      <c r="H79" s="23"/>
      <c r="I79" s="24"/>
    </row>
    <row r="80" spans="1:25">
      <c r="A80" s="23"/>
      <c r="B80" s="23"/>
      <c r="C80" s="23"/>
      <c r="D80" s="23"/>
      <c r="E80" s="23"/>
      <c r="F80" s="23"/>
      <c r="G80" s="23"/>
      <c r="H80" s="23"/>
      <c r="I80" s="24"/>
    </row>
    <row r="81" spans="1:9">
      <c r="A81" s="23"/>
      <c r="B81" s="23"/>
      <c r="C81" s="23"/>
      <c r="D81" s="23"/>
      <c r="E81" s="23"/>
      <c r="F81" s="23"/>
      <c r="G81" s="23"/>
      <c r="H81" s="23"/>
      <c r="I81" s="24"/>
    </row>
    <row r="82" spans="1:9">
      <c r="A82" s="23"/>
      <c r="B82" s="23"/>
      <c r="C82" s="23"/>
      <c r="D82" s="23"/>
      <c r="E82" s="23"/>
      <c r="F82" s="23"/>
      <c r="G82" s="23"/>
      <c r="H82" s="23"/>
      <c r="I82" s="24"/>
    </row>
    <row r="83" spans="1:9">
      <c r="A83" s="23"/>
      <c r="B83" s="23"/>
      <c r="C83" s="23"/>
      <c r="D83" s="23"/>
      <c r="E83" s="23"/>
      <c r="F83" s="23"/>
      <c r="G83" s="23"/>
      <c r="H83" s="23"/>
      <c r="I83" s="24"/>
    </row>
    <row r="84" spans="1:9">
      <c r="A84" s="23"/>
      <c r="B84" s="23"/>
      <c r="C84" s="23"/>
      <c r="D84" s="23"/>
      <c r="E84" s="23"/>
      <c r="F84" s="23"/>
      <c r="G84" s="23"/>
      <c r="H84" s="23"/>
      <c r="I84" s="24"/>
    </row>
    <row r="85" spans="1:9">
      <c r="A85" s="23"/>
      <c r="B85" s="23"/>
      <c r="C85" s="23"/>
      <c r="D85" s="23"/>
      <c r="E85" s="23"/>
      <c r="F85" s="23"/>
      <c r="G85" s="23"/>
      <c r="H85" s="23"/>
      <c r="I85" s="24"/>
    </row>
    <row r="86" spans="1:9">
      <c r="A86" s="23"/>
      <c r="B86" s="23"/>
      <c r="C86" s="23"/>
      <c r="D86" s="23"/>
      <c r="E86" s="23"/>
      <c r="F86" s="23"/>
      <c r="G86" s="23"/>
      <c r="H86" s="23"/>
      <c r="I86" s="24"/>
    </row>
    <row r="87" spans="1:9">
      <c r="A87" s="23"/>
      <c r="B87" s="23"/>
      <c r="C87" s="23"/>
      <c r="D87" s="23"/>
      <c r="E87" s="23"/>
      <c r="F87" s="23"/>
      <c r="G87" s="23"/>
      <c r="H87" s="23"/>
      <c r="I87" s="24"/>
    </row>
    <row r="88" spans="1:9">
      <c r="A88" s="23"/>
      <c r="B88" s="23"/>
      <c r="C88" s="23"/>
      <c r="D88" s="23"/>
      <c r="E88" s="23"/>
      <c r="F88" s="23"/>
      <c r="G88" s="23"/>
      <c r="H88" s="23"/>
      <c r="I88" s="2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Peck, Scott C.</dc:creator>
  <cp:lastModifiedBy>Anni</cp:lastModifiedBy>
  <cp:lastPrinted>2013-07-26T20:50:39Z</cp:lastPrinted>
  <dcterms:created xsi:type="dcterms:W3CDTF">2013-07-26T20:50:23Z</dcterms:created>
  <dcterms:modified xsi:type="dcterms:W3CDTF">2019-03-27T17:26:10Z</dcterms:modified>
</cp:coreProperties>
</file>