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hil/projects/psy_recon/results/gene_essentiality/leu_gluc/"/>
    </mc:Choice>
  </mc:AlternateContent>
  <xr:revisionPtr revIDLastSave="0" documentId="13_ncr:1_{2A347D15-29D0-914E-AA4A-8A5F37BB6304}" xr6:coauthVersionLast="45" xr6:coauthVersionMax="45" xr10:uidLastSave="{00000000-0000-0000-0000-000000000000}"/>
  <bookViews>
    <workbookView xWindow="5920" yWindow="1640" windowWidth="27640" windowHeight="16940" xr2:uid="{B31F42FE-B246-3348-A153-7F193414B24C}"/>
  </bookViews>
  <sheets>
    <sheet name="Sheet1" sheetId="1" r:id="rId1"/>
  </sheets>
  <definedNames>
    <definedName name="_xlnm._FilterDatabase" localSheetId="0" hidden="1">Sheet1!$K$2:$K$78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4" i="1" l="1"/>
  <c r="M10" i="1"/>
  <c r="M8" i="1"/>
  <c r="M7" i="1"/>
  <c r="M11" i="1"/>
  <c r="M6" i="1"/>
  <c r="M17" i="1"/>
  <c r="M16" i="1"/>
  <c r="M5" i="1"/>
  <c r="M9" i="1"/>
  <c r="M3" i="1"/>
  <c r="M18" i="1"/>
  <c r="M19" i="1"/>
  <c r="M12" i="1"/>
  <c r="M20" i="1"/>
  <c r="M13" i="1"/>
  <c r="M14" i="1"/>
  <c r="M15" i="1"/>
  <c r="M2" i="1"/>
  <c r="L4" i="1"/>
  <c r="L10" i="1"/>
  <c r="L8" i="1"/>
  <c r="L7" i="1"/>
  <c r="L11" i="1"/>
  <c r="L6" i="1"/>
  <c r="L17" i="1"/>
  <c r="L16" i="1"/>
  <c r="L5" i="1"/>
  <c r="L9" i="1"/>
  <c r="L3" i="1"/>
  <c r="L18" i="1"/>
  <c r="L19" i="1"/>
  <c r="L12" i="1"/>
  <c r="L20" i="1"/>
  <c r="L13" i="1"/>
  <c r="L14" i="1"/>
  <c r="L15" i="1"/>
  <c r="L2" i="1"/>
</calcChain>
</file>

<file path=xl/sharedStrings.xml><?xml version="1.0" encoding="utf-8"?>
<sst xmlns="http://schemas.openxmlformats.org/spreadsheetml/2006/main" count="323" uniqueCount="118">
  <si>
    <t>Pathway</t>
  </si>
  <si>
    <t>Gene</t>
  </si>
  <si>
    <t>supergroup</t>
  </si>
  <si>
    <t>2-Oxocarboxylic acid metabolism - Pseudomonas syringae pv. tomato DC3000</t>
  </si>
  <si>
    <t>Fatty Acid Metabolism</t>
  </si>
  <si>
    <t>ABC transporters - Pseudomonas syringae pv. tomato DC3000</t>
  </si>
  <si>
    <t>Transport</t>
  </si>
  <si>
    <t>Acarbose and validamycin biosynthesis - Pseudomonas syringae pv. tomato DC3000</t>
  </si>
  <si>
    <t>Antibiotic Metabolism</t>
  </si>
  <si>
    <t>Alanine, aspartate and glutamate metabolism - Pseudomonas syringae pv. tomato DC3000</t>
  </si>
  <si>
    <t>Amino sugar and nucleotide sugar metabolism - Pseudomonas syringae pv. tomato DC3000</t>
  </si>
  <si>
    <t>Nucleotide Metabolism</t>
  </si>
  <si>
    <t>Aminoacyl-tRNA biosynthesis - Pseudomonas syringae pv. tomato DC3000</t>
  </si>
  <si>
    <t>tRNA Synthesis</t>
  </si>
  <si>
    <t>Arachidonic acid metabolism - Pseudomonas syringae pv. tomato DC3000</t>
  </si>
  <si>
    <t>Arginine and proline metabolism - Pseudomonas syringae pv. tomato DC3000</t>
  </si>
  <si>
    <t>Amino Acid Metabolism</t>
  </si>
  <si>
    <t>Arginine biosynthesis - Pseudomonas syringae pv. tomato DC3000</t>
  </si>
  <si>
    <t>Ascorbate and aldarate metabolism - Pseudomonas syringae pv. tomato DC3000</t>
  </si>
  <si>
    <t>Cofactor Metabolism</t>
  </si>
  <si>
    <t>Biofilm formation - Pseudomonas aeruginosa - Pseudomonas syringae pv. tomato DC3000</t>
  </si>
  <si>
    <t>Interaction with the Environment</t>
  </si>
  <si>
    <t>Biosynthesis of amino acids - Pseudomonas syringae pv. tomato DC3000</t>
  </si>
  <si>
    <t>Biosynthesis of antibiotics - Pseudomonas syringae pv. tomato DC3000</t>
  </si>
  <si>
    <t>Biosynthesis of secondary metabolites - Pseudomonas syringae pv. tomato DC3000</t>
  </si>
  <si>
    <t>Metabolism of Secondary Metabolites</t>
  </si>
  <si>
    <t>Biosynthesis of siderophore group nonribosomal peptides - Pseudomonas syringae pv. tomato DC3000</t>
  </si>
  <si>
    <t>Biotin metabolism - Pseudomonas syringae pv. tomato DC3000</t>
  </si>
  <si>
    <t>Butanoate metabolism - Pseudomonas syringae pv. tomato DC3000</t>
  </si>
  <si>
    <t>C5-Branched dibasic acid metabolism - Pseudomonas syringae pv. tomato DC3000</t>
  </si>
  <si>
    <t>Carbohydrate Metabolism</t>
  </si>
  <si>
    <t>Caprolactam degradation - Pseudomonas syringae pv. tomato DC3000</t>
  </si>
  <si>
    <t>Carbon metabolism - Pseudomonas syringae pv. tomato DC3000</t>
  </si>
  <si>
    <t>Carbon Metabolism</t>
  </si>
  <si>
    <t>Cationic antimicrobial peptide (CAMP) resistance - Pseudomonas syringae pv. tomato DC3000</t>
  </si>
  <si>
    <t>Chloroalkane and chloroalkene degradation - Pseudomonas syringae pv. tomato DC3000</t>
  </si>
  <si>
    <t>Citrate cycle (TCA cycle) - Pseudomonas syringae pv. tomato DC3000</t>
  </si>
  <si>
    <t>Core Metabolism</t>
  </si>
  <si>
    <t>Cysteine and methionine metabolism - Pseudomonas syringae pv. tomato DC3000</t>
  </si>
  <si>
    <t>Degradation of aromatic compounds - Pseudomonas syringae pv. tomato DC3000</t>
  </si>
  <si>
    <t>Metabolism of Aromatic Compounds</t>
  </si>
  <si>
    <t>Fatty acid biosynthesis - Pseudomonas syringae pv. tomato DC3000</t>
  </si>
  <si>
    <t>Fatty acid degradation - Pseudomonas syringae pv. tomato DC3000</t>
  </si>
  <si>
    <t>Fatty acid metabolism - Pseudomonas syringae pv. tomato DC3000</t>
  </si>
  <si>
    <t>Folate biosynthesis - Pseudomonas syringae pv. tomato DC3000</t>
  </si>
  <si>
    <t>Fructose and mannose metabolism - Pseudomonas syringae pv. tomato DC3000</t>
  </si>
  <si>
    <t>Galactose metabolism - Pseudomonas syringae pv. tomato DC3000</t>
  </si>
  <si>
    <t>Glutathione metabolism - Pseudomonas syringae pv. tomato DC3000</t>
  </si>
  <si>
    <t>Glycerolipid metabolism - Pseudomonas syringae pv. tomato DC3000</t>
  </si>
  <si>
    <t>Glycerolipid Metabolism</t>
  </si>
  <si>
    <t>Glycerophospholipid metabolism - Pseudomonas syringae pv. tomato DC3000</t>
  </si>
  <si>
    <t>Glycine, serine and threonine metabolism - Pseudomonas syringae pv. tomato DC3000</t>
  </si>
  <si>
    <t>Glycolysis / Gluconeogenesis - Pseudomonas syringae pv. tomato DC3000</t>
  </si>
  <si>
    <t>Glyoxylate and dicarboxylate metabolism - Pseudomonas syringae pv. tomato DC3000</t>
  </si>
  <si>
    <t>Histidine metabolism - Pseudomonas syringae pv. tomato DC3000</t>
  </si>
  <si>
    <t>Lipopolysaccharide biosynthesis - Pseudomonas syringae pv. tomato DC3000</t>
  </si>
  <si>
    <t>Virulence</t>
  </si>
  <si>
    <t>Lysine biosynthesis - Pseudomonas syringae pv. tomato DC3000</t>
  </si>
  <si>
    <t>Metabolic pathways - Pseudomonas syringae pv. tomato DC3000</t>
  </si>
  <si>
    <t>Methane metabolism - Pseudomonas syringae pv. tomato DC3000</t>
  </si>
  <si>
    <t>Microbial metabolism in diverse environments - Pseudomonas syringae pv. tomato DC3000</t>
  </si>
  <si>
    <t>Metabolism in Diverse Environments</t>
  </si>
  <si>
    <t>Monobactam biosynthesis - Pseudomonas syringae pv. tomato DC3000</t>
  </si>
  <si>
    <t>Naphthalene degradation - Pseudomonas syringae pv. tomato DC3000</t>
  </si>
  <si>
    <t>Nicotinate and nicotinamide metabolism - Pseudomonas syringae pv. tomato DC3000</t>
  </si>
  <si>
    <t>Nitrogen metabolism - Pseudomonas syringae pv. tomato DC3000</t>
  </si>
  <si>
    <t>Nitrogen Metabolism</t>
  </si>
  <si>
    <t>Novobiocin biosynthesis - Pseudomonas syringae pv. tomato DC3000</t>
  </si>
  <si>
    <t>One carbon pool by folate - Pseudomonas syringae pv. tomato DC3000</t>
  </si>
  <si>
    <t>Pantothenate and CoA biosynthesis - Pseudomonas syringae pv. tomato DC3000</t>
  </si>
  <si>
    <t>Pentose and glucuronate interconversions - Pseudomonas syringae pv. tomato DC3000</t>
  </si>
  <si>
    <t>Pentose phosphate pathway - Pseudomonas syringae pv. tomato DC3000</t>
  </si>
  <si>
    <t>Peptidoglycan biosynthesis - Pseudomonas syringae pv. tomato DC3000</t>
  </si>
  <si>
    <t>Phenylalanine metabolism - Pseudomonas syringae pv. tomato DC3000</t>
  </si>
  <si>
    <t>Phenylalanine, tyrosine and tryptophan biosynthesis - Pseudomonas syringae pv. tomato DC3000</t>
  </si>
  <si>
    <t>Phosphotransferase system (PTS) - Pseudomonas syringae pv. tomato DC3000</t>
  </si>
  <si>
    <t>Phosphorus Metabolism</t>
  </si>
  <si>
    <t>Polyketide sugar unit biosynthesis - Pseudomonas syringae pv. tomato DC3000</t>
  </si>
  <si>
    <t>Porphyrin and chlorophyll metabolism - Pseudomonas syringae pv. tomato DC3000</t>
  </si>
  <si>
    <t>Propanoate metabolism - Pseudomonas syringae pv. tomato DC3000</t>
  </si>
  <si>
    <t>Purine metabolism - Pseudomonas syringae pv. tomato DC3000</t>
  </si>
  <si>
    <t>Pyrimidine metabolism - Pseudomonas syringae pv. tomato DC3000</t>
  </si>
  <si>
    <t>Pyruvate metabolism - Pseudomonas syringae pv. tomato DC3000</t>
  </si>
  <si>
    <t>Riboflavin metabolism - Pseudomonas syringae pv. tomato DC3000</t>
  </si>
  <si>
    <t>Selenocompound metabolism - Pseudomonas syringae pv. tomato DC3000</t>
  </si>
  <si>
    <t>Starch and sucrose metabolism - Pseudomonas syringae pv. tomato DC3000</t>
  </si>
  <si>
    <t>Streptomycin biosynthesis - Pseudomonas syringae pv. tomato DC3000</t>
  </si>
  <si>
    <t>Sulfur metabolism - Pseudomonas syringae pv. tomato DC3000</t>
  </si>
  <si>
    <t>Sulfur Metabolism</t>
  </si>
  <si>
    <t>Taurine and hypotaurine metabolism - Pseudomonas syringae pv. tomato DC3000</t>
  </si>
  <si>
    <t>Terpenoid backbone biosynthesis - Pseudomonas syringae pv. tomato DC3000</t>
  </si>
  <si>
    <t>Two-component system - Pseudomonas syringae pv. tomato DC3000</t>
  </si>
  <si>
    <t>Regulation</t>
  </si>
  <si>
    <t>Tyrosine metabolism - Pseudomonas syringae pv. tomato DC3000</t>
  </si>
  <si>
    <t>Ubiquinone and other terpenoid-quinone biosynthesis - Pseudomonas syringae pv. tomato DC3000</t>
  </si>
  <si>
    <t>Valine, leucine and isoleucine biosynthesis - Pseudomonas syringae pv. tomato DC3000</t>
  </si>
  <si>
    <t>Non-mixed</t>
  </si>
  <si>
    <t>Mixed</t>
  </si>
  <si>
    <t>Aminobenzoate degradation - Pseudomonas syringae pv. tomato DC3000</t>
  </si>
  <si>
    <t>Benzoate degradation - Pseudomonas syringae pv. tomato DC3000</t>
  </si>
  <si>
    <t>Biosynthesis of unsaturated fatty acids - Pseudomonas syringae pv. tomato DC3000</t>
  </si>
  <si>
    <t>Cyanoamino acid metabolism - Pseudomonas syringae pv. tomato DC3000</t>
  </si>
  <si>
    <t>Geraniol degradation - Pseudomonas syringae pv. tomato DC3000</t>
  </si>
  <si>
    <t>Inositol phosphate metabolism - Pseudomonas syringae pv. tomato DC3000</t>
  </si>
  <si>
    <t>Limonene and pinene degradation - Pseudomonas syringae pv. tomato DC3000</t>
  </si>
  <si>
    <t>Lysine degradation - Pseudomonas syringae pv. tomato DC3000</t>
  </si>
  <si>
    <t>Oxidative phosphorylation - Pseudomonas syringae pv. tomato DC3000</t>
  </si>
  <si>
    <t>Quorum sensing - Pseudomonas syringae pv. tomato DC3000</t>
  </si>
  <si>
    <t>RNA degradation - Pseudomonas syringae pv. tomato DC3000</t>
  </si>
  <si>
    <t>Nucleic Acid Maintenance</t>
  </si>
  <si>
    <t>Styrene degradation - Pseudomonas syringae pv. tomato DC3000</t>
  </si>
  <si>
    <t>Sulfur relay system - Pseudomonas syringae pv. tomato DC3000</t>
  </si>
  <si>
    <t>Synthesis and degradation of ketone bodies - Pseudomonas syringae pv. tomato DC3000</t>
  </si>
  <si>
    <t>Thiamine metabolism - Pseudomonas syringae pv. tomato DC3000</t>
  </si>
  <si>
    <t>Tryptophan metabolism - Pseudomonas syringae pv. tomato DC3000</t>
  </si>
  <si>
    <t>Valine, leucine and isoleucine degradation - Pseudomonas syringae pv. tomato DC3000</t>
  </si>
  <si>
    <t>beta-Alanine metabolism - Pseudomonas syringae pv. tomato DC3000</t>
  </si>
  <si>
    <t>Non-Mixed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</si>
</sst>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Mixed</c:v>
                </c:pt>
              </c:strCache>
            </c:strRef>
          </c:tx>
          <c:spPr>
            <a:solidFill>
              <a:schemeClr val="accent1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Sheet1!$K$2:$K$20</c:f>
              <c:strCache>
                <c:ptCount val="19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Fatty Acid Metabolism</c:v>
                </c:pt>
                <c:pt idx="5">
                  <c:v>Cofactor Metabolism</c:v>
                </c:pt>
                <c:pt idx="6">
                  <c:v>Carbon Metabolism</c:v>
                </c:pt>
                <c:pt idx="7">
                  <c:v>Metabolism of Aromatic Compounds</c:v>
                </c:pt>
                <c:pt idx="8">
                  <c:v>Carbohydrate Metabolism</c:v>
                </c:pt>
                <c:pt idx="9">
                  <c:v>Core Metabolism</c:v>
                </c:pt>
                <c:pt idx="10">
                  <c:v>Nucleotide Metabolism</c:v>
                </c:pt>
                <c:pt idx="11">
                  <c:v>Sulfur Metabolism</c:v>
                </c:pt>
                <c:pt idx="12">
                  <c:v>Transport</c:v>
                </c:pt>
                <c:pt idx="13">
                  <c:v>Virulence</c:v>
                </c:pt>
                <c:pt idx="14">
                  <c:v>Interaction with the Environment</c:v>
                </c:pt>
                <c:pt idx="15">
                  <c:v>Glycerolipid Metabolism</c:v>
                </c:pt>
                <c:pt idx="16">
                  <c:v>Nitrogen Metabolism</c:v>
                </c:pt>
                <c:pt idx="17">
                  <c:v>Nucleic Acid Maintenance</c:v>
                </c:pt>
                <c:pt idx="18">
                  <c:v>Regulation</c:v>
                </c:pt>
              </c:strCache>
            </c:strRef>
          </c:cat>
          <c:val>
            <c:numRef>
              <c:f>Sheet1!$L$2:$L$20</c:f>
              <c:numCache>
                <c:formatCode>General</c:formatCode>
                <c:ptCount val="19"/>
                <c:pt idx="0">
                  <c:v>58</c:v>
                </c:pt>
                <c:pt idx="1">
                  <c:v>65</c:v>
                </c:pt>
                <c:pt idx="2">
                  <c:v>47</c:v>
                </c:pt>
                <c:pt idx="3">
                  <c:v>26</c:v>
                </c:pt>
                <c:pt idx="4">
                  <c:v>20</c:v>
                </c:pt>
                <c:pt idx="5">
                  <c:v>19</c:v>
                </c:pt>
                <c:pt idx="6">
                  <c:v>17</c:v>
                </c:pt>
                <c:pt idx="7">
                  <c:v>11</c:v>
                </c:pt>
                <c:pt idx="8">
                  <c:v>25</c:v>
                </c:pt>
                <c:pt idx="9">
                  <c:v>9</c:v>
                </c:pt>
                <c:pt idx="10">
                  <c:v>17</c:v>
                </c:pt>
                <c:pt idx="11">
                  <c:v>2</c:v>
                </c:pt>
                <c:pt idx="12">
                  <c:v>2</c:v>
                </c:pt>
                <c:pt idx="13">
                  <c:v>7</c:v>
                </c:pt>
                <c:pt idx="14">
                  <c:v>1</c:v>
                </c:pt>
                <c:pt idx="15">
                  <c:v>4</c:v>
                </c:pt>
                <c:pt idx="16">
                  <c:v>3</c:v>
                </c:pt>
                <c:pt idx="17">
                  <c:v>0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FD-9F42-A0C6-4FADF00FE060}"/>
            </c:ext>
          </c:extLst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Non-Mixed</c:v>
                </c:pt>
              </c:strCache>
            </c:strRef>
          </c:tx>
          <c:spPr>
            <a:solidFill>
              <a:schemeClr val="accent2"/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Sheet1!$K$2:$K$20</c:f>
              <c:strCache>
                <c:ptCount val="19"/>
                <c:pt idx="0">
                  <c:v>Amino Acid Metabolism</c:v>
                </c:pt>
                <c:pt idx="1">
                  <c:v>Metabolism of Secondary Metabolites</c:v>
                </c:pt>
                <c:pt idx="2">
                  <c:v>Antibiotic Metabolism</c:v>
                </c:pt>
                <c:pt idx="3">
                  <c:v>Metabolism in Diverse Environments</c:v>
                </c:pt>
                <c:pt idx="4">
                  <c:v>Fatty Acid Metabolism</c:v>
                </c:pt>
                <c:pt idx="5">
                  <c:v>Cofactor Metabolism</c:v>
                </c:pt>
                <c:pt idx="6">
                  <c:v>Carbon Metabolism</c:v>
                </c:pt>
                <c:pt idx="7">
                  <c:v>Metabolism of Aromatic Compounds</c:v>
                </c:pt>
                <c:pt idx="8">
                  <c:v>Carbohydrate Metabolism</c:v>
                </c:pt>
                <c:pt idx="9">
                  <c:v>Core Metabolism</c:v>
                </c:pt>
                <c:pt idx="10">
                  <c:v>Nucleotide Metabolism</c:v>
                </c:pt>
                <c:pt idx="11">
                  <c:v>Sulfur Metabolism</c:v>
                </c:pt>
                <c:pt idx="12">
                  <c:v>Transport</c:v>
                </c:pt>
                <c:pt idx="13">
                  <c:v>Virulence</c:v>
                </c:pt>
                <c:pt idx="14">
                  <c:v>Interaction with the Environment</c:v>
                </c:pt>
                <c:pt idx="15">
                  <c:v>Glycerolipid Metabolism</c:v>
                </c:pt>
                <c:pt idx="16">
                  <c:v>Nitrogen Metabolism</c:v>
                </c:pt>
                <c:pt idx="17">
                  <c:v>Nucleic Acid Maintenance</c:v>
                </c:pt>
                <c:pt idx="18">
                  <c:v>Regulation</c:v>
                </c:pt>
              </c:strCache>
            </c:strRef>
          </c:cat>
          <c:val>
            <c:numRef>
              <c:f>Sheet1!$M$2:$M$20</c:f>
              <c:numCache>
                <c:formatCode>General</c:formatCode>
                <c:ptCount val="19"/>
                <c:pt idx="0">
                  <c:v>209</c:v>
                </c:pt>
                <c:pt idx="1">
                  <c:v>153</c:v>
                </c:pt>
                <c:pt idx="2">
                  <c:v>94</c:v>
                </c:pt>
                <c:pt idx="3">
                  <c:v>90</c:v>
                </c:pt>
                <c:pt idx="4">
                  <c:v>61</c:v>
                </c:pt>
                <c:pt idx="5">
                  <c:v>55</c:v>
                </c:pt>
                <c:pt idx="6">
                  <c:v>50</c:v>
                </c:pt>
                <c:pt idx="7">
                  <c:v>47</c:v>
                </c:pt>
                <c:pt idx="8">
                  <c:v>43</c:v>
                </c:pt>
                <c:pt idx="9">
                  <c:v>40</c:v>
                </c:pt>
                <c:pt idx="10">
                  <c:v>39</c:v>
                </c:pt>
                <c:pt idx="11">
                  <c:v>18</c:v>
                </c:pt>
                <c:pt idx="12">
                  <c:v>15</c:v>
                </c:pt>
                <c:pt idx="13">
                  <c:v>13</c:v>
                </c:pt>
                <c:pt idx="14">
                  <c:v>9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FD-9F42-A0C6-4FADF00FE0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756336320"/>
        <c:axId val="756337952"/>
      </c:barChart>
      <c:catAx>
        <c:axId val="75633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7952"/>
        <c:crosses val="autoZero"/>
        <c:auto val="1"/>
        <c:lblAlgn val="ctr"/>
        <c:lblOffset val="100"/>
        <c:noMultiLvlLbl val="0"/>
      </c:catAx>
      <c:valAx>
        <c:axId val="75633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336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374650</xdr:colOff>
      <xdr:row>8</xdr:row>
      <xdr:rowOff>50800</xdr:rowOff>
    </xdr:from>
    <xdr:to>
      <xdr:col>22</xdr:col>
      <xdr:colOff>812800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486BA1-62A2-4640-90A1-77B4C4D12C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0AC8-44C3-3C48-BE1A-C7761E29DF30}">
  <dimension ref="B1:M77"/>
  <sheetViews>
    <sheetView tabSelected="1" workbookViewId="0">
      <selection activeCell="W40" sqref="W40"/>
    </sheetView>
  </sheetViews>
  <sheetFormatPr baseColWidth="10" defaultRowHeight="16" x14ac:dyDescent="0.2"/>
  <sheetData>
    <row r="1" spans="2:13" x14ac:dyDescent="0.2">
      <c r="C1" t="s">
        <v>97</v>
      </c>
      <c r="F1" t="s">
        <v>96</v>
      </c>
      <c r="L1" t="s">
        <v>97</v>
      </c>
      <c r="M1" t="s">
        <v>117</v>
      </c>
    </row>
    <row r="2" spans="2:13" x14ac:dyDescent="0.2">
      <c r="B2" t="s">
        <v>0</v>
      </c>
      <c r="C2" t="s">
        <v>1</v>
      </c>
      <c r="D2" t="s">
        <v>2</v>
      </c>
      <c r="E2" t="s">
        <v>0</v>
      </c>
      <c r="F2" t="s">
        <v>1</v>
      </c>
      <c r="G2" t="s">
        <v>2</v>
      </c>
      <c r="K2" t="s">
        <v>16</v>
      </c>
      <c r="L2">
        <f>SUMIF(D$3:D$77,$K2,C$3:C$77)</f>
        <v>58</v>
      </c>
      <c r="M2">
        <f>SUMIF(G$3:G$77,$K2,F$3:F$77)</f>
        <v>209</v>
      </c>
    </row>
    <row r="3" spans="2:13" x14ac:dyDescent="0.2">
      <c r="B3" t="s">
        <v>3</v>
      </c>
      <c r="C3">
        <v>6</v>
      </c>
      <c r="D3" t="s">
        <v>4</v>
      </c>
      <c r="E3" t="s">
        <v>3</v>
      </c>
      <c r="F3">
        <v>10</v>
      </c>
      <c r="G3" t="s">
        <v>4</v>
      </c>
      <c r="K3" t="s">
        <v>25</v>
      </c>
      <c r="L3">
        <f>SUMIF(D$3:D$77,$K3,C$3:C$77)</f>
        <v>65</v>
      </c>
      <c r="M3">
        <f>SUMIF(G$3:G$77,$K3,F$3:F$77)</f>
        <v>153</v>
      </c>
    </row>
    <row r="4" spans="2:13" x14ac:dyDescent="0.2">
      <c r="B4" t="s">
        <v>5</v>
      </c>
      <c r="C4">
        <v>2</v>
      </c>
      <c r="D4" t="s">
        <v>6</v>
      </c>
      <c r="E4" t="s">
        <v>5</v>
      </c>
      <c r="F4">
        <v>15</v>
      </c>
      <c r="G4" t="s">
        <v>6</v>
      </c>
      <c r="K4" t="s">
        <v>8</v>
      </c>
      <c r="L4">
        <f>SUMIF(D$3:D$77,$K4,C$3:C$77)</f>
        <v>47</v>
      </c>
      <c r="M4">
        <f>SUMIF(G$3:G$77,$K4,F$3:F$77)</f>
        <v>94</v>
      </c>
    </row>
    <row r="5" spans="2:13" x14ac:dyDescent="0.2">
      <c r="B5" t="s">
        <v>7</v>
      </c>
      <c r="C5">
        <v>1</v>
      </c>
      <c r="D5" t="s">
        <v>8</v>
      </c>
      <c r="E5" t="s">
        <v>9</v>
      </c>
      <c r="F5">
        <v>12</v>
      </c>
      <c r="G5" t="s">
        <v>16</v>
      </c>
      <c r="K5" t="s">
        <v>61</v>
      </c>
      <c r="L5">
        <f>SUMIF(D$3:D$77,$K5,C$3:C$77)</f>
        <v>26</v>
      </c>
      <c r="M5">
        <f>SUMIF(G$3:G$77,$K5,F$3:F$77)</f>
        <v>90</v>
      </c>
    </row>
    <row r="6" spans="2:13" x14ac:dyDescent="0.2">
      <c r="B6" t="s">
        <v>9</v>
      </c>
      <c r="C6">
        <v>2</v>
      </c>
      <c r="D6" t="s">
        <v>16</v>
      </c>
      <c r="E6" t="s">
        <v>10</v>
      </c>
      <c r="F6">
        <v>6</v>
      </c>
      <c r="G6" t="s">
        <v>11</v>
      </c>
      <c r="K6" t="s">
        <v>4</v>
      </c>
      <c r="L6">
        <f>SUMIF(D$3:D$77,$K6,C$3:C$77)</f>
        <v>20</v>
      </c>
      <c r="M6">
        <f>SUMIF(G$3:G$77,$K6,F$3:F$77)</f>
        <v>61</v>
      </c>
    </row>
    <row r="7" spans="2:13" x14ac:dyDescent="0.2">
      <c r="B7" t="s">
        <v>10</v>
      </c>
      <c r="C7">
        <v>4</v>
      </c>
      <c r="D7" t="s">
        <v>11</v>
      </c>
      <c r="E7" t="s">
        <v>98</v>
      </c>
      <c r="F7">
        <v>12</v>
      </c>
      <c r="G7" t="s">
        <v>25</v>
      </c>
      <c r="K7" t="s">
        <v>19</v>
      </c>
      <c r="L7">
        <f>SUMIF(D$3:D$77,$K7,C$3:C$77)</f>
        <v>19</v>
      </c>
      <c r="M7">
        <f>SUMIF(G$3:G$77,$K7,F$3:F$77)</f>
        <v>55</v>
      </c>
    </row>
    <row r="8" spans="2:13" x14ac:dyDescent="0.2">
      <c r="B8" t="s">
        <v>12</v>
      </c>
      <c r="C8">
        <v>2</v>
      </c>
      <c r="D8" t="s">
        <v>13</v>
      </c>
      <c r="E8" t="s">
        <v>14</v>
      </c>
      <c r="F8">
        <v>6</v>
      </c>
      <c r="G8" t="s">
        <v>4</v>
      </c>
      <c r="K8" t="s">
        <v>33</v>
      </c>
      <c r="L8">
        <f>SUMIF(D$3:D$77,$K8,C$3:C$77)</f>
        <v>17</v>
      </c>
      <c r="M8">
        <f>SUMIF(G$3:G$77,$K8,F$3:F$77)</f>
        <v>50</v>
      </c>
    </row>
    <row r="9" spans="2:13" x14ac:dyDescent="0.2">
      <c r="B9" t="s">
        <v>14</v>
      </c>
      <c r="C9">
        <v>1</v>
      </c>
      <c r="D9" t="s">
        <v>4</v>
      </c>
      <c r="E9" t="s">
        <v>15</v>
      </c>
      <c r="F9">
        <v>16</v>
      </c>
      <c r="G9" t="s">
        <v>16</v>
      </c>
      <c r="K9" t="s">
        <v>40</v>
      </c>
      <c r="L9">
        <f>SUMIF(D$3:D$77,$K9,C$3:C$77)</f>
        <v>11</v>
      </c>
      <c r="M9">
        <f>SUMIF(G$3:G$77,$K9,F$3:F$77)</f>
        <v>47</v>
      </c>
    </row>
    <row r="10" spans="2:13" x14ac:dyDescent="0.2">
      <c r="B10" t="s">
        <v>15</v>
      </c>
      <c r="C10">
        <v>3</v>
      </c>
      <c r="D10" t="s">
        <v>16</v>
      </c>
      <c r="E10" t="s">
        <v>17</v>
      </c>
      <c r="F10">
        <v>3</v>
      </c>
      <c r="G10" t="s">
        <v>16</v>
      </c>
      <c r="K10" t="s">
        <v>30</v>
      </c>
      <c r="L10">
        <f>SUMIF(D$3:D$77,$K10,C$3:C$77)</f>
        <v>25</v>
      </c>
      <c r="M10">
        <f>SUMIF(G$3:G$77,$K10,F$3:F$77)</f>
        <v>43</v>
      </c>
    </row>
    <row r="11" spans="2:13" x14ac:dyDescent="0.2">
      <c r="B11" t="s">
        <v>17</v>
      </c>
      <c r="C11">
        <v>3</v>
      </c>
      <c r="D11" t="s">
        <v>16</v>
      </c>
      <c r="E11" t="s">
        <v>18</v>
      </c>
      <c r="F11">
        <v>4</v>
      </c>
      <c r="G11" t="s">
        <v>19</v>
      </c>
      <c r="K11" t="s">
        <v>37</v>
      </c>
      <c r="L11">
        <f>SUMIF(D$3:D$77,$K11,C$3:C$77)</f>
        <v>9</v>
      </c>
      <c r="M11">
        <f>SUMIF(G$3:G$77,$K11,F$3:F$77)</f>
        <v>40</v>
      </c>
    </row>
    <row r="12" spans="2:13" x14ac:dyDescent="0.2">
      <c r="B12" t="s">
        <v>18</v>
      </c>
      <c r="C12">
        <v>1</v>
      </c>
      <c r="D12" t="s">
        <v>19</v>
      </c>
      <c r="E12" t="s">
        <v>99</v>
      </c>
      <c r="F12">
        <v>15</v>
      </c>
      <c r="G12" t="s">
        <v>40</v>
      </c>
      <c r="K12" t="s">
        <v>11</v>
      </c>
      <c r="L12">
        <f>SUMIF(D$3:D$77,$K12,C$3:C$77)</f>
        <v>17</v>
      </c>
      <c r="M12">
        <f>SUMIF(G$3:G$77,$K12,F$3:F$77)</f>
        <v>39</v>
      </c>
    </row>
    <row r="13" spans="2:13" x14ac:dyDescent="0.2">
      <c r="B13" t="s">
        <v>20</v>
      </c>
      <c r="C13">
        <v>1</v>
      </c>
      <c r="D13" t="s">
        <v>21</v>
      </c>
      <c r="E13" t="s">
        <v>20</v>
      </c>
      <c r="F13">
        <v>3</v>
      </c>
      <c r="G13" t="s">
        <v>21</v>
      </c>
      <c r="K13" t="s">
        <v>88</v>
      </c>
      <c r="L13">
        <f>SUMIF(D$3:D$77,$K13,C$3:C$77)</f>
        <v>2</v>
      </c>
      <c r="M13">
        <f>SUMIF(G$3:G$77,$K13,F$3:F$77)</f>
        <v>18</v>
      </c>
    </row>
    <row r="14" spans="2:13" x14ac:dyDescent="0.2">
      <c r="B14" t="s">
        <v>22</v>
      </c>
      <c r="C14">
        <v>22</v>
      </c>
      <c r="D14" t="s">
        <v>16</v>
      </c>
      <c r="E14" t="s">
        <v>22</v>
      </c>
      <c r="F14">
        <v>40</v>
      </c>
      <c r="G14" t="s">
        <v>16</v>
      </c>
      <c r="K14" t="s">
        <v>6</v>
      </c>
      <c r="L14">
        <f>SUMIF(D$3:D$77,$K14,C$3:C$77)</f>
        <v>2</v>
      </c>
      <c r="M14">
        <f>SUMIF(G$3:G$77,$K14,F$3:F$77)</f>
        <v>15</v>
      </c>
    </row>
    <row r="15" spans="2:13" x14ac:dyDescent="0.2">
      <c r="B15" t="s">
        <v>23</v>
      </c>
      <c r="C15">
        <v>36</v>
      </c>
      <c r="D15" t="s">
        <v>8</v>
      </c>
      <c r="E15" t="s">
        <v>23</v>
      </c>
      <c r="F15">
        <v>83</v>
      </c>
      <c r="G15" t="s">
        <v>8</v>
      </c>
      <c r="K15" t="s">
        <v>56</v>
      </c>
      <c r="L15">
        <f>SUMIF(D$3:D$77,$K15,C$3:C$77)</f>
        <v>7</v>
      </c>
      <c r="M15">
        <f>SUMIF(G$3:G$77,$K15,F$3:F$77)</f>
        <v>13</v>
      </c>
    </row>
    <row r="16" spans="2:13" x14ac:dyDescent="0.2">
      <c r="B16" t="s">
        <v>24</v>
      </c>
      <c r="C16">
        <v>57</v>
      </c>
      <c r="D16" t="s">
        <v>25</v>
      </c>
      <c r="E16" t="s">
        <v>24</v>
      </c>
      <c r="F16">
        <v>105</v>
      </c>
      <c r="G16" t="s">
        <v>25</v>
      </c>
      <c r="K16" t="s">
        <v>21</v>
      </c>
      <c r="L16">
        <f>SUMIF(D$3:D$77,$K16,C$3:C$77)</f>
        <v>1</v>
      </c>
      <c r="M16">
        <f>SUMIF(G$3:G$77,$K16,F$3:F$77)</f>
        <v>9</v>
      </c>
    </row>
    <row r="17" spans="2:13" x14ac:dyDescent="0.2">
      <c r="B17" t="s">
        <v>26</v>
      </c>
      <c r="C17">
        <v>1</v>
      </c>
      <c r="D17" t="s">
        <v>19</v>
      </c>
      <c r="E17" t="s">
        <v>100</v>
      </c>
      <c r="F17">
        <v>3</v>
      </c>
      <c r="G17" t="s">
        <v>4</v>
      </c>
      <c r="K17" t="s">
        <v>49</v>
      </c>
      <c r="L17">
        <f>SUMIF(D$3:D$77,$K17,C$3:C$77)</f>
        <v>4</v>
      </c>
      <c r="M17">
        <f>SUMIF(G$3:G$77,$K17,F$3:F$77)</f>
        <v>3</v>
      </c>
    </row>
    <row r="18" spans="2:13" x14ac:dyDescent="0.2">
      <c r="B18" t="s">
        <v>27</v>
      </c>
      <c r="C18">
        <v>1</v>
      </c>
      <c r="D18" t="s">
        <v>19</v>
      </c>
      <c r="E18" t="s">
        <v>27</v>
      </c>
      <c r="F18">
        <v>3</v>
      </c>
      <c r="G18" t="s">
        <v>19</v>
      </c>
      <c r="K18" t="s">
        <v>66</v>
      </c>
      <c r="L18">
        <f>SUMIF(D$3:D$77,$K18,C$3:C$77)</f>
        <v>3</v>
      </c>
      <c r="M18">
        <f>SUMIF(G$3:G$77,$K18,F$3:F$77)</f>
        <v>3</v>
      </c>
    </row>
    <row r="19" spans="2:13" x14ac:dyDescent="0.2">
      <c r="B19" t="s">
        <v>28</v>
      </c>
      <c r="C19">
        <v>1</v>
      </c>
      <c r="D19" t="s">
        <v>25</v>
      </c>
      <c r="E19" t="s">
        <v>28</v>
      </c>
      <c r="F19">
        <v>15</v>
      </c>
      <c r="G19" t="s">
        <v>25</v>
      </c>
      <c r="K19" t="s">
        <v>109</v>
      </c>
      <c r="L19">
        <f>SUMIF(D$3:D$77,$K19,C$3:C$77)</f>
        <v>0</v>
      </c>
      <c r="M19">
        <f>SUMIF(G$3:G$77,$K19,F$3:F$77)</f>
        <v>3</v>
      </c>
    </row>
    <row r="20" spans="2:13" x14ac:dyDescent="0.2">
      <c r="B20" t="s">
        <v>29</v>
      </c>
      <c r="C20">
        <v>2</v>
      </c>
      <c r="D20" t="s">
        <v>30</v>
      </c>
      <c r="E20" t="s">
        <v>31</v>
      </c>
      <c r="F20">
        <v>7</v>
      </c>
      <c r="G20" t="s">
        <v>8</v>
      </c>
      <c r="K20" t="s">
        <v>92</v>
      </c>
      <c r="L20">
        <f>SUMIF(D$3:D$77,$K20,C$3:C$77)</f>
        <v>1</v>
      </c>
      <c r="M20">
        <f>SUMIF(G$3:G$77,$K20,F$3:F$77)</f>
        <v>3</v>
      </c>
    </row>
    <row r="21" spans="2:13" x14ac:dyDescent="0.2">
      <c r="B21" t="s">
        <v>31</v>
      </c>
      <c r="C21">
        <v>1</v>
      </c>
      <c r="D21" t="s">
        <v>8</v>
      </c>
      <c r="E21" t="s">
        <v>32</v>
      </c>
      <c r="F21">
        <v>44</v>
      </c>
      <c r="G21" t="s">
        <v>33</v>
      </c>
    </row>
    <row r="22" spans="2:13" x14ac:dyDescent="0.2">
      <c r="B22" t="s">
        <v>32</v>
      </c>
      <c r="C22">
        <v>13</v>
      </c>
      <c r="D22" t="s">
        <v>33</v>
      </c>
      <c r="E22" t="s">
        <v>34</v>
      </c>
      <c r="F22">
        <v>1</v>
      </c>
      <c r="G22" t="s">
        <v>8</v>
      </c>
    </row>
    <row r="23" spans="2:13" x14ac:dyDescent="0.2">
      <c r="B23" t="s">
        <v>34</v>
      </c>
      <c r="C23">
        <v>3</v>
      </c>
      <c r="D23" t="s">
        <v>8</v>
      </c>
      <c r="E23" t="s">
        <v>36</v>
      </c>
      <c r="F23">
        <v>16</v>
      </c>
      <c r="G23" t="s">
        <v>37</v>
      </c>
    </row>
    <row r="24" spans="2:13" x14ac:dyDescent="0.2">
      <c r="B24" t="s">
        <v>35</v>
      </c>
      <c r="C24">
        <v>1</v>
      </c>
      <c r="D24" t="s">
        <v>25</v>
      </c>
      <c r="E24" t="s">
        <v>101</v>
      </c>
      <c r="F24">
        <v>3</v>
      </c>
      <c r="G24" t="s">
        <v>16</v>
      </c>
    </row>
    <row r="25" spans="2:13" x14ac:dyDescent="0.2">
      <c r="B25" t="s">
        <v>36</v>
      </c>
      <c r="C25">
        <v>1</v>
      </c>
      <c r="D25" t="s">
        <v>37</v>
      </c>
      <c r="E25" t="s">
        <v>38</v>
      </c>
      <c r="F25">
        <v>6</v>
      </c>
      <c r="G25" t="s">
        <v>16</v>
      </c>
    </row>
    <row r="26" spans="2:13" x14ac:dyDescent="0.2">
      <c r="B26" t="s">
        <v>38</v>
      </c>
      <c r="C26">
        <v>6</v>
      </c>
      <c r="D26" t="s">
        <v>16</v>
      </c>
      <c r="E26" t="s">
        <v>39</v>
      </c>
      <c r="F26">
        <v>10</v>
      </c>
      <c r="G26" t="s">
        <v>40</v>
      </c>
    </row>
    <row r="27" spans="2:13" x14ac:dyDescent="0.2">
      <c r="B27" t="s">
        <v>39</v>
      </c>
      <c r="C27">
        <v>2</v>
      </c>
      <c r="D27" t="s">
        <v>40</v>
      </c>
      <c r="E27" t="s">
        <v>41</v>
      </c>
      <c r="F27">
        <v>6</v>
      </c>
      <c r="G27" t="s">
        <v>4</v>
      </c>
    </row>
    <row r="28" spans="2:13" x14ac:dyDescent="0.2">
      <c r="B28" t="s">
        <v>41</v>
      </c>
      <c r="C28">
        <v>5</v>
      </c>
      <c r="D28" t="s">
        <v>4</v>
      </c>
      <c r="E28" t="s">
        <v>42</v>
      </c>
      <c r="F28">
        <v>12</v>
      </c>
      <c r="G28" t="s">
        <v>4</v>
      </c>
    </row>
    <row r="29" spans="2:13" x14ac:dyDescent="0.2">
      <c r="B29" t="s">
        <v>42</v>
      </c>
      <c r="C29">
        <v>1</v>
      </c>
      <c r="D29" t="s">
        <v>4</v>
      </c>
      <c r="E29" t="s">
        <v>43</v>
      </c>
      <c r="F29">
        <v>15</v>
      </c>
      <c r="G29" t="s">
        <v>4</v>
      </c>
    </row>
    <row r="30" spans="2:13" x14ac:dyDescent="0.2">
      <c r="B30" t="s">
        <v>43</v>
      </c>
      <c r="C30">
        <v>5</v>
      </c>
      <c r="D30" t="s">
        <v>4</v>
      </c>
      <c r="E30" t="s">
        <v>44</v>
      </c>
      <c r="F30">
        <v>6</v>
      </c>
      <c r="G30" t="s">
        <v>19</v>
      </c>
    </row>
    <row r="31" spans="2:13" x14ac:dyDescent="0.2">
      <c r="B31" t="s">
        <v>44</v>
      </c>
      <c r="C31">
        <v>6</v>
      </c>
      <c r="D31" t="s">
        <v>19</v>
      </c>
      <c r="E31" t="s">
        <v>46</v>
      </c>
      <c r="F31">
        <v>6</v>
      </c>
      <c r="G31" t="s">
        <v>30</v>
      </c>
    </row>
    <row r="32" spans="2:13" x14ac:dyDescent="0.2">
      <c r="B32" t="s">
        <v>45</v>
      </c>
      <c r="C32">
        <v>1</v>
      </c>
      <c r="D32" t="s">
        <v>30</v>
      </c>
      <c r="E32" t="s">
        <v>102</v>
      </c>
      <c r="F32">
        <v>6</v>
      </c>
      <c r="G32" t="s">
        <v>25</v>
      </c>
    </row>
    <row r="33" spans="2:7" x14ac:dyDescent="0.2">
      <c r="B33" t="s">
        <v>46</v>
      </c>
      <c r="C33">
        <v>1</v>
      </c>
      <c r="D33" t="s">
        <v>30</v>
      </c>
      <c r="E33" t="s">
        <v>47</v>
      </c>
      <c r="F33">
        <v>15</v>
      </c>
      <c r="G33" t="s">
        <v>16</v>
      </c>
    </row>
    <row r="34" spans="2:7" x14ac:dyDescent="0.2">
      <c r="B34" t="s">
        <v>47</v>
      </c>
      <c r="C34">
        <v>4</v>
      </c>
      <c r="D34" t="s">
        <v>16</v>
      </c>
      <c r="E34" t="s">
        <v>50</v>
      </c>
      <c r="F34">
        <v>3</v>
      </c>
      <c r="G34" t="s">
        <v>49</v>
      </c>
    </row>
    <row r="35" spans="2:7" x14ac:dyDescent="0.2">
      <c r="B35" t="s">
        <v>48</v>
      </c>
      <c r="C35">
        <v>1</v>
      </c>
      <c r="D35" t="s">
        <v>49</v>
      </c>
      <c r="E35" t="s">
        <v>51</v>
      </c>
      <c r="F35">
        <v>6</v>
      </c>
      <c r="G35" t="s">
        <v>16</v>
      </c>
    </row>
    <row r="36" spans="2:7" x14ac:dyDescent="0.2">
      <c r="B36" t="s">
        <v>50</v>
      </c>
      <c r="C36">
        <v>3</v>
      </c>
      <c r="D36" t="s">
        <v>49</v>
      </c>
      <c r="E36" t="s">
        <v>52</v>
      </c>
      <c r="F36">
        <v>3</v>
      </c>
      <c r="G36" t="s">
        <v>37</v>
      </c>
    </row>
    <row r="37" spans="2:7" x14ac:dyDescent="0.2">
      <c r="B37" t="s">
        <v>51</v>
      </c>
      <c r="C37">
        <v>3</v>
      </c>
      <c r="D37" t="s">
        <v>16</v>
      </c>
      <c r="E37" t="s">
        <v>53</v>
      </c>
      <c r="F37">
        <v>14</v>
      </c>
      <c r="G37" t="s">
        <v>30</v>
      </c>
    </row>
    <row r="38" spans="2:7" x14ac:dyDescent="0.2">
      <c r="B38" t="s">
        <v>52</v>
      </c>
      <c r="C38">
        <v>3</v>
      </c>
      <c r="D38" t="s">
        <v>37</v>
      </c>
      <c r="E38" t="s">
        <v>54</v>
      </c>
      <c r="F38">
        <v>6</v>
      </c>
      <c r="G38" t="s">
        <v>16</v>
      </c>
    </row>
    <row r="39" spans="2:7" x14ac:dyDescent="0.2">
      <c r="B39" t="s">
        <v>53</v>
      </c>
      <c r="C39">
        <v>3</v>
      </c>
      <c r="D39" t="s">
        <v>30</v>
      </c>
      <c r="E39" t="s">
        <v>103</v>
      </c>
      <c r="F39">
        <v>9</v>
      </c>
      <c r="G39" t="s">
        <v>40</v>
      </c>
    </row>
    <row r="40" spans="2:7" x14ac:dyDescent="0.2">
      <c r="B40" t="s">
        <v>54</v>
      </c>
      <c r="C40">
        <v>3</v>
      </c>
      <c r="D40" t="s">
        <v>16</v>
      </c>
      <c r="E40" t="s">
        <v>104</v>
      </c>
      <c r="F40">
        <v>6</v>
      </c>
      <c r="G40" t="s">
        <v>25</v>
      </c>
    </row>
    <row r="41" spans="2:7" x14ac:dyDescent="0.2">
      <c r="B41" t="s">
        <v>55</v>
      </c>
      <c r="C41">
        <v>6</v>
      </c>
      <c r="D41" t="s">
        <v>56</v>
      </c>
      <c r="E41" t="s">
        <v>55</v>
      </c>
      <c r="F41">
        <v>10</v>
      </c>
      <c r="G41" t="s">
        <v>56</v>
      </c>
    </row>
    <row r="42" spans="2:7" x14ac:dyDescent="0.2">
      <c r="B42" t="s">
        <v>57</v>
      </c>
      <c r="C42">
        <v>4</v>
      </c>
      <c r="D42" t="s">
        <v>16</v>
      </c>
      <c r="E42" t="s">
        <v>105</v>
      </c>
      <c r="F42">
        <v>21</v>
      </c>
      <c r="G42" t="s">
        <v>16</v>
      </c>
    </row>
    <row r="43" spans="2:7" x14ac:dyDescent="0.2">
      <c r="B43" t="s">
        <v>58</v>
      </c>
      <c r="C43">
        <v>92</v>
      </c>
      <c r="E43" t="s">
        <v>58</v>
      </c>
      <c r="F43">
        <v>260</v>
      </c>
    </row>
    <row r="44" spans="2:7" x14ac:dyDescent="0.2">
      <c r="B44" t="s">
        <v>59</v>
      </c>
      <c r="C44">
        <v>4</v>
      </c>
      <c r="D44" t="s">
        <v>33</v>
      </c>
      <c r="E44" t="s">
        <v>59</v>
      </c>
      <c r="F44">
        <v>6</v>
      </c>
      <c r="G44" t="s">
        <v>33</v>
      </c>
    </row>
    <row r="45" spans="2:7" x14ac:dyDescent="0.2">
      <c r="B45" t="s">
        <v>60</v>
      </c>
      <c r="C45">
        <v>26</v>
      </c>
      <c r="D45" t="s">
        <v>61</v>
      </c>
      <c r="E45" t="s">
        <v>60</v>
      </c>
      <c r="F45">
        <v>90</v>
      </c>
      <c r="G45" t="s">
        <v>61</v>
      </c>
    </row>
    <row r="46" spans="2:7" x14ac:dyDescent="0.2">
      <c r="B46" t="s">
        <v>62</v>
      </c>
      <c r="C46">
        <v>2</v>
      </c>
      <c r="D46" t="s">
        <v>8</v>
      </c>
      <c r="E46" t="s">
        <v>62</v>
      </c>
      <c r="F46">
        <v>3</v>
      </c>
      <c r="G46" t="s">
        <v>8</v>
      </c>
    </row>
    <row r="47" spans="2:7" x14ac:dyDescent="0.2">
      <c r="B47" t="s">
        <v>63</v>
      </c>
      <c r="C47">
        <v>1</v>
      </c>
      <c r="D47" t="s">
        <v>40</v>
      </c>
      <c r="E47" t="s">
        <v>64</v>
      </c>
      <c r="F47">
        <v>9</v>
      </c>
      <c r="G47" t="s">
        <v>19</v>
      </c>
    </row>
    <row r="48" spans="2:7" x14ac:dyDescent="0.2">
      <c r="B48" t="s">
        <v>64</v>
      </c>
      <c r="C48">
        <v>1</v>
      </c>
      <c r="D48" t="s">
        <v>19</v>
      </c>
      <c r="E48" t="s">
        <v>65</v>
      </c>
      <c r="F48">
        <v>3</v>
      </c>
      <c r="G48" t="s">
        <v>66</v>
      </c>
    </row>
    <row r="49" spans="2:7" x14ac:dyDescent="0.2">
      <c r="B49" t="s">
        <v>65</v>
      </c>
      <c r="C49">
        <v>3</v>
      </c>
      <c r="D49" t="s">
        <v>66</v>
      </c>
      <c r="E49" t="s">
        <v>68</v>
      </c>
      <c r="F49">
        <v>15</v>
      </c>
      <c r="G49" t="s">
        <v>19</v>
      </c>
    </row>
    <row r="50" spans="2:7" x14ac:dyDescent="0.2">
      <c r="B50" t="s">
        <v>67</v>
      </c>
      <c r="C50">
        <v>1</v>
      </c>
      <c r="D50" t="s">
        <v>8</v>
      </c>
      <c r="E50" t="s">
        <v>106</v>
      </c>
      <c r="F50">
        <v>6</v>
      </c>
      <c r="G50" t="s">
        <v>37</v>
      </c>
    </row>
    <row r="51" spans="2:7" x14ac:dyDescent="0.2">
      <c r="B51" t="s">
        <v>68</v>
      </c>
      <c r="C51">
        <v>5</v>
      </c>
      <c r="D51" t="s">
        <v>19</v>
      </c>
      <c r="E51" t="s">
        <v>69</v>
      </c>
      <c r="F51">
        <v>6</v>
      </c>
      <c r="G51" t="s">
        <v>4</v>
      </c>
    </row>
    <row r="52" spans="2:7" x14ac:dyDescent="0.2">
      <c r="B52" t="s">
        <v>69</v>
      </c>
      <c r="C52">
        <v>2</v>
      </c>
      <c r="D52" t="s">
        <v>4</v>
      </c>
      <c r="E52" t="s">
        <v>71</v>
      </c>
      <c r="F52">
        <v>10</v>
      </c>
      <c r="G52" t="s">
        <v>30</v>
      </c>
    </row>
    <row r="53" spans="2:7" x14ac:dyDescent="0.2">
      <c r="B53" t="s">
        <v>70</v>
      </c>
      <c r="C53">
        <v>1</v>
      </c>
      <c r="D53" t="s">
        <v>30</v>
      </c>
      <c r="E53" t="s">
        <v>72</v>
      </c>
      <c r="F53">
        <v>3</v>
      </c>
      <c r="G53" t="s">
        <v>56</v>
      </c>
    </row>
    <row r="54" spans="2:7" x14ac:dyDescent="0.2">
      <c r="B54" t="s">
        <v>71</v>
      </c>
      <c r="C54">
        <v>8</v>
      </c>
      <c r="D54" t="s">
        <v>30</v>
      </c>
      <c r="E54" t="s">
        <v>73</v>
      </c>
      <c r="F54">
        <v>12</v>
      </c>
      <c r="G54" t="s">
        <v>16</v>
      </c>
    </row>
    <row r="55" spans="2:7" x14ac:dyDescent="0.2">
      <c r="B55" t="s">
        <v>72</v>
      </c>
      <c r="C55">
        <v>1</v>
      </c>
      <c r="D55" t="s">
        <v>56</v>
      </c>
      <c r="E55" t="s">
        <v>74</v>
      </c>
      <c r="F55">
        <v>18</v>
      </c>
      <c r="G55" t="s">
        <v>16</v>
      </c>
    </row>
    <row r="56" spans="2:7" x14ac:dyDescent="0.2">
      <c r="B56" t="s">
        <v>73</v>
      </c>
      <c r="C56">
        <v>1</v>
      </c>
      <c r="D56" t="s">
        <v>16</v>
      </c>
      <c r="E56" t="s">
        <v>78</v>
      </c>
      <c r="F56">
        <v>10</v>
      </c>
      <c r="G56" t="s">
        <v>40</v>
      </c>
    </row>
    <row r="57" spans="2:7" x14ac:dyDescent="0.2">
      <c r="B57" t="s">
        <v>74</v>
      </c>
      <c r="C57">
        <v>3</v>
      </c>
      <c r="D57" t="s">
        <v>16</v>
      </c>
      <c r="E57" t="s">
        <v>79</v>
      </c>
      <c r="F57">
        <v>13</v>
      </c>
      <c r="G57" t="s">
        <v>30</v>
      </c>
    </row>
    <row r="58" spans="2:7" x14ac:dyDescent="0.2">
      <c r="B58" t="s">
        <v>75</v>
      </c>
      <c r="C58">
        <v>1</v>
      </c>
      <c r="D58" t="s">
        <v>76</v>
      </c>
      <c r="E58" t="s">
        <v>80</v>
      </c>
      <c r="F58">
        <v>21</v>
      </c>
      <c r="G58" t="s">
        <v>11</v>
      </c>
    </row>
    <row r="59" spans="2:7" x14ac:dyDescent="0.2">
      <c r="B59" t="s">
        <v>77</v>
      </c>
      <c r="C59">
        <v>2</v>
      </c>
      <c r="D59" t="s">
        <v>30</v>
      </c>
      <c r="E59" t="s">
        <v>81</v>
      </c>
      <c r="F59">
        <v>12</v>
      </c>
      <c r="G59" t="s">
        <v>11</v>
      </c>
    </row>
    <row r="60" spans="2:7" x14ac:dyDescent="0.2">
      <c r="B60" t="s">
        <v>78</v>
      </c>
      <c r="C60">
        <v>8</v>
      </c>
      <c r="D60" t="s">
        <v>40</v>
      </c>
      <c r="E60" t="s">
        <v>82</v>
      </c>
      <c r="F60">
        <v>15</v>
      </c>
      <c r="G60" t="s">
        <v>37</v>
      </c>
    </row>
    <row r="61" spans="2:7" x14ac:dyDescent="0.2">
      <c r="B61" t="s">
        <v>79</v>
      </c>
      <c r="C61">
        <v>6</v>
      </c>
      <c r="D61" t="s">
        <v>30</v>
      </c>
      <c r="E61" t="s">
        <v>107</v>
      </c>
      <c r="F61">
        <v>6</v>
      </c>
      <c r="G61" t="s">
        <v>21</v>
      </c>
    </row>
    <row r="62" spans="2:7" x14ac:dyDescent="0.2">
      <c r="B62" t="s">
        <v>80</v>
      </c>
      <c r="C62">
        <v>8</v>
      </c>
      <c r="D62" t="s">
        <v>11</v>
      </c>
      <c r="E62" t="s">
        <v>108</v>
      </c>
      <c r="F62">
        <v>3</v>
      </c>
      <c r="G62" t="s">
        <v>109</v>
      </c>
    </row>
    <row r="63" spans="2:7" x14ac:dyDescent="0.2">
      <c r="B63" t="s">
        <v>81</v>
      </c>
      <c r="C63">
        <v>5</v>
      </c>
      <c r="D63" t="s">
        <v>11</v>
      </c>
      <c r="E63" t="s">
        <v>84</v>
      </c>
      <c r="F63">
        <v>3</v>
      </c>
      <c r="G63" t="s">
        <v>25</v>
      </c>
    </row>
    <row r="64" spans="2:7" x14ac:dyDescent="0.2">
      <c r="B64" t="s">
        <v>82</v>
      </c>
      <c r="C64">
        <v>5</v>
      </c>
      <c r="D64" t="s">
        <v>37</v>
      </c>
      <c r="E64" t="s">
        <v>110</v>
      </c>
      <c r="F64">
        <v>3</v>
      </c>
      <c r="G64" t="s">
        <v>40</v>
      </c>
    </row>
    <row r="65" spans="2:7" x14ac:dyDescent="0.2">
      <c r="B65" t="s">
        <v>83</v>
      </c>
      <c r="C65">
        <v>2</v>
      </c>
      <c r="D65" t="s">
        <v>19</v>
      </c>
      <c r="E65" t="s">
        <v>87</v>
      </c>
      <c r="F65">
        <v>9</v>
      </c>
      <c r="G65" t="s">
        <v>88</v>
      </c>
    </row>
    <row r="66" spans="2:7" x14ac:dyDescent="0.2">
      <c r="B66" t="s">
        <v>84</v>
      </c>
      <c r="C66">
        <v>2</v>
      </c>
      <c r="D66" t="s">
        <v>25</v>
      </c>
      <c r="E66" t="s">
        <v>111</v>
      </c>
      <c r="F66">
        <v>6</v>
      </c>
      <c r="G66" t="s">
        <v>88</v>
      </c>
    </row>
    <row r="67" spans="2:7" x14ac:dyDescent="0.2">
      <c r="B67" t="s">
        <v>85</v>
      </c>
      <c r="C67">
        <v>1</v>
      </c>
      <c r="D67" t="s">
        <v>30</v>
      </c>
      <c r="E67" t="s">
        <v>112</v>
      </c>
      <c r="F67">
        <v>3</v>
      </c>
      <c r="G67" t="s">
        <v>4</v>
      </c>
    </row>
    <row r="68" spans="2:7" x14ac:dyDescent="0.2">
      <c r="B68" t="s">
        <v>86</v>
      </c>
      <c r="C68">
        <v>3</v>
      </c>
      <c r="D68" t="s">
        <v>8</v>
      </c>
      <c r="E68" t="s">
        <v>89</v>
      </c>
      <c r="F68">
        <v>3</v>
      </c>
      <c r="G68" t="s">
        <v>88</v>
      </c>
    </row>
    <row r="69" spans="2:7" x14ac:dyDescent="0.2">
      <c r="B69" t="s">
        <v>87</v>
      </c>
      <c r="C69">
        <v>1</v>
      </c>
      <c r="D69" t="s">
        <v>88</v>
      </c>
      <c r="E69" t="s">
        <v>90</v>
      </c>
      <c r="F69">
        <v>6</v>
      </c>
      <c r="G69" t="s">
        <v>25</v>
      </c>
    </row>
    <row r="70" spans="2:7" x14ac:dyDescent="0.2">
      <c r="B70" t="s">
        <v>89</v>
      </c>
      <c r="C70">
        <v>1</v>
      </c>
      <c r="D70" t="s">
        <v>88</v>
      </c>
      <c r="E70" t="s">
        <v>113</v>
      </c>
      <c r="F70">
        <v>12</v>
      </c>
      <c r="G70" t="s">
        <v>19</v>
      </c>
    </row>
    <row r="71" spans="2:7" x14ac:dyDescent="0.2">
      <c r="B71" t="s">
        <v>90</v>
      </c>
      <c r="C71">
        <v>4</v>
      </c>
      <c r="D71" t="s">
        <v>25</v>
      </c>
      <c r="E71" t="s">
        <v>114</v>
      </c>
      <c r="F71">
        <v>15</v>
      </c>
      <c r="G71" t="s">
        <v>16</v>
      </c>
    </row>
    <row r="72" spans="2:7" x14ac:dyDescent="0.2">
      <c r="B72" t="s">
        <v>91</v>
      </c>
      <c r="C72">
        <v>1</v>
      </c>
      <c r="D72" t="s">
        <v>92</v>
      </c>
      <c r="E72" t="s">
        <v>91</v>
      </c>
      <c r="F72">
        <v>3</v>
      </c>
      <c r="G72" t="s">
        <v>92</v>
      </c>
    </row>
    <row r="73" spans="2:7" x14ac:dyDescent="0.2">
      <c r="B73" t="s">
        <v>93</v>
      </c>
      <c r="C73">
        <v>2</v>
      </c>
      <c r="D73" t="s">
        <v>16</v>
      </c>
      <c r="E73" t="s">
        <v>93</v>
      </c>
      <c r="F73">
        <v>3</v>
      </c>
      <c r="G73" t="s">
        <v>16</v>
      </c>
    </row>
    <row r="74" spans="2:7" x14ac:dyDescent="0.2">
      <c r="B74" t="s">
        <v>94</v>
      </c>
      <c r="C74">
        <v>2</v>
      </c>
      <c r="D74" t="s">
        <v>19</v>
      </c>
      <c r="E74" t="s">
        <v>94</v>
      </c>
      <c r="F74">
        <v>6</v>
      </c>
      <c r="G74" t="s">
        <v>19</v>
      </c>
    </row>
    <row r="75" spans="2:7" x14ac:dyDescent="0.2">
      <c r="B75" t="s">
        <v>95</v>
      </c>
      <c r="C75">
        <v>2</v>
      </c>
      <c r="D75" t="s">
        <v>16</v>
      </c>
      <c r="E75" t="s">
        <v>95</v>
      </c>
      <c r="F75">
        <v>3</v>
      </c>
      <c r="G75" t="s">
        <v>16</v>
      </c>
    </row>
    <row r="76" spans="2:7" x14ac:dyDescent="0.2">
      <c r="E76" t="s">
        <v>115</v>
      </c>
      <c r="F76">
        <v>18</v>
      </c>
      <c r="G76" t="s">
        <v>16</v>
      </c>
    </row>
    <row r="77" spans="2:7" x14ac:dyDescent="0.2">
      <c r="E77" t="s">
        <v>116</v>
      </c>
      <c r="F77">
        <v>12</v>
      </c>
      <c r="G77" t="s">
        <v>16</v>
      </c>
    </row>
  </sheetData>
  <sortState ref="K2:M79">
    <sortCondition descending="1" ref="M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Tubergen, Philip J (pjt7wd)</dc:creator>
  <cp:lastModifiedBy>Tubergen, Philip J (pjt7wd)</cp:lastModifiedBy>
  <dcterms:created xsi:type="dcterms:W3CDTF">2020-02-13T17:40:45Z</dcterms:created>
  <dcterms:modified xsi:type="dcterms:W3CDTF">2020-02-20T20:30:45Z</dcterms:modified>
</cp:coreProperties>
</file>