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tubergen/projects/psy_recon/data/experiments/biomass/"/>
    </mc:Choice>
  </mc:AlternateContent>
  <xr:revisionPtr revIDLastSave="0" documentId="13_ncr:1_{C38C10C5-6988-1A49-88D1-6315E4292C80}" xr6:coauthVersionLast="36" xr6:coauthVersionMax="36" xr10:uidLastSave="{00000000-0000-0000-0000-000000000000}"/>
  <bookViews>
    <workbookView xWindow="0" yWindow="0" windowWidth="28800" windowHeight="18000" activeTab="1" xr2:uid="{8A17C9E0-E48C-8D47-A2C2-0D3AFAF83C37}"/>
  </bookViews>
  <sheets>
    <sheet name="phospholipid fatty acid" sheetId="1" r:id="rId1"/>
    <sheet name="whole cell fatty acid" sheetId="2" r:id="rId2"/>
    <sheet name="LP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3" l="1"/>
  <c r="H21" i="3"/>
  <c r="H22" i="3"/>
  <c r="H23" i="3"/>
  <c r="H24" i="3"/>
  <c r="H25" i="3"/>
  <c r="H26" i="3"/>
  <c r="H27" i="3"/>
  <c r="H28" i="3"/>
  <c r="H29" i="3"/>
  <c r="H30" i="3"/>
  <c r="H19" i="3"/>
  <c r="C16" i="3"/>
  <c r="D16" i="3"/>
  <c r="E16" i="3"/>
  <c r="F16" i="3"/>
  <c r="G16" i="3"/>
  <c r="B16" i="3"/>
  <c r="H6" i="3"/>
  <c r="H7" i="3"/>
  <c r="H8" i="3"/>
  <c r="H9" i="3"/>
  <c r="H10" i="3"/>
  <c r="H11" i="3"/>
  <c r="H12" i="3"/>
  <c r="H13" i="3"/>
  <c r="H14" i="3"/>
  <c r="H15" i="3"/>
  <c r="H5" i="3"/>
  <c r="H2" i="3"/>
  <c r="C10" i="2"/>
  <c r="B9" i="1"/>
</calcChain>
</file>

<file path=xl/sharedStrings.xml><?xml version="1.0" encoding="utf-8"?>
<sst xmlns="http://schemas.openxmlformats.org/spreadsheetml/2006/main" count="72" uniqueCount="66">
  <si>
    <t>Species</t>
  </si>
  <si>
    <t>Percent</t>
  </si>
  <si>
    <t>16:0</t>
  </si>
  <si>
    <t>16:1 Ω7c</t>
  </si>
  <si>
    <t>17:0 cyclo Ω7c</t>
  </si>
  <si>
    <t>18:1 Ω9c</t>
  </si>
  <si>
    <t>18:1 Ω7c/Ω9t</t>
  </si>
  <si>
    <t xml:space="preserve">19:1 </t>
  </si>
  <si>
    <t xml:space="preserve">18:0 </t>
  </si>
  <si>
    <t>Total</t>
  </si>
  <si>
    <t>*does not add to 100% because of trace species of fatty acids that appear in the phospholipids &lt;1%</t>
  </si>
  <si>
    <t>citation</t>
  </si>
  <si>
    <t>10.1016/S0723-2020(96)80025-7</t>
  </si>
  <si>
    <t>*this is average of the taxonomic cluster the pst is part of</t>
  </si>
  <si>
    <t>10:0 3OH</t>
  </si>
  <si>
    <t>12:0 2OH</t>
  </si>
  <si>
    <t>12:0 3OH</t>
  </si>
  <si>
    <t>SF7</t>
  </si>
  <si>
    <t xml:space="preserve">16:0 </t>
  </si>
  <si>
    <t xml:space="preserve">12:0 </t>
  </si>
  <si>
    <t>Percentage</t>
  </si>
  <si>
    <t>*SF7 is a combination of 18:1 Ω7c, 18:1 Ω9t, 18:1 Ω12t because they cannot be differentiated with the method that was used</t>
  </si>
  <si>
    <t>*does not add to 100 because of race amounts of other fatty acids</t>
  </si>
  <si>
    <t>Name</t>
  </si>
  <si>
    <t>Palmitoliec Acid</t>
  </si>
  <si>
    <t>Lauric Acid</t>
  </si>
  <si>
    <t>Palmitic</t>
  </si>
  <si>
    <t>Dihydroxylauric Acid</t>
  </si>
  <si>
    <t>Trihydroxylauric Acid</t>
  </si>
  <si>
    <t>Trihydroxycapric Acid</t>
  </si>
  <si>
    <t>Stearic Acid</t>
  </si>
  <si>
    <t>Combination</t>
  </si>
  <si>
    <t>Total Yield From Cell Walls</t>
  </si>
  <si>
    <t>P. diminuta</t>
  </si>
  <si>
    <t>P.pavonacea</t>
  </si>
  <si>
    <t>P. rubescens O</t>
  </si>
  <si>
    <t>P. rubescens T</t>
  </si>
  <si>
    <t>P. stutzeri</t>
  </si>
  <si>
    <t>P. syncyanea</t>
  </si>
  <si>
    <t>Average</t>
  </si>
  <si>
    <t>Phosphorus</t>
  </si>
  <si>
    <t>Nitrogen</t>
  </si>
  <si>
    <t>Fatty Acids</t>
  </si>
  <si>
    <t>Glucose</t>
  </si>
  <si>
    <t>Mannose</t>
  </si>
  <si>
    <t>Rhamose</t>
  </si>
  <si>
    <t>Ribose</t>
  </si>
  <si>
    <t>Heptose</t>
  </si>
  <si>
    <t>2-Keto3-deoxyoctonic acid</t>
  </si>
  <si>
    <t>Total Carbohydrate</t>
  </si>
  <si>
    <t>Galactose</t>
  </si>
  <si>
    <t>Constituients of LPS</t>
  </si>
  <si>
    <t>Amino Compounds</t>
  </si>
  <si>
    <t>Glucosamine</t>
  </si>
  <si>
    <t>Glucosamine Phosphate</t>
  </si>
  <si>
    <t>Galactosamine</t>
  </si>
  <si>
    <t>Quinocosamine</t>
  </si>
  <si>
    <t>Fucosamine</t>
  </si>
  <si>
    <t>Ethanolamine</t>
  </si>
  <si>
    <t>Ethanolamine Phosphate</t>
  </si>
  <si>
    <t>Aspartic Acid</t>
  </si>
  <si>
    <t>Lysine</t>
  </si>
  <si>
    <t>Arginine</t>
  </si>
  <si>
    <t>Other Amino Acids</t>
  </si>
  <si>
    <t>Alanine</t>
  </si>
  <si>
    <t>Amino Acids : different extraction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</si>
</sst>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inghub.elsevier.com/retrieve/pii/S072320209680025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inghub.elsevier.com/retrieve/pii/S07232020968002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806-26A9-E140-86F6-710B22F87131}">
  <dimension ref="A1:B13"/>
  <sheetViews>
    <sheetView workbookViewId="0">
      <selection activeCell="B13" sqref="B13"/>
    </sheetView>
  </sheetViews>
  <sheetFormatPr baseColWidth="10" defaultRowHeight="16" x14ac:dyDescent="0.2"/>
  <cols>
    <col min="1" max="1" width="13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>
        <v>34.200000000000003</v>
      </c>
    </row>
    <row r="3" spans="1:2" x14ac:dyDescent="0.2">
      <c r="A3" s="1" t="s">
        <v>3</v>
      </c>
      <c r="B3">
        <v>33.799999999999997</v>
      </c>
    </row>
    <row r="4" spans="1:2" x14ac:dyDescent="0.2">
      <c r="A4" s="1" t="s">
        <v>4</v>
      </c>
      <c r="B4">
        <v>2.7</v>
      </c>
    </row>
    <row r="5" spans="1:2" x14ac:dyDescent="0.2">
      <c r="A5" s="1" t="s">
        <v>8</v>
      </c>
      <c r="B5">
        <v>2.5</v>
      </c>
    </row>
    <row r="6" spans="1:2" x14ac:dyDescent="0.2">
      <c r="A6" s="1" t="s">
        <v>5</v>
      </c>
      <c r="B6">
        <v>1.1000000000000001</v>
      </c>
    </row>
    <row r="7" spans="1:2" x14ac:dyDescent="0.2">
      <c r="A7" s="1" t="s">
        <v>6</v>
      </c>
      <c r="B7">
        <v>20.8</v>
      </c>
    </row>
    <row r="8" spans="1:2" x14ac:dyDescent="0.2">
      <c r="A8" s="1" t="s">
        <v>7</v>
      </c>
      <c r="B8">
        <v>1.8</v>
      </c>
    </row>
    <row r="9" spans="1:2" x14ac:dyDescent="0.2">
      <c r="A9" s="1" t="s">
        <v>9</v>
      </c>
      <c r="B9">
        <f>SUM(B2:B8)</f>
        <v>96.899999999999991</v>
      </c>
    </row>
    <row r="11" spans="1:2" x14ac:dyDescent="0.2">
      <c r="A11" s="1" t="s">
        <v>10</v>
      </c>
    </row>
    <row r="12" spans="1:2" x14ac:dyDescent="0.2">
      <c r="A12" s="1" t="s">
        <v>13</v>
      </c>
    </row>
    <row r="13" spans="1:2" x14ac:dyDescent="0.2">
      <c r="A13" s="1" t="s">
        <v>11</v>
      </c>
      <c r="B13" s="2" t="s">
        <v>12</v>
      </c>
    </row>
  </sheetData>
  <hyperlinks>
    <hyperlink ref="B13" r:id="rId1" display="https://linkinghub.elsevier.com/retrieve/pii/S0723202096800257" xr:uid="{EFF7B3F5-7A89-BF45-812C-E7AE9C85FD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D77E-69D2-9944-8C59-4EADCD4E06DF}">
  <dimension ref="A1:C15"/>
  <sheetViews>
    <sheetView tabSelected="1" workbookViewId="0">
      <selection activeCell="F30" sqref="F30"/>
    </sheetView>
  </sheetViews>
  <sheetFormatPr baseColWidth="10" defaultRowHeight="16" x14ac:dyDescent="0.2"/>
  <cols>
    <col min="1" max="1" width="16.83203125" customWidth="1"/>
  </cols>
  <sheetData>
    <row r="1" spans="1:3" x14ac:dyDescent="0.2">
      <c r="A1" t="s">
        <v>23</v>
      </c>
      <c r="B1" s="1" t="s">
        <v>0</v>
      </c>
      <c r="C1" t="s">
        <v>20</v>
      </c>
    </row>
    <row r="2" spans="1:3" x14ac:dyDescent="0.2">
      <c r="A2" t="s">
        <v>29</v>
      </c>
      <c r="B2" s="1" t="s">
        <v>14</v>
      </c>
      <c r="C2" s="3">
        <v>5.4</v>
      </c>
    </row>
    <row r="3" spans="1:3" x14ac:dyDescent="0.2">
      <c r="A3" t="s">
        <v>25</v>
      </c>
      <c r="B3" s="1" t="s">
        <v>19</v>
      </c>
      <c r="C3" s="3">
        <v>6.4</v>
      </c>
    </row>
    <row r="4" spans="1:3" x14ac:dyDescent="0.2">
      <c r="A4" t="s">
        <v>27</v>
      </c>
      <c r="B4" s="1" t="s">
        <v>15</v>
      </c>
      <c r="C4" s="3">
        <v>4.5999999999999996</v>
      </c>
    </row>
    <row r="5" spans="1:3" x14ac:dyDescent="0.2">
      <c r="A5" t="s">
        <v>28</v>
      </c>
      <c r="B5" s="1" t="s">
        <v>16</v>
      </c>
      <c r="C5" s="3">
        <v>6.2</v>
      </c>
    </row>
    <row r="6" spans="1:3" x14ac:dyDescent="0.2">
      <c r="A6" t="s">
        <v>26</v>
      </c>
      <c r="B6" s="1" t="s">
        <v>18</v>
      </c>
      <c r="C6" s="3">
        <v>24</v>
      </c>
    </row>
    <row r="7" spans="1:3" x14ac:dyDescent="0.2">
      <c r="A7" t="s">
        <v>24</v>
      </c>
      <c r="B7" s="1" t="s">
        <v>3</v>
      </c>
      <c r="C7" s="3">
        <v>35.799999999999997</v>
      </c>
    </row>
    <row r="8" spans="1:3" x14ac:dyDescent="0.2">
      <c r="A8" t="s">
        <v>30</v>
      </c>
      <c r="B8" s="1" t="s">
        <v>8</v>
      </c>
      <c r="C8" s="3">
        <v>1</v>
      </c>
    </row>
    <row r="9" spans="1:3" x14ac:dyDescent="0.2">
      <c r="A9" t="s">
        <v>31</v>
      </c>
      <c r="B9" s="1" t="s">
        <v>17</v>
      </c>
      <c r="C9" s="3">
        <v>16.2</v>
      </c>
    </row>
    <row r="10" spans="1:3" x14ac:dyDescent="0.2">
      <c r="B10" s="1" t="s">
        <v>9</v>
      </c>
      <c r="C10" s="3">
        <f>SUM(C2:C9)</f>
        <v>99.6</v>
      </c>
    </row>
    <row r="11" spans="1:3" ht="18" customHeight="1" x14ac:dyDescent="0.2"/>
    <row r="13" spans="1:3" x14ac:dyDescent="0.2">
      <c r="A13" s="1" t="s">
        <v>21</v>
      </c>
    </row>
    <row r="14" spans="1:3" x14ac:dyDescent="0.2">
      <c r="A14" s="1" t="s">
        <v>22</v>
      </c>
    </row>
    <row r="15" spans="1:3" x14ac:dyDescent="0.2">
      <c r="A15" s="1" t="s">
        <v>11</v>
      </c>
      <c r="B15" s="2" t="s">
        <v>12</v>
      </c>
    </row>
  </sheetData>
  <hyperlinks>
    <hyperlink ref="B15" r:id="rId1" display="https://linkinghub.elsevier.com/retrieve/pii/S0723202096800257" xr:uid="{FFCB68CE-5E13-704F-878D-BD2183125D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AAAA-F6F3-F949-A888-FF3399FF2AEB}">
  <dimension ref="A1:H32"/>
  <sheetViews>
    <sheetView workbookViewId="0">
      <selection activeCell="J17" sqref="J17"/>
    </sheetView>
  </sheetViews>
  <sheetFormatPr baseColWidth="10" defaultRowHeight="16" x14ac:dyDescent="0.2"/>
  <sheetData>
    <row r="1" spans="1:8" x14ac:dyDescent="0.2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">
      <c r="A2" t="s">
        <v>32</v>
      </c>
      <c r="B2">
        <v>9.3000000000000007</v>
      </c>
      <c r="C2">
        <v>20.399999999999999</v>
      </c>
      <c r="D2">
        <v>14.4</v>
      </c>
      <c r="E2">
        <v>15</v>
      </c>
      <c r="F2">
        <v>21.5</v>
      </c>
      <c r="G2">
        <v>23.2</v>
      </c>
      <c r="H2">
        <f>AVERAGE(B2:G2)</f>
        <v>17.3</v>
      </c>
    </row>
    <row r="4" spans="1:8" x14ac:dyDescent="0.2">
      <c r="A4" t="s">
        <v>51</v>
      </c>
    </row>
    <row r="5" spans="1:8" x14ac:dyDescent="0.2">
      <c r="A5" t="s">
        <v>40</v>
      </c>
      <c r="B5">
        <v>0.71</v>
      </c>
      <c r="C5">
        <v>3.37</v>
      </c>
      <c r="D5">
        <v>3.98</v>
      </c>
      <c r="E5">
        <v>4.12</v>
      </c>
      <c r="F5">
        <v>5.48</v>
      </c>
      <c r="G5">
        <v>4.37</v>
      </c>
      <c r="H5">
        <f>AVERAGE(B5:G5)</f>
        <v>3.6716666666666669</v>
      </c>
    </row>
    <row r="6" spans="1:8" x14ac:dyDescent="0.2">
      <c r="A6" t="s">
        <v>41</v>
      </c>
      <c r="B6">
        <v>2.2999999999999998</v>
      </c>
      <c r="C6">
        <v>2.6</v>
      </c>
      <c r="D6">
        <v>2.6</v>
      </c>
      <c r="E6">
        <v>2.2999999999999998</v>
      </c>
      <c r="F6">
        <v>2.9</v>
      </c>
      <c r="G6">
        <v>2.4</v>
      </c>
      <c r="H6">
        <f t="shared" ref="H6:H15" si="0">AVERAGE(B6:G6)</f>
        <v>2.5166666666666671</v>
      </c>
    </row>
    <row r="7" spans="1:8" x14ac:dyDescent="0.2">
      <c r="A7" t="s">
        <v>42</v>
      </c>
      <c r="B7">
        <v>27.8</v>
      </c>
      <c r="C7">
        <v>28.5</v>
      </c>
      <c r="D7">
        <v>31.2</v>
      </c>
      <c r="E7">
        <v>34.5</v>
      </c>
      <c r="F7">
        <v>24.2</v>
      </c>
      <c r="G7">
        <v>12.4</v>
      </c>
      <c r="H7">
        <f t="shared" si="0"/>
        <v>26.433333333333334</v>
      </c>
    </row>
    <row r="8" spans="1:8" x14ac:dyDescent="0.2">
      <c r="A8" t="s">
        <v>43</v>
      </c>
      <c r="B8">
        <v>7</v>
      </c>
      <c r="C8">
        <v>1.1000000000000001</v>
      </c>
      <c r="D8">
        <v>4.5999999999999996</v>
      </c>
      <c r="E8">
        <v>4.9000000000000004</v>
      </c>
      <c r="F8">
        <v>0.2</v>
      </c>
      <c r="G8">
        <v>8.1999999999999993</v>
      </c>
      <c r="H8">
        <f t="shared" si="0"/>
        <v>4.333333333333333</v>
      </c>
    </row>
    <row r="9" spans="1:8" x14ac:dyDescent="0.2">
      <c r="A9" t="s">
        <v>50</v>
      </c>
      <c r="B9">
        <v>0</v>
      </c>
      <c r="C9">
        <v>11.8</v>
      </c>
      <c r="D9">
        <v>5.4</v>
      </c>
      <c r="E9">
        <v>5.7</v>
      </c>
      <c r="F9">
        <v>0</v>
      </c>
      <c r="G9">
        <v>0</v>
      </c>
      <c r="H9">
        <f t="shared" si="0"/>
        <v>3.8166666666666669</v>
      </c>
    </row>
    <row r="10" spans="1:8" x14ac:dyDescent="0.2">
      <c r="A10" t="s">
        <v>44</v>
      </c>
      <c r="B10">
        <v>12.5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2.0833333333333335</v>
      </c>
    </row>
    <row r="11" spans="1:8" x14ac:dyDescent="0.2">
      <c r="A11" t="s">
        <v>45</v>
      </c>
      <c r="B11">
        <v>0</v>
      </c>
      <c r="C11">
        <v>0</v>
      </c>
      <c r="D11">
        <v>0</v>
      </c>
      <c r="E11">
        <v>0</v>
      </c>
      <c r="F11">
        <v>3</v>
      </c>
      <c r="G11">
        <v>18.5</v>
      </c>
      <c r="H11">
        <f t="shared" si="0"/>
        <v>3.5833333333333335</v>
      </c>
    </row>
    <row r="12" spans="1:8" x14ac:dyDescent="0.2">
      <c r="A12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8.6999999999999993</v>
      </c>
      <c r="H12">
        <f t="shared" si="0"/>
        <v>1.45</v>
      </c>
    </row>
    <row r="13" spans="1:8" x14ac:dyDescent="0.2">
      <c r="A13" t="s">
        <v>47</v>
      </c>
      <c r="B13">
        <v>13.4</v>
      </c>
      <c r="C13">
        <v>0</v>
      </c>
      <c r="D13">
        <v>6.9</v>
      </c>
      <c r="E13">
        <v>7.4</v>
      </c>
      <c r="F13">
        <v>7.3</v>
      </c>
      <c r="G13">
        <v>6.8</v>
      </c>
      <c r="H13">
        <f t="shared" si="0"/>
        <v>6.9666666666666659</v>
      </c>
    </row>
    <row r="14" spans="1:8" x14ac:dyDescent="0.2">
      <c r="A14" t="s">
        <v>48</v>
      </c>
      <c r="B14">
        <v>8.3000000000000007</v>
      </c>
      <c r="C14">
        <v>3.7</v>
      </c>
      <c r="D14">
        <v>0</v>
      </c>
      <c r="E14">
        <v>0</v>
      </c>
      <c r="F14">
        <v>5.2</v>
      </c>
      <c r="G14">
        <v>4.3</v>
      </c>
      <c r="H14">
        <f t="shared" si="0"/>
        <v>3.5833333333333335</v>
      </c>
    </row>
    <row r="15" spans="1:8" x14ac:dyDescent="0.2">
      <c r="A15" t="s">
        <v>49</v>
      </c>
      <c r="B15">
        <v>41</v>
      </c>
      <c r="C15">
        <v>19.3</v>
      </c>
      <c r="D15">
        <v>18</v>
      </c>
      <c r="E15">
        <v>16.7</v>
      </c>
      <c r="F15">
        <v>9.6</v>
      </c>
      <c r="G15">
        <v>42.5</v>
      </c>
      <c r="H15">
        <f t="shared" si="0"/>
        <v>24.516666666666666</v>
      </c>
    </row>
    <row r="16" spans="1:8" x14ac:dyDescent="0.2">
      <c r="B16">
        <f>SUM(B5:B7,B15)</f>
        <v>71.81</v>
      </c>
      <c r="C16">
        <f t="shared" ref="C16:G16" si="1">SUM(C5:C7,C15)</f>
        <v>53.769999999999996</v>
      </c>
      <c r="D16">
        <f t="shared" si="1"/>
        <v>55.78</v>
      </c>
      <c r="E16">
        <f t="shared" si="1"/>
        <v>57.620000000000005</v>
      </c>
      <c r="F16">
        <f t="shared" si="1"/>
        <v>42.18</v>
      </c>
      <c r="G16">
        <f t="shared" si="1"/>
        <v>61.67</v>
      </c>
    </row>
    <row r="18" spans="1:8" x14ac:dyDescent="0.2">
      <c r="A18" t="s">
        <v>52</v>
      </c>
    </row>
    <row r="19" spans="1:8" x14ac:dyDescent="0.2">
      <c r="A19" t="s">
        <v>53</v>
      </c>
      <c r="B19">
        <v>0</v>
      </c>
      <c r="C19">
        <v>4.0599999999999996</v>
      </c>
      <c r="D19">
        <v>5.03</v>
      </c>
      <c r="E19">
        <v>5.62</v>
      </c>
      <c r="F19">
        <v>7.2</v>
      </c>
      <c r="G19">
        <v>4.96</v>
      </c>
      <c r="H19">
        <f>AVERAGE(B19:G19)</f>
        <v>4.4783333333333335</v>
      </c>
    </row>
    <row r="20" spans="1:8" x14ac:dyDescent="0.2">
      <c r="A20" t="s">
        <v>54</v>
      </c>
      <c r="B20">
        <v>0</v>
      </c>
      <c r="C20">
        <v>2.23</v>
      </c>
      <c r="D20">
        <v>4.45</v>
      </c>
      <c r="E20">
        <v>4.5999999999999996</v>
      </c>
      <c r="F20">
        <v>1.91</v>
      </c>
      <c r="G20">
        <v>1.73</v>
      </c>
      <c r="H20">
        <f t="shared" ref="H20:H30" si="2">AVERAGE(B20:G20)</f>
        <v>2.4866666666666668</v>
      </c>
    </row>
    <row r="21" spans="1:8" x14ac:dyDescent="0.2">
      <c r="A21" t="s">
        <v>55</v>
      </c>
      <c r="B21">
        <v>0</v>
      </c>
      <c r="C21">
        <v>0</v>
      </c>
      <c r="D21">
        <v>0.76</v>
      </c>
      <c r="E21">
        <v>0</v>
      </c>
      <c r="F21">
        <v>5.4</v>
      </c>
      <c r="G21">
        <v>1.98</v>
      </c>
      <c r="H21">
        <f t="shared" si="2"/>
        <v>1.3566666666666667</v>
      </c>
    </row>
    <row r="22" spans="1:8" x14ac:dyDescent="0.2">
      <c r="A22" t="s">
        <v>56</v>
      </c>
      <c r="B22">
        <v>0</v>
      </c>
      <c r="C22">
        <v>0</v>
      </c>
      <c r="D22">
        <v>0</v>
      </c>
      <c r="E22">
        <v>0</v>
      </c>
      <c r="F22">
        <v>1.85</v>
      </c>
      <c r="G22">
        <v>0.41</v>
      </c>
      <c r="H22">
        <f t="shared" si="2"/>
        <v>0.37666666666666671</v>
      </c>
    </row>
    <row r="23" spans="1:8" x14ac:dyDescent="0.2">
      <c r="A23" t="s">
        <v>57</v>
      </c>
      <c r="B23">
        <v>0</v>
      </c>
      <c r="C23">
        <v>0</v>
      </c>
      <c r="D23">
        <v>0.69</v>
      </c>
      <c r="E23">
        <v>0</v>
      </c>
      <c r="F23">
        <v>0</v>
      </c>
      <c r="G23">
        <v>0</v>
      </c>
      <c r="H23">
        <f t="shared" si="2"/>
        <v>0.11499999999999999</v>
      </c>
    </row>
    <row r="24" spans="1:8" x14ac:dyDescent="0.2">
      <c r="A24" t="s">
        <v>58</v>
      </c>
      <c r="B24">
        <v>0</v>
      </c>
      <c r="C24">
        <v>0</v>
      </c>
      <c r="D24">
        <v>0.17</v>
      </c>
      <c r="E24">
        <v>0.17</v>
      </c>
      <c r="F24">
        <v>0</v>
      </c>
      <c r="G24">
        <v>0</v>
      </c>
      <c r="H24">
        <f t="shared" si="2"/>
        <v>5.6666666666666671E-2</v>
      </c>
    </row>
    <row r="25" spans="1:8" x14ac:dyDescent="0.2">
      <c r="A25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2"/>
        <v>0</v>
      </c>
    </row>
    <row r="26" spans="1:8" x14ac:dyDescent="0.2">
      <c r="A26" t="s">
        <v>60</v>
      </c>
      <c r="B26">
        <v>0.56000000000000005</v>
      </c>
      <c r="C26">
        <v>2.61</v>
      </c>
      <c r="D26">
        <v>0.3</v>
      </c>
      <c r="E26">
        <v>0.17</v>
      </c>
      <c r="F26">
        <v>0.14000000000000001</v>
      </c>
      <c r="G26">
        <v>0.09</v>
      </c>
      <c r="H26">
        <f t="shared" si="2"/>
        <v>0.64499999999999991</v>
      </c>
    </row>
    <row r="27" spans="1:8" x14ac:dyDescent="0.2">
      <c r="A27" t="s">
        <v>64</v>
      </c>
      <c r="B27">
        <v>0.45</v>
      </c>
      <c r="C27">
        <v>0.46</v>
      </c>
      <c r="D27">
        <v>0.37</v>
      </c>
      <c r="E27">
        <v>0.17</v>
      </c>
      <c r="F27">
        <v>0.12</v>
      </c>
      <c r="G27">
        <v>1.2</v>
      </c>
      <c r="H27">
        <f t="shared" si="2"/>
        <v>0.46166666666666661</v>
      </c>
    </row>
    <row r="28" spans="1:8" x14ac:dyDescent="0.2">
      <c r="A28" t="s">
        <v>61</v>
      </c>
      <c r="B28">
        <v>0.23</v>
      </c>
      <c r="C28">
        <v>0.34</v>
      </c>
      <c r="D28">
        <v>0.48</v>
      </c>
      <c r="E28">
        <v>1.04</v>
      </c>
      <c r="F28">
        <v>0.18</v>
      </c>
      <c r="G28">
        <v>0.15</v>
      </c>
      <c r="H28">
        <f t="shared" si="2"/>
        <v>0.40333333333333332</v>
      </c>
    </row>
    <row r="29" spans="1:8" x14ac:dyDescent="0.2">
      <c r="A29" t="s">
        <v>62</v>
      </c>
      <c r="B29">
        <v>0.41</v>
      </c>
      <c r="C29">
        <v>0.18</v>
      </c>
      <c r="D29">
        <v>0.35</v>
      </c>
      <c r="E29">
        <v>1.07</v>
      </c>
      <c r="F29">
        <v>0.32</v>
      </c>
      <c r="G29">
        <v>0</v>
      </c>
      <c r="H29">
        <f t="shared" si="2"/>
        <v>0.38833333333333325</v>
      </c>
    </row>
    <row r="30" spans="1:8" x14ac:dyDescent="0.2">
      <c r="A30" t="s">
        <v>63</v>
      </c>
      <c r="B30">
        <v>2.02</v>
      </c>
      <c r="C30">
        <v>2.0499999999999998</v>
      </c>
      <c r="D30">
        <v>2.13</v>
      </c>
      <c r="E30">
        <v>0.69</v>
      </c>
      <c r="F30">
        <v>0.56999999999999995</v>
      </c>
      <c r="G30">
        <v>0.42</v>
      </c>
      <c r="H30">
        <f t="shared" si="2"/>
        <v>1.3133333333333335</v>
      </c>
    </row>
    <row r="32" spans="1:8" x14ac:dyDescent="0.2">
      <c r="A3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phospholipid fatty acid</vt:lpstr>
      <vt:lpstr>whole cell fatty acid</vt:lpstr>
      <vt:lpstr>LPS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Tubergen</dc:creator>
  <cp:lastModifiedBy>Philip Tubergen</cp:lastModifiedBy>
  <dcterms:created xsi:type="dcterms:W3CDTF">2019-03-04T18:27:50Z</dcterms:created>
  <dcterms:modified xsi:type="dcterms:W3CDTF">2019-03-06T18:49:00Z</dcterms:modified>
</cp:coreProperties>
</file>