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 activeTab="3"/>
  </bookViews>
  <sheets>
    <sheet name="OVC" sheetId="1" r:id="rId1"/>
    <sheet name="HCT" sheetId="2" r:id="rId2"/>
    <sheet name="Blood Safety" sheetId="3" r:id="rId3"/>
    <sheet name="CHIS" sheetId="4" r:id="rId4"/>
    <sheet name="Other Accomplishments" sheetId="5" r:id="rId5"/>
    <sheet name="MSF" sheetId="6" r:id="rId6"/>
  </sheets>
  <calcPr calcId="125725"/>
</workbook>
</file>

<file path=xl/calcChain.xml><?xml version="1.0" encoding="utf-8"?>
<calcChain xmlns="http://schemas.openxmlformats.org/spreadsheetml/2006/main">
  <c r="L14" i="5"/>
  <c r="L13"/>
  <c r="L12"/>
  <c r="L11"/>
  <c r="L10"/>
  <c r="L9"/>
  <c r="L8"/>
  <c r="L7"/>
  <c r="L6"/>
  <c r="J42" i="4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25" i="1"/>
  <c r="F25"/>
  <c r="K25" s="1"/>
  <c r="J24"/>
  <c r="F24"/>
  <c r="K24" s="1"/>
  <c r="J23"/>
  <c r="F23"/>
  <c r="K23" s="1"/>
  <c r="J22"/>
  <c r="F22"/>
  <c r="K22" s="1"/>
  <c r="J21"/>
  <c r="F21"/>
  <c r="K21" s="1"/>
  <c r="J20"/>
  <c r="F20"/>
  <c r="K20" s="1"/>
  <c r="J19"/>
  <c r="F19"/>
  <c r="K19" s="1"/>
  <c r="J18"/>
  <c r="F18"/>
  <c r="K18" s="1"/>
  <c r="J17"/>
  <c r="F17"/>
  <c r="K17" s="1"/>
  <c r="J16"/>
  <c r="F16"/>
  <c r="K16" s="1"/>
  <c r="J15"/>
  <c r="F15"/>
  <c r="K15" s="1"/>
  <c r="J14"/>
  <c r="F14"/>
  <c r="K14" s="1"/>
  <c r="J13"/>
  <c r="F13"/>
  <c r="K13" s="1"/>
  <c r="J12"/>
  <c r="F12"/>
  <c r="J11"/>
  <c r="F11"/>
  <c r="K11" s="1"/>
  <c r="J10"/>
  <c r="F10"/>
  <c r="F9"/>
  <c r="K9" s="1"/>
  <c r="K12" l="1"/>
  <c r="K10"/>
</calcChain>
</file>

<file path=xl/sharedStrings.xml><?xml version="1.0" encoding="utf-8"?>
<sst xmlns="http://schemas.openxmlformats.org/spreadsheetml/2006/main" count="224" uniqueCount="183">
  <si>
    <t>CSO VULNERABLE CHILDREN (VC) MSF</t>
  </si>
  <si>
    <t>STATE</t>
  </si>
  <si>
    <t>Federal Capital Territory</t>
  </si>
  <si>
    <t>LGA</t>
  </si>
  <si>
    <t>Abuja Municipality Area Council</t>
  </si>
  <si>
    <t>REPORTING PERIOD</t>
  </si>
  <si>
    <t>NAME OF ORGANIZATION</t>
  </si>
  <si>
    <t>Gede Foundation</t>
  </si>
  <si>
    <t>COMMUNITY VC SERVICE DATA ELEMENT</t>
  </si>
  <si>
    <t>MALE</t>
  </si>
  <si>
    <t>FEMALE</t>
  </si>
  <si>
    <t>TOTAL</t>
  </si>
  <si>
    <t>Male Total</t>
  </si>
  <si>
    <t>Female Total</t>
  </si>
  <si>
    <t>Total No. of new VC enrolled</t>
  </si>
  <si>
    <t>Total No. of VC currently enrolled</t>
  </si>
  <si>
    <t>Total No. of VC provided at least one service</t>
  </si>
  <si>
    <t>Total No. of VC withdrwan from the programme</t>
  </si>
  <si>
    <t>Total No. of VC known to have died</t>
  </si>
  <si>
    <t>Total No. of VC who have migrated</t>
  </si>
  <si>
    <t>Total No of VC lost to follow-up</t>
  </si>
  <si>
    <t>Total No. of VC graduated from programme (&gt; 18)</t>
  </si>
  <si>
    <t>Total No. of VC accessing Healthcare services</t>
  </si>
  <si>
    <t>Total No. of VC accessing Nutrition services</t>
  </si>
  <si>
    <t>Total No. of VC accessing Shelter and care services</t>
  </si>
  <si>
    <t>Total No. of VC accessing Education services</t>
  </si>
  <si>
    <t>Total No. of VC accessing Psychosocial services</t>
  </si>
  <si>
    <t>Total No. of VC accessing Protection services</t>
  </si>
  <si>
    <t>Total No. of VC accessing Economic Strengthening services</t>
  </si>
  <si>
    <t>Number of Households heads receiving Economic Strengthening</t>
  </si>
  <si>
    <t>&lt;18 years</t>
  </si>
  <si>
    <t>18-59 years</t>
  </si>
  <si>
    <t>&gt;60 years</t>
  </si>
  <si>
    <t>No. of households with VC receiving support on economic stregthening</t>
  </si>
  <si>
    <t>HCT MONTHLY SUMMARY FORM</t>
  </si>
  <si>
    <t>HCT 007</t>
  </si>
  <si>
    <t>Reporting Period:       Month  ________________________    Year_______________</t>
  </si>
  <si>
    <t>State:_____________________</t>
  </si>
  <si>
    <t xml:space="preserve">LGA:_____________________ </t>
  </si>
  <si>
    <t xml:space="preserve">Site name:______________________      </t>
  </si>
  <si>
    <t>Data elements</t>
  </si>
  <si>
    <t>Age group (years)</t>
  </si>
  <si>
    <t xml:space="preserve">In-patients </t>
  </si>
  <si>
    <t>Out-patients</t>
  </si>
  <si>
    <t>Mobile</t>
  </si>
  <si>
    <t>Total</t>
  </si>
  <si>
    <t>(All data elements exclude women attending ANC)</t>
  </si>
  <si>
    <t>CT site</t>
  </si>
  <si>
    <t>TB site</t>
  </si>
  <si>
    <t>Blood bank</t>
  </si>
  <si>
    <t>FP site</t>
  </si>
  <si>
    <t>Other Sites</t>
  </si>
  <si>
    <t>No. of ind. tested HIV negative (male)</t>
  </si>
  <si>
    <t>0 -14</t>
  </si>
  <si>
    <t>15-19</t>
  </si>
  <si>
    <t>20-24</t>
  </si>
  <si>
    <t>25-49</t>
  </si>
  <si>
    <t>50+</t>
  </si>
  <si>
    <t>No. of ind. tested HIV negative (female)</t>
  </si>
  <si>
    <t>0-14</t>
  </si>
  <si>
    <t>SubtotalA: No. of ind. tested HIV negative</t>
  </si>
  <si>
    <t xml:space="preserve">No. of ind. tested HIV positive (male) </t>
  </si>
  <si>
    <t>No. of ind. tested HIV positive (female)</t>
  </si>
  <si>
    <t>SubtotalB: No. of ind. tested HIV positive</t>
  </si>
  <si>
    <t>Total no. of ind. HIV tested (subtotal A + B)</t>
  </si>
  <si>
    <t>No. of ind. HIV counselled &amp; test &amp; result (Male)</t>
  </si>
  <si>
    <t>No. of ind. HIV counselled &amp; test &amp; result (Female)</t>
  </si>
  <si>
    <t>Total no. of No. of ind. HIV counselled &amp; test &amp; result</t>
  </si>
  <si>
    <t>Total no. of No. of ind. HIV counselled &amp; test &amp; result- MARP</t>
  </si>
  <si>
    <t>Total no. of No. of ind. HIV counselled &amp; test &amp; result- General Population</t>
  </si>
  <si>
    <t>No of couples counselled, tested and received result</t>
  </si>
  <si>
    <t>No of couples counselled, tested and received result that are sero-discordant</t>
  </si>
  <si>
    <r>
      <t xml:space="preserve">No. of STI clients tested </t>
    </r>
    <r>
      <rPr>
        <b/>
        <sz val="10"/>
        <rFont val="Times New Roman"/>
        <family val="1"/>
      </rPr>
      <t>HIV negative</t>
    </r>
  </si>
  <si>
    <r>
      <t xml:space="preserve">No. of STI clients tested </t>
    </r>
    <r>
      <rPr>
        <b/>
        <sz val="10"/>
        <rFont val="Times New Roman"/>
        <family val="1"/>
      </rPr>
      <t>HIV positive</t>
    </r>
  </si>
  <si>
    <r>
      <t xml:space="preserve">No. of TB patients tested </t>
    </r>
    <r>
      <rPr>
        <b/>
        <sz val="10"/>
        <rFont val="Times New Roman"/>
        <family val="1"/>
      </rPr>
      <t>HIV negative</t>
    </r>
  </si>
  <si>
    <r>
      <t xml:space="preserve">No. of TB patients tested </t>
    </r>
    <r>
      <rPr>
        <b/>
        <sz val="10"/>
        <rFont val="Times New Roman"/>
        <family val="1"/>
      </rPr>
      <t>HIV positive</t>
    </r>
  </si>
  <si>
    <r>
      <t xml:space="preserve">No. of </t>
    </r>
    <r>
      <rPr>
        <b/>
        <sz val="10"/>
        <rFont val="Times New Roman"/>
        <family val="1"/>
      </rPr>
      <t>HIV neg</t>
    </r>
    <r>
      <rPr>
        <sz val="10"/>
        <rFont val="Times New Roman"/>
        <family val="1"/>
      </rPr>
      <t xml:space="preserve">. clients clinically screened for TB </t>
    </r>
    <r>
      <rPr>
        <b/>
        <sz val="10"/>
        <rFont val="Times New Roman"/>
        <family val="1"/>
      </rPr>
      <t>score 0</t>
    </r>
  </si>
  <si>
    <r>
      <t xml:space="preserve">No. of </t>
    </r>
    <r>
      <rPr>
        <b/>
        <sz val="10"/>
        <rFont val="Times New Roman"/>
        <family val="1"/>
      </rPr>
      <t>HIV pos</t>
    </r>
    <r>
      <rPr>
        <sz val="10"/>
        <rFont val="Times New Roman"/>
        <family val="1"/>
      </rPr>
      <t xml:space="preserve">. clients clinically screened for TB </t>
    </r>
    <r>
      <rPr>
        <b/>
        <sz val="10"/>
        <rFont val="Times New Roman"/>
        <family val="1"/>
      </rPr>
      <t>score 0</t>
    </r>
  </si>
  <si>
    <r>
      <t xml:space="preserve">No. of </t>
    </r>
    <r>
      <rPr>
        <b/>
        <sz val="10"/>
        <rFont val="Times New Roman"/>
        <family val="1"/>
      </rPr>
      <t>HIV neg</t>
    </r>
    <r>
      <rPr>
        <sz val="10"/>
        <rFont val="Times New Roman"/>
        <family val="1"/>
      </rPr>
      <t xml:space="preserve">. clients clinically screened for TB </t>
    </r>
    <r>
      <rPr>
        <b/>
        <sz val="10"/>
        <rFont val="Times New Roman"/>
        <family val="1"/>
      </rPr>
      <t>score 1+</t>
    </r>
  </si>
  <si>
    <r>
      <t xml:space="preserve">No. of </t>
    </r>
    <r>
      <rPr>
        <b/>
        <sz val="10"/>
        <rFont val="Times New Roman"/>
        <family val="1"/>
      </rPr>
      <t>HIV pos</t>
    </r>
    <r>
      <rPr>
        <sz val="10"/>
        <rFont val="Times New Roman"/>
        <family val="1"/>
      </rPr>
      <t xml:space="preserve">. clients clinically screened for TB </t>
    </r>
    <r>
      <rPr>
        <b/>
        <sz val="10"/>
        <rFont val="Times New Roman"/>
        <family val="1"/>
      </rPr>
      <t>score 1+</t>
    </r>
  </si>
  <si>
    <t>No of external onsite monitoring visit (s) conducted by government official(s) in-charge during reporting using standard check list</t>
  </si>
  <si>
    <t>No of external onsite monitoring visit (s) conducted by TA/Consultants during reporting using standard check list</t>
  </si>
  <si>
    <t>No of counselor(s) of facility newly trained on HCT (excluding PMTCT) during reporting period</t>
  </si>
  <si>
    <t>No of counselor(s) of facility newly re-trained on HCT (excluding PMTCT) during reporting period</t>
  </si>
  <si>
    <t>No of trained counselors who provided HCT services (excluding PMTCT) at the facility during reporting period</t>
  </si>
  <si>
    <t xml:space="preserve">Completed by:  Name____________________  </t>
  </si>
  <si>
    <t>Designation:__________________</t>
  </si>
  <si>
    <t>Sign:__________________</t>
  </si>
  <si>
    <t>Date:___________</t>
  </si>
  <si>
    <t>HF/CBO BLOOD SAFETY MONTHLY SUMMARY FORM</t>
  </si>
  <si>
    <t>State:__FCT____________________________</t>
  </si>
  <si>
    <t>LGA:_AMAC___</t>
  </si>
  <si>
    <t>HF/CBO Name:__GEDE Foundation_</t>
  </si>
  <si>
    <t>Reporting Period:   Month_February________________________________________         Year 2013______________________________</t>
  </si>
  <si>
    <t>Communities</t>
  </si>
  <si>
    <t>Data Elements</t>
  </si>
  <si>
    <t>GUDU Market</t>
  </si>
  <si>
    <t>Number of blood units collected through HF/CBO effort from community blood drive by NBTS to be screened for 4TTIs</t>
  </si>
  <si>
    <t>Total number of blood units collected through HF/CBO effort from community blood drive by NBTS to be screened for 4TTIs</t>
  </si>
  <si>
    <t xml:space="preserve">Completed by:  Name__Helen Nnaemeka__________________  </t>
  </si>
  <si>
    <t xml:space="preserve">       Designation:_Program Officer_  Sign:_________________</t>
  </si>
  <si>
    <t>Community Health Information System - Monthly Data Summary Form</t>
  </si>
  <si>
    <t>Reporting Month/Year: February 2013</t>
  </si>
  <si>
    <t>Name of LGA: AMAC</t>
  </si>
  <si>
    <t>Organization : Gede Foundation</t>
  </si>
  <si>
    <t>S/No</t>
  </si>
  <si>
    <t>Burum</t>
  </si>
  <si>
    <t>Garki</t>
  </si>
  <si>
    <t>Karu</t>
  </si>
  <si>
    <t>Pyakasa</t>
  </si>
  <si>
    <t>Jiwa</t>
  </si>
  <si>
    <t>Idu</t>
  </si>
  <si>
    <t>Gwagwa</t>
  </si>
  <si>
    <t>Total No of CVs enrolled this month</t>
  </si>
  <si>
    <t>No. of trained CVs this month</t>
  </si>
  <si>
    <t>No. of trained &amp; kitted CVs this month</t>
  </si>
  <si>
    <t>No. of trained, kitted &amp; functional CVs this reporting Month</t>
  </si>
  <si>
    <t>Home visits by CVs this month</t>
  </si>
  <si>
    <t>No. of HIV positive clients tracked by CVs this month</t>
  </si>
  <si>
    <t>No of HIV-positive individuals counselled on integrated HIV-FP</t>
  </si>
  <si>
    <t>No of HIV-negative individuals counselled on integrated HIV-FP</t>
  </si>
  <si>
    <t>No of  individuals with unknown HIV status counselled on integrated HIV-FP</t>
  </si>
  <si>
    <t>No of individuals counselled on integrated HIV-FP provided with condoms - Males</t>
  </si>
  <si>
    <t>No of individuals counselled on integrated HIV-FP provided with condoms - Females</t>
  </si>
  <si>
    <t>No of individuals counselled on integrated HIV-FP referred to uptake other FP commodity</t>
  </si>
  <si>
    <t>No of individuals referred for post exposure prophylaxis (PEP)</t>
  </si>
  <si>
    <t>ART Patients 0-14 years male receiving treatment support for the first time from CVs</t>
  </si>
  <si>
    <t>ART Patients 0-14 years female receiving treatment support for the first time from CVs</t>
  </si>
  <si>
    <t>ART Patients 15 years and older male receiving treatment support for the first time from CVs</t>
  </si>
  <si>
    <t>ART Patients 15 years and older female receiving treatment support for the first time from CVs</t>
  </si>
  <si>
    <t>TB patients male receiving treatment support for the first time from CVs</t>
  </si>
  <si>
    <t>TB patients female receiving treatment support for the first time from CVs</t>
  </si>
  <si>
    <t>TB suspects male referred for TB diagnosis by CVs</t>
  </si>
  <si>
    <t>TB suspects female referred for TB diagnosis by CVs</t>
  </si>
  <si>
    <t>TB suspects referred for TB diagnosis by CVs with AFB smear positive result - Male</t>
  </si>
  <si>
    <t>TB suspects referred for TB diagnosis by CVs with AFB smear positive result - Female</t>
  </si>
  <si>
    <t>Client male receiving care &amp; support (exclunding ART &amp; TB treatment support) for the first time  from CVs</t>
  </si>
  <si>
    <t>Client female receiving care &amp; support (exclunding ART &amp; TB treatment support) for the first time  from CVs</t>
  </si>
  <si>
    <t>OVCs male receiving support for the first time from CVs</t>
  </si>
  <si>
    <t>OVCs female receiving support for the first time from CVs</t>
  </si>
  <si>
    <t>No. of fever cases &lt; 5 years treated by role model caregiver/CVs</t>
  </si>
  <si>
    <t>No. of fever cases &gt;= 5 years treated by role model caregiver/CVs</t>
  </si>
  <si>
    <t>No. of uncomplicated malaria cases &lt;5 years treated with ACT by role model caregivers/CVs</t>
  </si>
  <si>
    <t>No. of uncomplicated malaria cases &gt;= 5 years treated with ACT by role model caregivers/CVs</t>
  </si>
  <si>
    <t>No of malaria cases &lt; 5 years referred to facility for further management by role model caregiver/ CVs</t>
  </si>
  <si>
    <t>No of malaria cases &gt;= 5 years referred to facility for further management by role model caregiver/ CVs</t>
  </si>
  <si>
    <t>No of pregnant women referred for ANC for the first time by volunteer health worker</t>
  </si>
  <si>
    <t>No. of HIV positive pregnant women who were tracked for the first time by volunteer health worker</t>
  </si>
  <si>
    <t>No. of male HIV exposed infants who were tracked for the first time by CVs</t>
  </si>
  <si>
    <t>No. of female HIV exposed infants who were tracked for the first time by CVs</t>
  </si>
  <si>
    <t>Gede Foundation Other Accomplishment Summary Report</t>
  </si>
  <si>
    <t xml:space="preserve">PROGRAMME: </t>
  </si>
  <si>
    <t>Other Accomplishments</t>
  </si>
  <si>
    <t>REPORTING PERIOD:</t>
  </si>
  <si>
    <t>INDICATOR NAME</t>
  </si>
  <si>
    <t>Research</t>
  </si>
  <si>
    <t>Workplace</t>
  </si>
  <si>
    <t>OVC</t>
  </si>
  <si>
    <t>Training</t>
  </si>
  <si>
    <t>Prevention, Treatment and Care</t>
  </si>
  <si>
    <t>Grand Total</t>
  </si>
  <si>
    <t>Number of New calls for proposal/ EoI established during reporting period</t>
  </si>
  <si>
    <t>Total number of proposal/EOI submitted during reporting period</t>
  </si>
  <si>
    <t>Number of proposal on drafting during reporting period</t>
  </si>
  <si>
    <t>Number of proposal followed up</t>
  </si>
  <si>
    <t>Number of proposal received responses from the donor</t>
  </si>
  <si>
    <t>Number of projects/program under implementation</t>
  </si>
  <si>
    <t xml:space="preserve">Number of projects completed </t>
  </si>
  <si>
    <t>Number of in house meeting conducted during reporting period</t>
  </si>
  <si>
    <t>Number of external meeting attended during reporting period</t>
  </si>
  <si>
    <t>SIDHAS</t>
  </si>
  <si>
    <t>Addax-Oryx</t>
  </si>
  <si>
    <t>Others</t>
  </si>
  <si>
    <t>Gede Foundation Monthly Summary Template</t>
  </si>
  <si>
    <t>Programme Areas</t>
  </si>
  <si>
    <t>Total Number served</t>
  </si>
  <si>
    <t>HCT</t>
  </si>
  <si>
    <t>Reporting Period: January 2013</t>
  </si>
  <si>
    <t>Blood Safety</t>
  </si>
  <si>
    <t>Total Females</t>
  </si>
  <si>
    <t>Total Males</t>
  </si>
  <si>
    <t>Care and Support</t>
  </si>
  <si>
    <t>Medical and sexual Prevention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</si>
</sst>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b/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</font>
    <font>
      <i/>
      <sz val="10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 diagonalUp="1" diagonalDown="1">
      <left/>
      <right style="medium">
        <color indexed="64"/>
      </right>
      <top/>
      <bottom style="mediumDashed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thick">
        <color indexed="64"/>
      </right>
      <top/>
      <bottom style="mediumDashed">
        <color indexed="64"/>
      </bottom>
      <diagonal/>
    </border>
    <border diagonalUp="1" diagonalDown="1">
      <left/>
      <right style="medium">
        <color indexed="64"/>
      </right>
      <top/>
      <bottom style="thick">
        <color indexed="64"/>
      </bottom>
      <diagonal style="thin">
        <color indexed="64"/>
      </diagonal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/>
    <xf numFmtId="17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0" fillId="2" borderId="14" xfId="0" applyFill="1" applyBorder="1"/>
    <xf numFmtId="0" fontId="0" fillId="0" borderId="15" xfId="0" applyBorder="1" applyAlignment="1">
      <alignment vertical="top" wrapText="1"/>
    </xf>
    <xf numFmtId="0" fontId="0" fillId="0" borderId="16" xfId="0" applyBorder="1"/>
    <xf numFmtId="0" fontId="0" fillId="0" borderId="17" xfId="0" applyBorder="1" applyAlignment="1">
      <alignment vertical="top" wrapText="1"/>
    </xf>
    <xf numFmtId="0" fontId="0" fillId="0" borderId="18" xfId="0" applyBorder="1"/>
    <xf numFmtId="0" fontId="0" fillId="0" borderId="17" xfId="0" applyBorder="1" applyAlignment="1">
      <alignment wrapText="1"/>
    </xf>
    <xf numFmtId="0" fontId="0" fillId="0" borderId="19" xfId="0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/>
    </xf>
    <xf numFmtId="0" fontId="0" fillId="0" borderId="17" xfId="0" applyFill="1" applyBorder="1" applyAlignment="1">
      <alignment wrapText="1"/>
    </xf>
    <xf numFmtId="0" fontId="0" fillId="2" borderId="20" xfId="0" applyFill="1" applyBorder="1"/>
    <xf numFmtId="0" fontId="0" fillId="2" borderId="21" xfId="0" applyFill="1" applyBorder="1"/>
    <xf numFmtId="0" fontId="0" fillId="2" borderId="19" xfId="0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9" fillId="0" borderId="0" xfId="0" applyFont="1"/>
    <xf numFmtId="49" fontId="8" fillId="0" borderId="0" xfId="0" applyNumberFormat="1" applyFont="1"/>
    <xf numFmtId="0" fontId="7" fillId="0" borderId="4" xfId="0" applyFont="1" applyBorder="1" applyAlignment="1">
      <alignment vertical="top" wrapText="1"/>
    </xf>
    <xf numFmtId="49" fontId="10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4" xfId="0" applyFont="1" applyBorder="1" applyAlignment="1">
      <alignment vertical="top" wrapText="1"/>
    </xf>
    <xf numFmtId="0" fontId="11" fillId="0" borderId="8" xfId="0" applyFont="1" applyBorder="1" applyAlignment="1">
      <alignment horizontal="left" vertical="center" wrapText="1"/>
    </xf>
    <xf numFmtId="49" fontId="10" fillId="0" borderId="8" xfId="0" applyNumberFormat="1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0" borderId="26" xfId="0" applyFont="1" applyBorder="1" applyAlignment="1">
      <alignment vertical="top" wrapText="1"/>
    </xf>
    <xf numFmtId="0" fontId="10" fillId="0" borderId="27" xfId="0" applyFont="1" applyBorder="1" applyAlignment="1">
      <alignment horizontal="center" vertical="top" wrapText="1"/>
    </xf>
    <xf numFmtId="0" fontId="7" fillId="0" borderId="28" xfId="0" applyFont="1" applyBorder="1" applyAlignment="1">
      <alignment vertical="top" wrapText="1"/>
    </xf>
    <xf numFmtId="0" fontId="11" fillId="0" borderId="15" xfId="0" applyFont="1" applyBorder="1" applyAlignment="1">
      <alignment horizontal="left" vertical="center" wrapText="1"/>
    </xf>
    <xf numFmtId="49" fontId="10" fillId="0" borderId="15" xfId="0" applyNumberFormat="1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10" fillId="0" borderId="30" xfId="0" applyFont="1" applyBorder="1" applyAlignment="1">
      <alignment vertical="top" wrapText="1"/>
    </xf>
    <xf numFmtId="0" fontId="10" fillId="0" borderId="31" xfId="0" applyFont="1" applyBorder="1" applyAlignment="1">
      <alignment horizontal="center" vertical="top" wrapText="1"/>
    </xf>
    <xf numFmtId="0" fontId="7" fillId="0" borderId="32" xfId="0" applyFont="1" applyBorder="1" applyAlignment="1">
      <alignment vertical="top" wrapText="1"/>
    </xf>
    <xf numFmtId="0" fontId="7" fillId="0" borderId="8" xfId="0" applyFont="1" applyBorder="1" applyAlignment="1">
      <alignment horizontal="center" vertical="center" wrapText="1"/>
    </xf>
    <xf numFmtId="49" fontId="12" fillId="0" borderId="33" xfId="0" applyNumberFormat="1" applyFont="1" applyBorder="1" applyAlignment="1">
      <alignment wrapText="1"/>
    </xf>
    <xf numFmtId="0" fontId="13" fillId="0" borderId="33" xfId="0" applyFont="1" applyBorder="1" applyAlignment="1">
      <alignment vertical="top" wrapText="1"/>
    </xf>
    <xf numFmtId="0" fontId="13" fillId="0" borderId="34" xfId="0" applyFont="1" applyBorder="1" applyAlignment="1">
      <alignment vertical="top" wrapText="1"/>
    </xf>
    <xf numFmtId="0" fontId="13" fillId="0" borderId="35" xfId="0" applyFont="1" applyBorder="1" applyAlignment="1">
      <alignment vertical="top" wrapText="1"/>
    </xf>
    <xf numFmtId="0" fontId="13" fillId="0" borderId="33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4" fillId="0" borderId="8" xfId="0" applyFont="1" applyBorder="1" applyAlignment="1">
      <alignment wrapText="1"/>
    </xf>
    <xf numFmtId="49" fontId="12" fillId="0" borderId="37" xfId="0" applyNumberFormat="1" applyFont="1" applyBorder="1" applyAlignment="1">
      <alignment wrapText="1"/>
    </xf>
    <xf numFmtId="0" fontId="13" fillId="0" borderId="38" xfId="0" applyFont="1" applyBorder="1" applyAlignment="1">
      <alignment vertical="top" wrapText="1"/>
    </xf>
    <xf numFmtId="0" fontId="13" fillId="0" borderId="39" xfId="0" applyFont="1" applyBorder="1" applyAlignment="1">
      <alignment vertical="top" wrapText="1"/>
    </xf>
    <xf numFmtId="0" fontId="13" fillId="0" borderId="40" xfId="0" applyFont="1" applyBorder="1" applyAlignment="1">
      <alignment vertical="top" wrapText="1"/>
    </xf>
    <xf numFmtId="0" fontId="13" fillId="0" borderId="38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49" fontId="12" fillId="0" borderId="41" xfId="0" applyNumberFormat="1" applyFont="1" applyBorder="1" applyAlignment="1">
      <alignment wrapText="1"/>
    </xf>
    <xf numFmtId="0" fontId="13" fillId="0" borderId="42" xfId="0" applyFont="1" applyBorder="1" applyAlignment="1">
      <alignment vertical="top" wrapText="1"/>
    </xf>
    <xf numFmtId="0" fontId="13" fillId="0" borderId="43" xfId="0" applyFont="1" applyBorder="1" applyAlignment="1">
      <alignment vertical="top" wrapText="1"/>
    </xf>
    <xf numFmtId="0" fontId="13" fillId="0" borderId="44" xfId="0" applyFont="1" applyBorder="1" applyAlignment="1">
      <alignment vertical="top" wrapText="1"/>
    </xf>
    <xf numFmtId="0" fontId="13" fillId="0" borderId="42" xfId="0" applyFont="1" applyBorder="1" applyAlignment="1">
      <alignment horizontal="center" vertical="top" wrapText="1"/>
    </xf>
    <xf numFmtId="0" fontId="16" fillId="0" borderId="18" xfId="0" applyFont="1" applyBorder="1" applyAlignment="1">
      <alignment wrapText="1"/>
    </xf>
    <xf numFmtId="49" fontId="13" fillId="0" borderId="41" xfId="0" applyNumberFormat="1" applyFont="1" applyBorder="1" applyAlignment="1">
      <alignment vertical="top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45" xfId="0" applyFont="1" applyFill="1" applyBorder="1" applyAlignment="1">
      <alignment horizontal="left" vertical="center" wrapText="1"/>
    </xf>
    <xf numFmtId="0" fontId="16" fillId="0" borderId="46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wrapText="1"/>
    </xf>
    <xf numFmtId="49" fontId="12" fillId="0" borderId="47" xfId="0" applyNumberFormat="1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3" fillId="0" borderId="48" xfId="0" applyFont="1" applyBorder="1" applyAlignment="1">
      <alignment vertical="top" wrapText="1"/>
    </xf>
    <xf numFmtId="0" fontId="13" fillId="0" borderId="17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2" fillId="0" borderId="49" xfId="0" applyFont="1" applyBorder="1" applyAlignment="1">
      <alignment wrapText="1"/>
    </xf>
    <xf numFmtId="0" fontId="12" fillId="0" borderId="33" xfId="0" applyFont="1" applyBorder="1" applyAlignment="1">
      <alignment wrapText="1"/>
    </xf>
    <xf numFmtId="0" fontId="13" fillId="0" borderId="35" xfId="0" applyFont="1" applyBorder="1" applyAlignment="1">
      <alignment horizontal="center" vertical="top" wrapText="1"/>
    </xf>
    <xf numFmtId="0" fontId="12" fillId="0" borderId="1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horizontal="center" vertical="top" wrapText="1"/>
    </xf>
    <xf numFmtId="0" fontId="16" fillId="0" borderId="0" xfId="0" applyFont="1"/>
    <xf numFmtId="0" fontId="12" fillId="0" borderId="0" xfId="0" applyFont="1"/>
    <xf numFmtId="0" fontId="17" fillId="0" borderId="0" xfId="0" applyFont="1"/>
    <xf numFmtId="49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50" xfId="0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0" fillId="0" borderId="17" xfId="0" applyBorder="1"/>
    <xf numFmtId="0" fontId="1" fillId="0" borderId="51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0" fillId="0" borderId="4" xfId="0" applyBorder="1"/>
    <xf numFmtId="0" fontId="16" fillId="0" borderId="18" xfId="0" applyFont="1" applyBorder="1" applyAlignment="1">
      <alignment wrapText="1"/>
    </xf>
    <xf numFmtId="0" fontId="12" fillId="0" borderId="18" xfId="0" applyFont="1" applyBorder="1"/>
    <xf numFmtId="0" fontId="1" fillId="3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0" borderId="18" xfId="0" applyFont="1" applyBorder="1"/>
    <xf numFmtId="0" fontId="0" fillId="0" borderId="18" xfId="0" applyFill="1" applyBorder="1" applyAlignment="1">
      <alignment wrapText="1"/>
    </xf>
    <xf numFmtId="0" fontId="1" fillId="5" borderId="22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5" fillId="5" borderId="22" xfId="0" applyFont="1" applyFill="1" applyBorder="1" applyAlignment="1">
      <alignment horizontal="left"/>
    </xf>
    <xf numFmtId="0" fontId="5" fillId="5" borderId="21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17" fontId="5" fillId="5" borderId="22" xfId="0" applyNumberFormat="1" applyFont="1" applyFill="1" applyBorder="1" applyAlignment="1">
      <alignment horizontal="left"/>
    </xf>
    <xf numFmtId="0" fontId="20" fillId="6" borderId="53" xfId="0" applyFont="1" applyFill="1" applyBorder="1" applyAlignment="1">
      <alignment horizontal="left" vertical="top" wrapText="1"/>
    </xf>
    <xf numFmtId="0" fontId="20" fillId="6" borderId="54" xfId="0" applyFont="1" applyFill="1" applyBorder="1" applyAlignment="1">
      <alignment horizontal="left" vertical="top" wrapText="1"/>
    </xf>
    <xf numFmtId="0" fontId="20" fillId="6" borderId="55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horizontal="center" vertical="top" wrapText="1"/>
    </xf>
    <xf numFmtId="0" fontId="20" fillId="6" borderId="56" xfId="0" applyFont="1" applyFill="1" applyBorder="1" applyAlignment="1">
      <alignment horizontal="left" vertical="top" wrapText="1"/>
    </xf>
    <xf numFmtId="0" fontId="20" fillId="6" borderId="57" xfId="0" applyFont="1" applyFill="1" applyBorder="1" applyAlignment="1">
      <alignment horizontal="left" vertical="top" wrapText="1"/>
    </xf>
    <xf numFmtId="0" fontId="20" fillId="6" borderId="58" xfId="0" applyFont="1" applyFill="1" applyBorder="1" applyAlignment="1">
      <alignment horizontal="left" vertical="top" wrapText="1"/>
    </xf>
    <xf numFmtId="0" fontId="0" fillId="0" borderId="18" xfId="0" applyBorder="1"/>
    <xf numFmtId="0" fontId="0" fillId="0" borderId="18" xfId="0" applyFill="1" applyBorder="1"/>
    <xf numFmtId="17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3</xdr:col>
      <xdr:colOff>123825</xdr:colOff>
      <xdr:row>25</xdr:row>
      <xdr:rowOff>561975</xdr:rowOff>
    </xdr:to>
    <xdr:cxnSp macro="">
      <xdr:nvCxnSpPr>
        <xdr:cNvPr id="2" name="Straight Connector 1"/>
        <xdr:cNvCxnSpPr/>
      </xdr:nvCxnSpPr>
      <xdr:spPr>
        <a:xfrm>
          <a:off x="1924050" y="9058275"/>
          <a:ext cx="504825" cy="50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25</xdr:row>
      <xdr:rowOff>57150</xdr:rowOff>
    </xdr:from>
    <xdr:to>
      <xdr:col>4</xdr:col>
      <xdr:colOff>190500</xdr:colOff>
      <xdr:row>25</xdr:row>
      <xdr:rowOff>552450</xdr:rowOff>
    </xdr:to>
    <xdr:cxnSp macro="">
      <xdr:nvCxnSpPr>
        <xdr:cNvPr id="3" name="Straight Connector 2"/>
        <xdr:cNvCxnSpPr/>
      </xdr:nvCxnSpPr>
      <xdr:spPr>
        <a:xfrm flipH="1">
          <a:off x="2438400" y="9058275"/>
          <a:ext cx="476250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25</xdr:row>
      <xdr:rowOff>76200</xdr:rowOff>
    </xdr:from>
    <xdr:to>
      <xdr:col>5</xdr:col>
      <xdr:colOff>323850</xdr:colOff>
      <xdr:row>25</xdr:row>
      <xdr:rowOff>571500</xdr:rowOff>
    </xdr:to>
    <xdr:cxnSp macro="">
      <xdr:nvCxnSpPr>
        <xdr:cNvPr id="4" name="Straight Connector 3"/>
        <xdr:cNvCxnSpPr/>
      </xdr:nvCxnSpPr>
      <xdr:spPr>
        <a:xfrm>
          <a:off x="2971800" y="9077325"/>
          <a:ext cx="495300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25</xdr:row>
      <xdr:rowOff>38100</xdr:rowOff>
    </xdr:from>
    <xdr:to>
      <xdr:col>7</xdr:col>
      <xdr:colOff>85725</xdr:colOff>
      <xdr:row>26</xdr:row>
      <xdr:rowOff>0</xdr:rowOff>
    </xdr:to>
    <xdr:cxnSp macro="">
      <xdr:nvCxnSpPr>
        <xdr:cNvPr id="5" name="Straight Connector 4"/>
        <xdr:cNvCxnSpPr/>
      </xdr:nvCxnSpPr>
      <xdr:spPr>
        <a:xfrm flipH="1">
          <a:off x="3457575" y="9039225"/>
          <a:ext cx="60960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25</xdr:row>
      <xdr:rowOff>57150</xdr:rowOff>
    </xdr:from>
    <xdr:to>
      <xdr:col>8</xdr:col>
      <xdr:colOff>247650</xdr:colOff>
      <xdr:row>26</xdr:row>
      <xdr:rowOff>0</xdr:rowOff>
    </xdr:to>
    <xdr:cxnSp macro="">
      <xdr:nvCxnSpPr>
        <xdr:cNvPr id="6" name="Straight Connector 5"/>
        <xdr:cNvCxnSpPr/>
      </xdr:nvCxnSpPr>
      <xdr:spPr>
        <a:xfrm>
          <a:off x="4124325" y="9058275"/>
          <a:ext cx="523875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25</xdr:row>
      <xdr:rowOff>38100</xdr:rowOff>
    </xdr:from>
    <xdr:to>
      <xdr:col>9</xdr:col>
      <xdr:colOff>447675</xdr:colOff>
      <xdr:row>25</xdr:row>
      <xdr:rowOff>561975</xdr:rowOff>
    </xdr:to>
    <xdr:cxnSp macro="">
      <xdr:nvCxnSpPr>
        <xdr:cNvPr id="7" name="Straight Connector 6"/>
        <xdr:cNvCxnSpPr/>
      </xdr:nvCxnSpPr>
      <xdr:spPr>
        <a:xfrm flipH="1">
          <a:off x="4743450" y="9039225"/>
          <a:ext cx="523875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22</xdr:row>
      <xdr:rowOff>19050</xdr:rowOff>
    </xdr:from>
    <xdr:to>
      <xdr:col>7</xdr:col>
      <xdr:colOff>400050</xdr:colOff>
      <xdr:row>23</xdr:row>
      <xdr:rowOff>0</xdr:rowOff>
    </xdr:to>
    <xdr:cxnSp macro="">
      <xdr:nvCxnSpPr>
        <xdr:cNvPr id="8" name="Straight Connector 7"/>
        <xdr:cNvCxnSpPr/>
      </xdr:nvCxnSpPr>
      <xdr:spPr>
        <a:xfrm>
          <a:off x="3581400" y="7524750"/>
          <a:ext cx="800100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22</xdr:row>
      <xdr:rowOff>28575</xdr:rowOff>
    </xdr:from>
    <xdr:to>
      <xdr:col>7</xdr:col>
      <xdr:colOff>400050</xdr:colOff>
      <xdr:row>22</xdr:row>
      <xdr:rowOff>561975</xdr:rowOff>
    </xdr:to>
    <xdr:cxnSp macro="">
      <xdr:nvCxnSpPr>
        <xdr:cNvPr id="9" name="Straight Connector 8"/>
        <xdr:cNvCxnSpPr/>
      </xdr:nvCxnSpPr>
      <xdr:spPr>
        <a:xfrm flipH="1">
          <a:off x="3581400" y="7534275"/>
          <a:ext cx="80010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22</xdr:row>
      <xdr:rowOff>19050</xdr:rowOff>
    </xdr:from>
    <xdr:to>
      <xdr:col>3</xdr:col>
      <xdr:colOff>409575</xdr:colOff>
      <xdr:row>22</xdr:row>
      <xdr:rowOff>552450</xdr:rowOff>
    </xdr:to>
    <xdr:cxnSp macro="">
      <xdr:nvCxnSpPr>
        <xdr:cNvPr id="10" name="Straight Connector 9"/>
        <xdr:cNvCxnSpPr/>
      </xdr:nvCxnSpPr>
      <xdr:spPr>
        <a:xfrm flipH="1">
          <a:off x="1914525" y="7524750"/>
          <a:ext cx="80010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381000</xdr:rowOff>
    </xdr:from>
    <xdr:to>
      <xdr:col>3</xdr:col>
      <xdr:colOff>381000</xdr:colOff>
      <xdr:row>22</xdr:row>
      <xdr:rowOff>552450</xdr:rowOff>
    </xdr:to>
    <xdr:cxnSp macro="">
      <xdr:nvCxnSpPr>
        <xdr:cNvPr id="11" name="Straight Connector 10"/>
        <xdr:cNvCxnSpPr/>
      </xdr:nvCxnSpPr>
      <xdr:spPr>
        <a:xfrm>
          <a:off x="1885950" y="7496175"/>
          <a:ext cx="800100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15</xdr:row>
      <xdr:rowOff>19050</xdr:rowOff>
    </xdr:from>
    <xdr:to>
      <xdr:col>5</xdr:col>
      <xdr:colOff>9525</xdr:colOff>
      <xdr:row>15</xdr:row>
      <xdr:rowOff>352425</xdr:rowOff>
    </xdr:to>
    <xdr:cxnSp macro="">
      <xdr:nvCxnSpPr>
        <xdr:cNvPr id="12" name="Straight Connector 11"/>
        <xdr:cNvCxnSpPr/>
      </xdr:nvCxnSpPr>
      <xdr:spPr>
        <a:xfrm>
          <a:off x="1914525" y="4791075"/>
          <a:ext cx="12382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1638300</xdr:colOff>
      <xdr:row>15</xdr:row>
      <xdr:rowOff>9525</xdr:rowOff>
    </xdr:from>
    <xdr:to>
      <xdr:col>4</xdr:col>
      <xdr:colOff>400050</xdr:colOff>
      <xdr:row>16</xdr:row>
      <xdr:rowOff>0</xdr:rowOff>
    </xdr:to>
    <xdr:cxnSp macro="">
      <xdr:nvCxnSpPr>
        <xdr:cNvPr id="13" name="Straight Connector 12"/>
        <xdr:cNvCxnSpPr/>
      </xdr:nvCxnSpPr>
      <xdr:spPr>
        <a:xfrm flipH="1">
          <a:off x="1819275" y="4781550"/>
          <a:ext cx="13049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15</xdr:row>
      <xdr:rowOff>19050</xdr:rowOff>
    </xdr:from>
    <xdr:to>
      <xdr:col>8</xdr:col>
      <xdr:colOff>400050</xdr:colOff>
      <xdr:row>16</xdr:row>
      <xdr:rowOff>9525</xdr:rowOff>
    </xdr:to>
    <xdr:cxnSp macro="">
      <xdr:nvCxnSpPr>
        <xdr:cNvPr id="14" name="Straight Connector 13"/>
        <xdr:cNvCxnSpPr/>
      </xdr:nvCxnSpPr>
      <xdr:spPr>
        <a:xfrm flipH="1">
          <a:off x="3495675" y="4791075"/>
          <a:ext cx="1304925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19050</xdr:rowOff>
    </xdr:from>
    <xdr:to>
      <xdr:col>8</xdr:col>
      <xdr:colOff>400050</xdr:colOff>
      <xdr:row>15</xdr:row>
      <xdr:rowOff>352425</xdr:rowOff>
    </xdr:to>
    <xdr:cxnSp macro="">
      <xdr:nvCxnSpPr>
        <xdr:cNvPr id="15" name="Straight Connector 14"/>
        <xdr:cNvCxnSpPr/>
      </xdr:nvCxnSpPr>
      <xdr:spPr>
        <a:xfrm>
          <a:off x="3562350" y="4791075"/>
          <a:ext cx="12382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561975</xdr:colOff>
      <xdr:row>2</xdr:row>
      <xdr:rowOff>19051</xdr:rowOff>
    </xdr:to>
    <xdr:pic>
      <xdr:nvPicPr>
        <xdr:cNvPr id="2" name="Picture 1" descr="C:\Documents and Settings\Mrs. Morka\My Documents\My Pictures\New Picture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>
            <a:rot lat="0" lon="0" rev="300000"/>
          </a:camera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587076</xdr:colOff>
      <xdr:row>3</xdr:row>
      <xdr:rowOff>142875</xdr:rowOff>
    </xdr:to>
    <xdr:pic>
      <xdr:nvPicPr>
        <xdr:cNvPr id="2" name="Picture 1" descr="F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0"/>
          <a:ext cx="920451" cy="714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F13" sqref="F13"/>
    </sheetView>
  </sheetViews>
  <sheetFormatPr defaultRowHeight="15"/>
  <cols>
    <col min="1" max="1" width="2.7109375" customWidth="1"/>
    <col min="2" max="2" width="25.5703125" customWidth="1"/>
    <col min="3" max="9" width="6.28515625" customWidth="1"/>
    <col min="10" max="10" width="6.85546875" customWidth="1"/>
    <col min="11" max="11" width="7.7109375" customWidth="1"/>
  </cols>
  <sheetData>
    <row r="1" spans="1:11" ht="15.75" thickBot="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27" customHeight="1" thickBot="1">
      <c r="A2" s="4"/>
      <c r="B2" s="5" t="s">
        <v>0</v>
      </c>
      <c r="C2" s="6"/>
      <c r="D2" s="6"/>
      <c r="E2" s="6"/>
      <c r="F2" s="6"/>
      <c r="G2" s="6"/>
      <c r="H2" s="6"/>
      <c r="I2" s="6"/>
      <c r="J2" s="6"/>
      <c r="K2" s="7"/>
    </row>
    <row r="3" spans="1:11" ht="18.75" customHeight="1" thickBot="1">
      <c r="A3" s="8"/>
      <c r="B3" s="9" t="s">
        <v>1</v>
      </c>
      <c r="C3" s="6" t="s">
        <v>2</v>
      </c>
      <c r="D3" s="6"/>
      <c r="E3" s="6"/>
      <c r="F3" s="6"/>
      <c r="G3" s="6"/>
      <c r="H3" s="6"/>
      <c r="I3" s="6"/>
      <c r="J3" s="6"/>
      <c r="K3" s="7"/>
    </row>
    <row r="4" spans="1:11" ht="18.75" customHeight="1" thickBot="1">
      <c r="A4" s="8"/>
      <c r="B4" s="9" t="s">
        <v>3</v>
      </c>
      <c r="C4" s="6" t="s">
        <v>4</v>
      </c>
      <c r="D4" s="6"/>
      <c r="E4" s="6"/>
      <c r="F4" s="6"/>
      <c r="G4" s="6"/>
      <c r="H4" s="6"/>
      <c r="I4" s="6"/>
      <c r="J4" s="6"/>
      <c r="K4" s="7"/>
    </row>
    <row r="5" spans="1:11" ht="18.75" customHeight="1" thickBot="1">
      <c r="A5" s="8"/>
      <c r="B5" s="9" t="s">
        <v>5</v>
      </c>
      <c r="C5" s="10">
        <v>41275</v>
      </c>
      <c r="D5" s="6"/>
      <c r="E5" s="6"/>
      <c r="F5" s="6"/>
      <c r="G5" s="6"/>
      <c r="H5" s="6"/>
      <c r="I5" s="6"/>
      <c r="J5" s="6"/>
      <c r="K5" s="7"/>
    </row>
    <row r="6" spans="1:11" ht="18.75" customHeight="1" thickBot="1">
      <c r="A6" s="8"/>
      <c r="B6" s="9" t="s">
        <v>6</v>
      </c>
      <c r="C6" s="6" t="s">
        <v>7</v>
      </c>
      <c r="D6" s="6"/>
      <c r="E6" s="6"/>
      <c r="F6" s="6"/>
      <c r="G6" s="6"/>
      <c r="H6" s="6"/>
      <c r="I6" s="6"/>
      <c r="J6" s="6"/>
      <c r="K6" s="7"/>
    </row>
    <row r="7" spans="1:11" ht="18.75" customHeight="1">
      <c r="A7" s="8"/>
      <c r="B7" s="11" t="s">
        <v>8</v>
      </c>
      <c r="C7" s="12" t="s">
        <v>9</v>
      </c>
      <c r="D7" s="12"/>
      <c r="E7" s="12"/>
      <c r="F7" s="12"/>
      <c r="G7" s="12" t="s">
        <v>10</v>
      </c>
      <c r="H7" s="12"/>
      <c r="I7" s="12"/>
      <c r="J7" s="12"/>
      <c r="K7" s="13" t="s">
        <v>11</v>
      </c>
    </row>
    <row r="8" spans="1:11" ht="24" thickBot="1">
      <c r="A8" s="8"/>
      <c r="B8" s="14"/>
      <c r="C8" s="15" t="s">
        <v>170</v>
      </c>
      <c r="D8" s="15" t="s">
        <v>171</v>
      </c>
      <c r="E8" s="15" t="s">
        <v>172</v>
      </c>
      <c r="F8" s="16" t="s">
        <v>12</v>
      </c>
      <c r="G8" s="15" t="s">
        <v>170</v>
      </c>
      <c r="H8" s="15" t="s">
        <v>171</v>
      </c>
      <c r="I8" s="15" t="s">
        <v>172</v>
      </c>
      <c r="J8" s="16" t="s">
        <v>13</v>
      </c>
      <c r="K8" s="17"/>
    </row>
    <row r="9" spans="1:11" ht="30.75" thickBot="1">
      <c r="A9" s="8"/>
      <c r="B9" s="18" t="s">
        <v>14</v>
      </c>
      <c r="C9" s="19">
        <v>270</v>
      </c>
      <c r="D9" s="19">
        <v>23</v>
      </c>
      <c r="E9" s="19">
        <v>0</v>
      </c>
      <c r="F9" s="19">
        <f>SUM(C9:E9)</f>
        <v>293</v>
      </c>
      <c r="G9" s="19">
        <v>255</v>
      </c>
      <c r="H9" s="19">
        <v>42</v>
      </c>
      <c r="I9" s="19">
        <v>0</v>
      </c>
      <c r="J9" s="19">
        <v>100</v>
      </c>
      <c r="K9" s="19">
        <f>F9+J9</f>
        <v>393</v>
      </c>
    </row>
    <row r="10" spans="1:11" ht="30.75" thickBot="1">
      <c r="A10" s="8"/>
      <c r="B10" s="20" t="s">
        <v>15</v>
      </c>
      <c r="C10" s="21">
        <v>1603</v>
      </c>
      <c r="D10" s="21">
        <v>166</v>
      </c>
      <c r="E10" s="21">
        <v>202</v>
      </c>
      <c r="F10" s="19">
        <f t="shared" ref="F10:F25" si="0">SUM(C10:E10)</f>
        <v>1971</v>
      </c>
      <c r="G10" s="21">
        <v>1524</v>
      </c>
      <c r="H10" s="21">
        <v>215</v>
      </c>
      <c r="I10" s="21">
        <v>241</v>
      </c>
      <c r="J10" s="19">
        <f t="shared" ref="J10:J25" si="1">SUM(G10:I10)</f>
        <v>1980</v>
      </c>
      <c r="K10" s="19">
        <f t="shared" ref="K10:K25" si="2">F10+J10</f>
        <v>3951</v>
      </c>
    </row>
    <row r="11" spans="1:11" ht="30.75" thickBot="1">
      <c r="A11" s="8"/>
      <c r="B11" s="22" t="s">
        <v>16</v>
      </c>
      <c r="C11" s="23">
        <v>36</v>
      </c>
      <c r="D11" s="21">
        <v>48</v>
      </c>
      <c r="E11" s="21">
        <v>10</v>
      </c>
      <c r="F11" s="19">
        <f t="shared" si="0"/>
        <v>94</v>
      </c>
      <c r="G11" s="21">
        <v>39</v>
      </c>
      <c r="H11" s="21">
        <v>41</v>
      </c>
      <c r="I11" s="21">
        <v>20</v>
      </c>
      <c r="J11" s="19">
        <f t="shared" si="1"/>
        <v>100</v>
      </c>
      <c r="K11" s="19">
        <f t="shared" si="2"/>
        <v>194</v>
      </c>
    </row>
    <row r="12" spans="1:11" ht="30.75" thickBot="1">
      <c r="A12" s="8"/>
      <c r="B12" s="22" t="s">
        <v>17</v>
      </c>
      <c r="C12" s="23">
        <v>0</v>
      </c>
      <c r="D12" s="21">
        <v>24</v>
      </c>
      <c r="E12" s="21">
        <v>202</v>
      </c>
      <c r="F12" s="19">
        <f t="shared" si="0"/>
        <v>226</v>
      </c>
      <c r="G12" s="21">
        <v>0</v>
      </c>
      <c r="H12" s="21">
        <v>36</v>
      </c>
      <c r="I12" s="21">
        <v>241</v>
      </c>
      <c r="J12" s="19">
        <f t="shared" si="1"/>
        <v>277</v>
      </c>
      <c r="K12" s="19">
        <f t="shared" si="2"/>
        <v>503</v>
      </c>
    </row>
    <row r="13" spans="1:11" ht="30.75" thickBot="1">
      <c r="A13" s="8"/>
      <c r="B13" s="22" t="s">
        <v>18</v>
      </c>
      <c r="C13" s="23">
        <v>0</v>
      </c>
      <c r="D13" s="21">
        <v>1</v>
      </c>
      <c r="E13" s="21">
        <v>0</v>
      </c>
      <c r="F13" s="19">
        <f t="shared" si="0"/>
        <v>1</v>
      </c>
      <c r="G13" s="21">
        <v>0</v>
      </c>
      <c r="H13" s="21">
        <v>0</v>
      </c>
      <c r="I13" s="21">
        <v>0</v>
      </c>
      <c r="J13" s="19">
        <f t="shared" si="1"/>
        <v>0</v>
      </c>
      <c r="K13" s="19">
        <f t="shared" si="2"/>
        <v>1</v>
      </c>
    </row>
    <row r="14" spans="1:11" ht="30.75" thickBot="1">
      <c r="A14" s="8"/>
      <c r="B14" s="22" t="s">
        <v>19</v>
      </c>
      <c r="C14" s="23">
        <v>0</v>
      </c>
      <c r="D14" s="21">
        <v>0</v>
      </c>
      <c r="E14" s="21">
        <v>0</v>
      </c>
      <c r="F14" s="19">
        <f t="shared" si="0"/>
        <v>0</v>
      </c>
      <c r="G14" s="21">
        <v>0</v>
      </c>
      <c r="H14" s="21">
        <v>0</v>
      </c>
      <c r="I14" s="21">
        <v>0</v>
      </c>
      <c r="J14" s="19">
        <f t="shared" si="1"/>
        <v>0</v>
      </c>
      <c r="K14" s="19">
        <f t="shared" si="2"/>
        <v>0</v>
      </c>
    </row>
    <row r="15" spans="1:11" ht="30.75" thickBot="1">
      <c r="A15" s="8"/>
      <c r="B15" s="22" t="s">
        <v>20</v>
      </c>
      <c r="C15" s="23">
        <v>0</v>
      </c>
      <c r="D15" s="21">
        <v>0</v>
      </c>
      <c r="E15" s="21">
        <v>0</v>
      </c>
      <c r="F15" s="19">
        <f t="shared" si="0"/>
        <v>0</v>
      </c>
      <c r="G15" s="21">
        <v>0</v>
      </c>
      <c r="H15" s="21">
        <v>0</v>
      </c>
      <c r="I15" s="21">
        <v>0</v>
      </c>
      <c r="J15" s="19">
        <f t="shared" si="1"/>
        <v>0</v>
      </c>
      <c r="K15" s="19">
        <f t="shared" si="2"/>
        <v>0</v>
      </c>
    </row>
    <row r="16" spans="1:11" ht="30.75" thickBot="1">
      <c r="A16" s="8"/>
      <c r="B16" s="22" t="s">
        <v>21</v>
      </c>
      <c r="C16" s="24"/>
      <c r="D16" s="25"/>
      <c r="E16" s="26"/>
      <c r="F16" s="19">
        <f t="shared" si="0"/>
        <v>0</v>
      </c>
      <c r="G16" s="27"/>
      <c r="H16" s="25"/>
      <c r="I16" s="26"/>
      <c r="J16" s="19">
        <f t="shared" si="1"/>
        <v>0</v>
      </c>
      <c r="K16" s="19">
        <f t="shared" si="2"/>
        <v>0</v>
      </c>
    </row>
    <row r="17" spans="1:11" ht="30.75" thickBot="1">
      <c r="A17" s="8"/>
      <c r="B17" s="22" t="s">
        <v>22</v>
      </c>
      <c r="C17" s="23">
        <v>36</v>
      </c>
      <c r="D17" s="21">
        <v>48</v>
      </c>
      <c r="E17" s="21">
        <v>10</v>
      </c>
      <c r="F17" s="19">
        <f t="shared" si="0"/>
        <v>94</v>
      </c>
      <c r="G17" s="21">
        <v>39</v>
      </c>
      <c r="H17" s="21">
        <v>41</v>
      </c>
      <c r="I17" s="21">
        <v>20</v>
      </c>
      <c r="J17" s="19">
        <f t="shared" si="1"/>
        <v>100</v>
      </c>
      <c r="K17" s="19">
        <f t="shared" si="2"/>
        <v>194</v>
      </c>
    </row>
    <row r="18" spans="1:11" ht="30.75" thickBot="1">
      <c r="A18" s="8"/>
      <c r="B18" s="22" t="s">
        <v>23</v>
      </c>
      <c r="C18" s="23">
        <v>36</v>
      </c>
      <c r="D18" s="21">
        <v>48</v>
      </c>
      <c r="E18" s="21">
        <v>10</v>
      </c>
      <c r="F18" s="19">
        <f t="shared" si="0"/>
        <v>94</v>
      </c>
      <c r="G18" s="21">
        <v>39</v>
      </c>
      <c r="H18" s="21">
        <v>41</v>
      </c>
      <c r="I18" s="21">
        <v>20</v>
      </c>
      <c r="J18" s="19">
        <f t="shared" si="1"/>
        <v>100</v>
      </c>
      <c r="K18" s="19">
        <f t="shared" si="2"/>
        <v>194</v>
      </c>
    </row>
    <row r="19" spans="1:11" ht="30.75" thickBot="1">
      <c r="A19" s="8"/>
      <c r="B19" s="22" t="s">
        <v>24</v>
      </c>
      <c r="C19" s="23">
        <v>0</v>
      </c>
      <c r="D19" s="21">
        <v>0</v>
      </c>
      <c r="E19" s="21">
        <v>0</v>
      </c>
      <c r="F19" s="19">
        <f t="shared" si="0"/>
        <v>0</v>
      </c>
      <c r="G19" s="21">
        <v>0</v>
      </c>
      <c r="H19" s="21">
        <v>0</v>
      </c>
      <c r="I19" s="21">
        <v>0</v>
      </c>
      <c r="J19" s="19">
        <f t="shared" si="1"/>
        <v>0</v>
      </c>
      <c r="K19" s="19">
        <f t="shared" si="2"/>
        <v>0</v>
      </c>
    </row>
    <row r="20" spans="1:11" ht="30.75" thickBot="1">
      <c r="A20" s="8"/>
      <c r="B20" s="22" t="s">
        <v>25</v>
      </c>
      <c r="C20" s="23">
        <v>15</v>
      </c>
      <c r="D20" s="21">
        <v>27</v>
      </c>
      <c r="E20" s="21">
        <v>7</v>
      </c>
      <c r="F20" s="19">
        <f t="shared" si="0"/>
        <v>49</v>
      </c>
      <c r="G20" s="21">
        <v>19</v>
      </c>
      <c r="H20" s="21">
        <v>28</v>
      </c>
      <c r="I20" s="21">
        <v>19</v>
      </c>
      <c r="J20" s="19">
        <f t="shared" si="1"/>
        <v>66</v>
      </c>
      <c r="K20" s="19">
        <f t="shared" si="2"/>
        <v>115</v>
      </c>
    </row>
    <row r="21" spans="1:11" ht="30.75" thickBot="1">
      <c r="A21" s="8"/>
      <c r="B21" s="22" t="s">
        <v>26</v>
      </c>
      <c r="C21" s="23">
        <v>20</v>
      </c>
      <c r="D21" s="21">
        <v>27</v>
      </c>
      <c r="E21" s="21">
        <v>10</v>
      </c>
      <c r="F21" s="19">
        <f t="shared" si="0"/>
        <v>57</v>
      </c>
      <c r="G21" s="21">
        <v>11</v>
      </c>
      <c r="H21" s="21">
        <v>25</v>
      </c>
      <c r="I21" s="21">
        <v>15</v>
      </c>
      <c r="J21" s="19">
        <f t="shared" si="1"/>
        <v>51</v>
      </c>
      <c r="K21" s="19">
        <f t="shared" si="2"/>
        <v>108</v>
      </c>
    </row>
    <row r="22" spans="1:11" ht="30.75" thickBot="1">
      <c r="A22" s="8"/>
      <c r="B22" s="22" t="s">
        <v>27</v>
      </c>
      <c r="C22" s="23">
        <v>0</v>
      </c>
      <c r="D22" s="21">
        <v>0</v>
      </c>
      <c r="E22" s="21">
        <v>0</v>
      </c>
      <c r="F22" s="19">
        <f t="shared" si="0"/>
        <v>0</v>
      </c>
      <c r="G22" s="21">
        <v>0</v>
      </c>
      <c r="H22" s="21">
        <v>0</v>
      </c>
      <c r="I22" s="21">
        <v>0</v>
      </c>
      <c r="J22" s="19">
        <f t="shared" si="1"/>
        <v>0</v>
      </c>
      <c r="K22" s="19">
        <f t="shared" si="2"/>
        <v>0</v>
      </c>
    </row>
    <row r="23" spans="1:11" ht="45.75" thickBot="1">
      <c r="A23" s="8"/>
      <c r="B23" s="22" t="s">
        <v>28</v>
      </c>
      <c r="C23" s="24"/>
      <c r="D23" s="26"/>
      <c r="E23" s="21">
        <v>0</v>
      </c>
      <c r="F23" s="19">
        <f t="shared" si="0"/>
        <v>0</v>
      </c>
      <c r="G23" s="27"/>
      <c r="H23" s="26"/>
      <c r="I23" s="21">
        <v>0</v>
      </c>
      <c r="J23" s="19">
        <f t="shared" si="1"/>
        <v>0</v>
      </c>
      <c r="K23" s="19">
        <f t="shared" si="2"/>
        <v>0</v>
      </c>
    </row>
    <row r="24" spans="1:11" ht="45" customHeight="1">
      <c r="A24" s="8"/>
      <c r="B24" s="28" t="s">
        <v>29</v>
      </c>
      <c r="C24" s="29" t="s">
        <v>30</v>
      </c>
      <c r="D24" s="30" t="s">
        <v>31</v>
      </c>
      <c r="E24" s="30" t="s">
        <v>32</v>
      </c>
      <c r="F24" s="19">
        <f t="shared" si="0"/>
        <v>0</v>
      </c>
      <c r="G24" s="30" t="s">
        <v>30</v>
      </c>
      <c r="H24" s="30" t="s">
        <v>31</v>
      </c>
      <c r="I24" s="30" t="s">
        <v>32</v>
      </c>
      <c r="J24" s="19">
        <f t="shared" si="1"/>
        <v>0</v>
      </c>
      <c r="K24" s="19">
        <f t="shared" si="2"/>
        <v>0</v>
      </c>
    </row>
    <row r="25" spans="1:11" ht="27" customHeight="1" thickBot="1">
      <c r="A25" s="8"/>
      <c r="B25" s="31"/>
      <c r="C25" s="23"/>
      <c r="D25" s="21"/>
      <c r="E25" s="21"/>
      <c r="F25" s="19">
        <f t="shared" si="0"/>
        <v>0</v>
      </c>
      <c r="G25" s="21"/>
      <c r="H25" s="21"/>
      <c r="I25" s="21"/>
      <c r="J25" s="19">
        <f t="shared" si="1"/>
        <v>0</v>
      </c>
      <c r="K25" s="19">
        <f t="shared" si="2"/>
        <v>0</v>
      </c>
    </row>
    <row r="26" spans="1:11" ht="45.75" thickBot="1">
      <c r="A26" s="32"/>
      <c r="B26" s="33" t="s">
        <v>33</v>
      </c>
      <c r="C26" s="34"/>
      <c r="D26" s="35"/>
      <c r="E26" s="35"/>
      <c r="F26" s="35"/>
      <c r="G26" s="35"/>
      <c r="H26" s="35"/>
      <c r="I26" s="35"/>
      <c r="J26" s="36"/>
      <c r="K26" s="21">
        <v>0</v>
      </c>
    </row>
  </sheetData>
  <mergeCells count="16">
    <mergeCell ref="C16:E16"/>
    <mergeCell ref="G16:I16"/>
    <mergeCell ref="C23:D23"/>
    <mergeCell ref="G23:H23"/>
    <mergeCell ref="B24:B25"/>
    <mergeCell ref="C26:J26"/>
    <mergeCell ref="A1:K1"/>
    <mergeCell ref="A2:A26"/>
    <mergeCell ref="B2:K2"/>
    <mergeCell ref="C3:K3"/>
    <mergeCell ref="C4:K4"/>
    <mergeCell ref="C5:K5"/>
    <mergeCell ref="C6:K6"/>
    <mergeCell ref="B7:B8"/>
    <mergeCell ref="C7:F7"/>
    <mergeCell ref="G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3"/>
  <sheetViews>
    <sheetView workbookViewId="0">
      <selection activeCell="B18" sqref="B18"/>
    </sheetView>
  </sheetViews>
  <sheetFormatPr defaultRowHeight="15"/>
  <cols>
    <col min="1" max="1" width="41.140625" style="39" customWidth="1"/>
    <col min="2" max="2" width="9.140625" style="110"/>
    <col min="3" max="8" width="8.5703125" customWidth="1"/>
    <col min="257" max="257" width="41.140625" customWidth="1"/>
    <col min="259" max="264" width="8.5703125" customWidth="1"/>
    <col min="513" max="513" width="41.140625" customWidth="1"/>
    <col min="515" max="520" width="8.5703125" customWidth="1"/>
    <col min="769" max="769" width="41.140625" customWidth="1"/>
    <col min="771" max="776" width="8.5703125" customWidth="1"/>
    <col min="1025" max="1025" width="41.140625" customWidth="1"/>
    <col min="1027" max="1032" width="8.5703125" customWidth="1"/>
    <col min="1281" max="1281" width="41.140625" customWidth="1"/>
    <col min="1283" max="1288" width="8.5703125" customWidth="1"/>
    <col min="1537" max="1537" width="41.140625" customWidth="1"/>
    <col min="1539" max="1544" width="8.5703125" customWidth="1"/>
    <col min="1793" max="1793" width="41.140625" customWidth="1"/>
    <col min="1795" max="1800" width="8.5703125" customWidth="1"/>
    <col min="2049" max="2049" width="41.140625" customWidth="1"/>
    <col min="2051" max="2056" width="8.5703125" customWidth="1"/>
    <col min="2305" max="2305" width="41.140625" customWidth="1"/>
    <col min="2307" max="2312" width="8.5703125" customWidth="1"/>
    <col min="2561" max="2561" width="41.140625" customWidth="1"/>
    <col min="2563" max="2568" width="8.5703125" customWidth="1"/>
    <col min="2817" max="2817" width="41.140625" customWidth="1"/>
    <col min="2819" max="2824" width="8.5703125" customWidth="1"/>
    <col min="3073" max="3073" width="41.140625" customWidth="1"/>
    <col min="3075" max="3080" width="8.5703125" customWidth="1"/>
    <col min="3329" max="3329" width="41.140625" customWidth="1"/>
    <col min="3331" max="3336" width="8.5703125" customWidth="1"/>
    <col min="3585" max="3585" width="41.140625" customWidth="1"/>
    <col min="3587" max="3592" width="8.5703125" customWidth="1"/>
    <col min="3841" max="3841" width="41.140625" customWidth="1"/>
    <col min="3843" max="3848" width="8.5703125" customWidth="1"/>
    <col min="4097" max="4097" width="41.140625" customWidth="1"/>
    <col min="4099" max="4104" width="8.5703125" customWidth="1"/>
    <col min="4353" max="4353" width="41.140625" customWidth="1"/>
    <col min="4355" max="4360" width="8.5703125" customWidth="1"/>
    <col min="4609" max="4609" width="41.140625" customWidth="1"/>
    <col min="4611" max="4616" width="8.5703125" customWidth="1"/>
    <col min="4865" max="4865" width="41.140625" customWidth="1"/>
    <col min="4867" max="4872" width="8.5703125" customWidth="1"/>
    <col min="5121" max="5121" width="41.140625" customWidth="1"/>
    <col min="5123" max="5128" width="8.5703125" customWidth="1"/>
    <col min="5377" max="5377" width="41.140625" customWidth="1"/>
    <col min="5379" max="5384" width="8.5703125" customWidth="1"/>
    <col min="5633" max="5633" width="41.140625" customWidth="1"/>
    <col min="5635" max="5640" width="8.5703125" customWidth="1"/>
    <col min="5889" max="5889" width="41.140625" customWidth="1"/>
    <col min="5891" max="5896" width="8.5703125" customWidth="1"/>
    <col min="6145" max="6145" width="41.140625" customWidth="1"/>
    <col min="6147" max="6152" width="8.5703125" customWidth="1"/>
    <col min="6401" max="6401" width="41.140625" customWidth="1"/>
    <col min="6403" max="6408" width="8.5703125" customWidth="1"/>
    <col min="6657" max="6657" width="41.140625" customWidth="1"/>
    <col min="6659" max="6664" width="8.5703125" customWidth="1"/>
    <col min="6913" max="6913" width="41.140625" customWidth="1"/>
    <col min="6915" max="6920" width="8.5703125" customWidth="1"/>
    <col min="7169" max="7169" width="41.140625" customWidth="1"/>
    <col min="7171" max="7176" width="8.5703125" customWidth="1"/>
    <col min="7425" max="7425" width="41.140625" customWidth="1"/>
    <col min="7427" max="7432" width="8.5703125" customWidth="1"/>
    <col min="7681" max="7681" width="41.140625" customWidth="1"/>
    <col min="7683" max="7688" width="8.5703125" customWidth="1"/>
    <col min="7937" max="7937" width="41.140625" customWidth="1"/>
    <col min="7939" max="7944" width="8.5703125" customWidth="1"/>
    <col min="8193" max="8193" width="41.140625" customWidth="1"/>
    <col min="8195" max="8200" width="8.5703125" customWidth="1"/>
    <col min="8449" max="8449" width="41.140625" customWidth="1"/>
    <col min="8451" max="8456" width="8.5703125" customWidth="1"/>
    <col min="8705" max="8705" width="41.140625" customWidth="1"/>
    <col min="8707" max="8712" width="8.5703125" customWidth="1"/>
    <col min="8961" max="8961" width="41.140625" customWidth="1"/>
    <col min="8963" max="8968" width="8.5703125" customWidth="1"/>
    <col min="9217" max="9217" width="41.140625" customWidth="1"/>
    <col min="9219" max="9224" width="8.5703125" customWidth="1"/>
    <col min="9473" max="9473" width="41.140625" customWidth="1"/>
    <col min="9475" max="9480" width="8.5703125" customWidth="1"/>
    <col min="9729" max="9729" width="41.140625" customWidth="1"/>
    <col min="9731" max="9736" width="8.5703125" customWidth="1"/>
    <col min="9985" max="9985" width="41.140625" customWidth="1"/>
    <col min="9987" max="9992" width="8.5703125" customWidth="1"/>
    <col min="10241" max="10241" width="41.140625" customWidth="1"/>
    <col min="10243" max="10248" width="8.5703125" customWidth="1"/>
    <col min="10497" max="10497" width="41.140625" customWidth="1"/>
    <col min="10499" max="10504" width="8.5703125" customWidth="1"/>
    <col min="10753" max="10753" width="41.140625" customWidth="1"/>
    <col min="10755" max="10760" width="8.5703125" customWidth="1"/>
    <col min="11009" max="11009" width="41.140625" customWidth="1"/>
    <col min="11011" max="11016" width="8.5703125" customWidth="1"/>
    <col min="11265" max="11265" width="41.140625" customWidth="1"/>
    <col min="11267" max="11272" width="8.5703125" customWidth="1"/>
    <col min="11521" max="11521" width="41.140625" customWidth="1"/>
    <col min="11523" max="11528" width="8.5703125" customWidth="1"/>
    <col min="11777" max="11777" width="41.140625" customWidth="1"/>
    <col min="11779" max="11784" width="8.5703125" customWidth="1"/>
    <col min="12033" max="12033" width="41.140625" customWidth="1"/>
    <col min="12035" max="12040" width="8.5703125" customWidth="1"/>
    <col min="12289" max="12289" width="41.140625" customWidth="1"/>
    <col min="12291" max="12296" width="8.5703125" customWidth="1"/>
    <col min="12545" max="12545" width="41.140625" customWidth="1"/>
    <col min="12547" max="12552" width="8.5703125" customWidth="1"/>
    <col min="12801" max="12801" width="41.140625" customWidth="1"/>
    <col min="12803" max="12808" width="8.5703125" customWidth="1"/>
    <col min="13057" max="13057" width="41.140625" customWidth="1"/>
    <col min="13059" max="13064" width="8.5703125" customWidth="1"/>
    <col min="13313" max="13313" width="41.140625" customWidth="1"/>
    <col min="13315" max="13320" width="8.5703125" customWidth="1"/>
    <col min="13569" max="13569" width="41.140625" customWidth="1"/>
    <col min="13571" max="13576" width="8.5703125" customWidth="1"/>
    <col min="13825" max="13825" width="41.140625" customWidth="1"/>
    <col min="13827" max="13832" width="8.5703125" customWidth="1"/>
    <col min="14081" max="14081" width="41.140625" customWidth="1"/>
    <col min="14083" max="14088" width="8.5703125" customWidth="1"/>
    <col min="14337" max="14337" width="41.140625" customWidth="1"/>
    <col min="14339" max="14344" width="8.5703125" customWidth="1"/>
    <col min="14593" max="14593" width="41.140625" customWidth="1"/>
    <col min="14595" max="14600" width="8.5703125" customWidth="1"/>
    <col min="14849" max="14849" width="41.140625" customWidth="1"/>
    <col min="14851" max="14856" width="8.5703125" customWidth="1"/>
    <col min="15105" max="15105" width="41.140625" customWidth="1"/>
    <col min="15107" max="15112" width="8.5703125" customWidth="1"/>
    <col min="15361" max="15361" width="41.140625" customWidth="1"/>
    <col min="15363" max="15368" width="8.5703125" customWidth="1"/>
    <col min="15617" max="15617" width="41.140625" customWidth="1"/>
    <col min="15619" max="15624" width="8.5703125" customWidth="1"/>
    <col min="15873" max="15873" width="41.140625" customWidth="1"/>
    <col min="15875" max="15880" width="8.5703125" customWidth="1"/>
    <col min="16129" max="16129" width="41.140625" customWidth="1"/>
    <col min="16131" max="16136" width="8.5703125" customWidth="1"/>
  </cols>
  <sheetData>
    <row r="1" spans="1:10" ht="15" customHeight="1">
      <c r="A1" s="37" t="s">
        <v>34</v>
      </c>
      <c r="B1" s="37"/>
      <c r="C1" s="37"/>
      <c r="D1" s="37"/>
      <c r="E1" s="37"/>
      <c r="F1" s="37"/>
      <c r="G1" s="37"/>
      <c r="J1" s="38" t="s">
        <v>35</v>
      </c>
    </row>
    <row r="2" spans="1:10">
      <c r="B2"/>
    </row>
    <row r="3" spans="1:10" ht="15.75">
      <c r="A3" s="40" t="s">
        <v>36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20.25" customHeight="1">
      <c r="A4" s="42" t="s">
        <v>37</v>
      </c>
      <c r="B4" s="42" t="s">
        <v>38</v>
      </c>
      <c r="C4" s="41"/>
      <c r="D4" s="41"/>
      <c r="E4" s="41"/>
      <c r="F4" s="42" t="s">
        <v>39</v>
      </c>
      <c r="G4" s="41"/>
      <c r="H4" s="41"/>
      <c r="I4" s="41"/>
      <c r="J4" s="41"/>
    </row>
    <row r="5" spans="1:10" ht="9" customHeight="1" thickBot="1">
      <c r="A5" s="43"/>
      <c r="B5" s="44"/>
      <c r="C5" s="41"/>
      <c r="D5" s="41"/>
      <c r="E5" s="41"/>
      <c r="F5" s="41"/>
      <c r="G5" s="41"/>
      <c r="H5" s="41"/>
      <c r="I5" s="41"/>
      <c r="J5" s="41"/>
    </row>
    <row r="6" spans="1:10" ht="16.5" thickBot="1">
      <c r="A6" s="45" t="s">
        <v>40</v>
      </c>
      <c r="B6" s="46" t="s">
        <v>41</v>
      </c>
      <c r="C6" s="47" t="s">
        <v>42</v>
      </c>
      <c r="D6" s="48" t="s">
        <v>43</v>
      </c>
      <c r="E6" s="49"/>
      <c r="F6" s="49"/>
      <c r="G6" s="49"/>
      <c r="H6" s="50"/>
      <c r="I6" s="47" t="s">
        <v>44</v>
      </c>
      <c r="J6" s="51" t="s">
        <v>45</v>
      </c>
    </row>
    <row r="7" spans="1:10" ht="16.5" customHeight="1">
      <c r="A7" s="52" t="s">
        <v>46</v>
      </c>
      <c r="B7" s="53"/>
      <c r="C7" s="54"/>
      <c r="D7" s="55" t="s">
        <v>47</v>
      </c>
      <c r="E7" s="56" t="s">
        <v>48</v>
      </c>
      <c r="F7" s="56" t="s">
        <v>49</v>
      </c>
      <c r="G7" s="56" t="s">
        <v>50</v>
      </c>
      <c r="H7" s="57" t="s">
        <v>51</v>
      </c>
      <c r="I7" s="54"/>
      <c r="J7" s="58"/>
    </row>
    <row r="8" spans="1:10" ht="12.75" customHeight="1" thickBot="1">
      <c r="A8" s="59"/>
      <c r="B8" s="60"/>
      <c r="C8" s="61"/>
      <c r="D8" s="62"/>
      <c r="E8" s="63"/>
      <c r="F8" s="63"/>
      <c r="G8" s="63"/>
      <c r="H8" s="64"/>
      <c r="I8" s="61"/>
      <c r="J8" s="65"/>
    </row>
    <row r="9" spans="1:10" ht="16.5" thickBot="1">
      <c r="A9" s="66" t="s">
        <v>52</v>
      </c>
      <c r="B9" s="67" t="s">
        <v>53</v>
      </c>
      <c r="C9" s="68"/>
      <c r="D9" s="69"/>
      <c r="E9" s="69"/>
      <c r="F9" s="69"/>
      <c r="G9" s="69"/>
      <c r="H9" s="70"/>
      <c r="I9" s="70"/>
      <c r="J9" s="71"/>
    </row>
    <row r="10" spans="1:10" ht="16.5" thickBot="1">
      <c r="A10" s="66"/>
      <c r="B10" s="67" t="s">
        <v>54</v>
      </c>
      <c r="C10" s="68"/>
      <c r="D10" s="69"/>
      <c r="E10" s="69"/>
      <c r="F10" s="69"/>
      <c r="G10" s="69"/>
      <c r="H10" s="70"/>
      <c r="I10" s="70"/>
      <c r="J10" s="71"/>
    </row>
    <row r="11" spans="1:10" ht="16.5" thickBot="1">
      <c r="A11" s="66"/>
      <c r="B11" s="67" t="s">
        <v>55</v>
      </c>
      <c r="C11" s="68"/>
      <c r="D11" s="69"/>
      <c r="E11" s="69"/>
      <c r="F11" s="69"/>
      <c r="G11" s="69"/>
      <c r="H11" s="70"/>
      <c r="I11" s="70"/>
      <c r="J11" s="71"/>
    </row>
    <row r="12" spans="1:10" ht="16.5" thickBot="1">
      <c r="A12" s="66"/>
      <c r="B12" s="67" t="s">
        <v>56</v>
      </c>
      <c r="C12" s="68"/>
      <c r="D12" s="69"/>
      <c r="E12" s="69"/>
      <c r="F12" s="69"/>
      <c r="G12" s="69"/>
      <c r="H12" s="70"/>
      <c r="I12" s="70"/>
      <c r="J12" s="71"/>
    </row>
    <row r="13" spans="1:10" ht="16.5" thickBot="1">
      <c r="A13" s="72"/>
      <c r="B13" s="67" t="s">
        <v>57</v>
      </c>
      <c r="C13" s="68"/>
      <c r="D13" s="69"/>
      <c r="E13" s="69"/>
      <c r="F13" s="69"/>
      <c r="G13" s="69"/>
      <c r="H13" s="70"/>
      <c r="I13" s="70"/>
      <c r="J13" s="71"/>
    </row>
    <row r="14" spans="1:10" ht="16.5" thickBot="1">
      <c r="A14" s="66" t="s">
        <v>58</v>
      </c>
      <c r="B14" s="67" t="s">
        <v>59</v>
      </c>
      <c r="C14" s="68"/>
      <c r="D14" s="69"/>
      <c r="E14" s="69"/>
      <c r="F14" s="69"/>
      <c r="G14" s="69"/>
      <c r="H14" s="70"/>
      <c r="I14" s="70"/>
      <c r="J14" s="71"/>
    </row>
    <row r="15" spans="1:10" ht="16.5" thickBot="1">
      <c r="A15" s="66"/>
      <c r="B15" s="67" t="s">
        <v>54</v>
      </c>
      <c r="C15" s="68"/>
      <c r="D15" s="69"/>
      <c r="E15" s="69"/>
      <c r="F15" s="69"/>
      <c r="G15" s="69"/>
      <c r="H15" s="70"/>
      <c r="I15" s="70"/>
      <c r="J15" s="71"/>
    </row>
    <row r="16" spans="1:10" ht="16.5" thickBot="1">
      <c r="A16" s="66"/>
      <c r="B16" s="67" t="s">
        <v>55</v>
      </c>
      <c r="C16" s="68"/>
      <c r="D16" s="69"/>
      <c r="E16" s="69"/>
      <c r="F16" s="69"/>
      <c r="G16" s="69"/>
      <c r="H16" s="70"/>
      <c r="I16" s="70"/>
      <c r="J16" s="71"/>
    </row>
    <row r="17" spans="1:10" ht="16.5" thickBot="1">
      <c r="A17" s="66"/>
      <c r="B17" s="67" t="s">
        <v>56</v>
      </c>
      <c r="C17" s="68"/>
      <c r="D17" s="69"/>
      <c r="E17" s="69"/>
      <c r="F17" s="69"/>
      <c r="G17" s="69"/>
      <c r="H17" s="70"/>
      <c r="I17" s="70"/>
      <c r="J17" s="71"/>
    </row>
    <row r="18" spans="1:10" ht="16.5" thickBot="1">
      <c r="A18" s="73"/>
      <c r="B18" s="67" t="s">
        <v>57</v>
      </c>
      <c r="C18" s="68"/>
      <c r="D18" s="69"/>
      <c r="E18" s="69"/>
      <c r="F18" s="69"/>
      <c r="G18" s="69"/>
      <c r="H18" s="70"/>
      <c r="I18" s="70"/>
      <c r="J18" s="71"/>
    </row>
    <row r="19" spans="1:10" ht="16.5" thickBot="1">
      <c r="A19" s="74" t="s">
        <v>60</v>
      </c>
      <c r="B19" s="75"/>
      <c r="C19" s="76"/>
      <c r="D19" s="77"/>
      <c r="E19" s="77"/>
      <c r="F19" s="77"/>
      <c r="G19" s="77"/>
      <c r="H19" s="78"/>
      <c r="I19" s="78"/>
      <c r="J19" s="79"/>
    </row>
    <row r="20" spans="1:10" ht="16.5" thickBot="1">
      <c r="A20" s="66" t="s">
        <v>61</v>
      </c>
      <c r="B20" s="67" t="s">
        <v>59</v>
      </c>
      <c r="C20" s="68"/>
      <c r="D20" s="69"/>
      <c r="E20" s="69"/>
      <c r="F20" s="69"/>
      <c r="G20" s="69"/>
      <c r="H20" s="70"/>
      <c r="I20" s="70"/>
      <c r="J20" s="71"/>
    </row>
    <row r="21" spans="1:10" ht="16.5" thickBot="1">
      <c r="A21" s="66"/>
      <c r="B21" s="67" t="s">
        <v>54</v>
      </c>
      <c r="C21" s="68"/>
      <c r="D21" s="69"/>
      <c r="E21" s="69"/>
      <c r="F21" s="69"/>
      <c r="G21" s="69"/>
      <c r="H21" s="70"/>
      <c r="I21" s="70"/>
      <c r="J21" s="71"/>
    </row>
    <row r="22" spans="1:10" ht="16.5" thickBot="1">
      <c r="A22" s="66"/>
      <c r="B22" s="67" t="s">
        <v>55</v>
      </c>
      <c r="C22" s="68"/>
      <c r="D22" s="69"/>
      <c r="E22" s="69"/>
      <c r="F22" s="69"/>
      <c r="G22" s="69"/>
      <c r="H22" s="70"/>
      <c r="I22" s="70"/>
      <c r="J22" s="71"/>
    </row>
    <row r="23" spans="1:10" ht="16.5" thickBot="1">
      <c r="A23" s="66"/>
      <c r="B23" s="67" t="s">
        <v>56</v>
      </c>
      <c r="C23" s="68"/>
      <c r="D23" s="69"/>
      <c r="E23" s="69"/>
      <c r="F23" s="69"/>
      <c r="G23" s="69"/>
      <c r="H23" s="70"/>
      <c r="I23" s="70"/>
      <c r="J23" s="71"/>
    </row>
    <row r="24" spans="1:10" ht="16.5" thickBot="1">
      <c r="A24" s="72"/>
      <c r="B24" s="67" t="s">
        <v>57</v>
      </c>
      <c r="C24" s="68"/>
      <c r="D24" s="69"/>
      <c r="E24" s="69"/>
      <c r="F24" s="69"/>
      <c r="G24" s="69"/>
      <c r="H24" s="70"/>
      <c r="I24" s="70"/>
      <c r="J24" s="71"/>
    </row>
    <row r="25" spans="1:10" ht="16.5" thickBot="1">
      <c r="A25" s="80" t="s">
        <v>62</v>
      </c>
      <c r="B25" s="67" t="s">
        <v>59</v>
      </c>
      <c r="C25" s="68"/>
      <c r="D25" s="69"/>
      <c r="E25" s="69"/>
      <c r="F25" s="69"/>
      <c r="G25" s="69"/>
      <c r="H25" s="70"/>
      <c r="I25" s="70"/>
      <c r="J25" s="71"/>
    </row>
    <row r="26" spans="1:10" ht="16.5" thickBot="1">
      <c r="A26" s="80"/>
      <c r="B26" s="67" t="s">
        <v>54</v>
      </c>
      <c r="C26" s="68"/>
      <c r="D26" s="69"/>
      <c r="E26" s="69"/>
      <c r="F26" s="69"/>
      <c r="G26" s="69"/>
      <c r="H26" s="70"/>
      <c r="I26" s="70"/>
      <c r="J26" s="71"/>
    </row>
    <row r="27" spans="1:10" ht="16.5" thickBot="1">
      <c r="A27" s="80"/>
      <c r="B27" s="67" t="s">
        <v>55</v>
      </c>
      <c r="C27" s="68"/>
      <c r="D27" s="69"/>
      <c r="E27" s="69"/>
      <c r="F27" s="69"/>
      <c r="G27" s="69"/>
      <c r="H27" s="70"/>
      <c r="I27" s="70"/>
      <c r="J27" s="71"/>
    </row>
    <row r="28" spans="1:10" ht="16.5" thickBot="1">
      <c r="A28" s="80"/>
      <c r="B28" s="67" t="s">
        <v>56</v>
      </c>
      <c r="C28" s="68"/>
      <c r="D28" s="69"/>
      <c r="E28" s="69"/>
      <c r="F28" s="69"/>
      <c r="G28" s="69"/>
      <c r="H28" s="70"/>
      <c r="I28" s="70"/>
      <c r="J28" s="71"/>
    </row>
    <row r="29" spans="1:10" ht="16.5" thickBot="1">
      <c r="A29" s="81"/>
      <c r="B29" s="67" t="s">
        <v>57</v>
      </c>
      <c r="C29" s="68"/>
      <c r="D29" s="69"/>
      <c r="E29" s="69"/>
      <c r="F29" s="69"/>
      <c r="G29" s="69"/>
      <c r="H29" s="70"/>
      <c r="I29" s="70"/>
      <c r="J29" s="71"/>
    </row>
    <row r="30" spans="1:10" ht="16.5" thickBot="1">
      <c r="A30" s="74" t="s">
        <v>63</v>
      </c>
      <c r="B30" s="82"/>
      <c r="C30" s="83"/>
      <c r="D30" s="84"/>
      <c r="E30" s="84"/>
      <c r="F30" s="84"/>
      <c r="G30" s="84"/>
      <c r="H30" s="85"/>
      <c r="I30" s="85"/>
      <c r="J30" s="86"/>
    </row>
    <row r="31" spans="1:10" ht="17.25" thickTop="1" thickBot="1">
      <c r="A31" s="87" t="s">
        <v>64</v>
      </c>
      <c r="B31" s="88"/>
      <c r="C31" s="83"/>
      <c r="D31" s="84"/>
      <c r="E31" s="84"/>
      <c r="F31" s="84"/>
      <c r="G31" s="84"/>
      <c r="H31" s="85"/>
      <c r="I31" s="85"/>
      <c r="J31" s="86"/>
    </row>
    <row r="32" spans="1:10" ht="16.5" customHeight="1" thickTop="1" thickBot="1">
      <c r="A32" s="89" t="s">
        <v>65</v>
      </c>
      <c r="B32" s="67" t="s">
        <v>59</v>
      </c>
      <c r="C32" s="68"/>
      <c r="D32" s="69"/>
      <c r="E32" s="69"/>
      <c r="F32" s="69"/>
      <c r="G32" s="69"/>
      <c r="H32" s="70"/>
      <c r="I32" s="70"/>
      <c r="J32" s="71"/>
    </row>
    <row r="33" spans="1:10" ht="16.5" thickBot="1">
      <c r="A33" s="89"/>
      <c r="B33" s="67" t="s">
        <v>54</v>
      </c>
      <c r="C33" s="68"/>
      <c r="D33" s="69"/>
      <c r="E33" s="69"/>
      <c r="F33" s="69"/>
      <c r="G33" s="69"/>
      <c r="H33" s="70"/>
      <c r="I33" s="70"/>
      <c r="J33" s="71"/>
    </row>
    <row r="34" spans="1:10" ht="16.5" thickBot="1">
      <c r="A34" s="89"/>
      <c r="B34" s="67" t="s">
        <v>55</v>
      </c>
      <c r="C34" s="68"/>
      <c r="D34" s="69"/>
      <c r="E34" s="69"/>
      <c r="F34" s="69"/>
      <c r="G34" s="69"/>
      <c r="H34" s="70"/>
      <c r="I34" s="70"/>
      <c r="J34" s="71"/>
    </row>
    <row r="35" spans="1:10" ht="16.5" thickBot="1">
      <c r="A35" s="89"/>
      <c r="B35" s="67" t="s">
        <v>56</v>
      </c>
      <c r="C35" s="68"/>
      <c r="D35" s="69"/>
      <c r="E35" s="69"/>
      <c r="F35" s="69"/>
      <c r="G35" s="69"/>
      <c r="H35" s="70"/>
      <c r="I35" s="70"/>
      <c r="J35" s="71"/>
    </row>
    <row r="36" spans="1:10" ht="16.5" thickBot="1">
      <c r="A36" s="89"/>
      <c r="B36" s="67" t="s">
        <v>57</v>
      </c>
      <c r="C36" s="68"/>
      <c r="D36" s="69"/>
      <c r="E36" s="69"/>
      <c r="F36" s="69"/>
      <c r="G36" s="69"/>
      <c r="H36" s="70"/>
      <c r="I36" s="70"/>
      <c r="J36" s="71"/>
    </row>
    <row r="37" spans="1:10" ht="16.5" customHeight="1" thickBot="1">
      <c r="A37" s="90" t="s">
        <v>66</v>
      </c>
      <c r="B37" s="67" t="s">
        <v>59</v>
      </c>
      <c r="C37" s="68"/>
      <c r="D37" s="69"/>
      <c r="E37" s="69"/>
      <c r="F37" s="69"/>
      <c r="G37" s="69"/>
      <c r="H37" s="70"/>
      <c r="I37" s="70"/>
      <c r="J37" s="71"/>
    </row>
    <row r="38" spans="1:10" ht="16.5" thickBot="1">
      <c r="A38" s="90"/>
      <c r="B38" s="67" t="s">
        <v>54</v>
      </c>
      <c r="C38" s="68"/>
      <c r="D38" s="69"/>
      <c r="E38" s="69"/>
      <c r="F38" s="69"/>
      <c r="G38" s="69"/>
      <c r="H38" s="70"/>
      <c r="I38" s="70"/>
      <c r="J38" s="71"/>
    </row>
    <row r="39" spans="1:10" ht="16.5" thickBot="1">
      <c r="A39" s="90"/>
      <c r="B39" s="67" t="s">
        <v>55</v>
      </c>
      <c r="C39" s="68"/>
      <c r="D39" s="69"/>
      <c r="E39" s="69"/>
      <c r="F39" s="69"/>
      <c r="G39" s="69"/>
      <c r="H39" s="70"/>
      <c r="I39" s="70"/>
      <c r="J39" s="71"/>
    </row>
    <row r="40" spans="1:10" ht="16.5" thickBot="1">
      <c r="A40" s="90"/>
      <c r="B40" s="67" t="s">
        <v>56</v>
      </c>
      <c r="C40" s="68"/>
      <c r="D40" s="69"/>
      <c r="E40" s="69"/>
      <c r="F40" s="69"/>
      <c r="G40" s="69"/>
      <c r="H40" s="70"/>
      <c r="I40" s="70"/>
      <c r="J40" s="71"/>
    </row>
    <row r="41" spans="1:10" ht="16.5" thickBot="1">
      <c r="A41" s="91"/>
      <c r="B41" s="67" t="s">
        <v>57</v>
      </c>
      <c r="C41" s="68"/>
      <c r="D41" s="69"/>
      <c r="E41" s="69"/>
      <c r="F41" s="69"/>
      <c r="G41" s="69"/>
      <c r="H41" s="70"/>
      <c r="I41" s="70"/>
      <c r="J41" s="71"/>
    </row>
    <row r="42" spans="1:10" ht="27.75" thickBot="1">
      <c r="A42" s="92" t="s">
        <v>67</v>
      </c>
      <c r="B42" s="93"/>
      <c r="C42" s="68"/>
      <c r="D42" s="69"/>
      <c r="E42" s="69"/>
      <c r="F42" s="69"/>
      <c r="G42" s="69"/>
      <c r="H42" s="70"/>
      <c r="I42" s="70"/>
      <c r="J42" s="71"/>
    </row>
    <row r="43" spans="1:10" ht="27.75" customHeight="1" thickBot="1">
      <c r="A43" s="94" t="s">
        <v>68</v>
      </c>
      <c r="B43" s="95"/>
      <c r="C43" s="68"/>
      <c r="D43" s="69"/>
      <c r="E43" s="69"/>
      <c r="F43" s="69"/>
      <c r="G43" s="69"/>
      <c r="H43" s="70"/>
      <c r="I43" s="96"/>
      <c r="J43" s="97"/>
    </row>
    <row r="44" spans="1:10" ht="27.75" customHeight="1" thickBot="1">
      <c r="A44" s="94" t="s">
        <v>69</v>
      </c>
      <c r="B44" s="95"/>
      <c r="C44" s="68"/>
      <c r="D44" s="69"/>
      <c r="E44" s="69"/>
      <c r="F44" s="69"/>
      <c r="G44" s="69"/>
      <c r="H44" s="70"/>
      <c r="I44" s="96"/>
      <c r="J44" s="97"/>
    </row>
    <row r="45" spans="1:10" ht="16.5" thickBot="1">
      <c r="A45" s="98" t="s">
        <v>70</v>
      </c>
      <c r="B45" s="99"/>
      <c r="C45" s="68"/>
      <c r="D45" s="69"/>
      <c r="E45" s="69"/>
      <c r="F45" s="69"/>
      <c r="G45" s="69"/>
      <c r="H45" s="70"/>
      <c r="I45" s="96"/>
      <c r="J45" s="97"/>
    </row>
    <row r="46" spans="1:10" ht="27" customHeight="1" thickBot="1">
      <c r="A46" s="98" t="s">
        <v>71</v>
      </c>
      <c r="B46" s="99"/>
      <c r="C46" s="68"/>
      <c r="D46" s="69"/>
      <c r="E46" s="69"/>
      <c r="F46" s="69"/>
      <c r="G46" s="69"/>
      <c r="H46" s="70"/>
      <c r="I46" s="96"/>
      <c r="J46" s="97"/>
    </row>
    <row r="47" spans="1:10" ht="16.5" thickBot="1">
      <c r="A47" s="100" t="s">
        <v>72</v>
      </c>
      <c r="B47" s="101"/>
      <c r="C47" s="68"/>
      <c r="D47" s="69"/>
      <c r="E47" s="69"/>
      <c r="F47" s="69"/>
      <c r="G47" s="69"/>
      <c r="H47" s="70"/>
      <c r="I47" s="70"/>
      <c r="J47" s="102"/>
    </row>
    <row r="48" spans="1:10" ht="16.5" thickBot="1">
      <c r="A48" s="103" t="s">
        <v>73</v>
      </c>
      <c r="B48" s="104"/>
      <c r="C48" s="68"/>
      <c r="D48" s="69"/>
      <c r="E48" s="69"/>
      <c r="F48" s="69"/>
      <c r="G48" s="69"/>
      <c r="H48" s="70"/>
      <c r="I48" s="70"/>
      <c r="J48" s="102"/>
    </row>
    <row r="49" spans="1:10" ht="16.5" thickBot="1">
      <c r="A49" s="103" t="s">
        <v>74</v>
      </c>
      <c r="B49" s="104"/>
      <c r="C49" s="68"/>
      <c r="D49" s="69"/>
      <c r="E49" s="69"/>
      <c r="F49" s="69"/>
      <c r="G49" s="69"/>
      <c r="H49" s="70"/>
      <c r="I49" s="70"/>
      <c r="J49" s="102"/>
    </row>
    <row r="50" spans="1:10" ht="16.5" thickBot="1">
      <c r="A50" s="103" t="s">
        <v>75</v>
      </c>
      <c r="B50" s="104"/>
      <c r="C50" s="68"/>
      <c r="D50" s="69"/>
      <c r="E50" s="69"/>
      <c r="F50" s="69"/>
      <c r="G50" s="69"/>
      <c r="H50" s="70"/>
      <c r="I50" s="70"/>
      <c r="J50" s="102"/>
    </row>
    <row r="51" spans="1:10" ht="16.5" thickBot="1">
      <c r="A51" s="103" t="s">
        <v>76</v>
      </c>
      <c r="B51" s="104"/>
      <c r="C51" s="68"/>
      <c r="D51" s="69"/>
      <c r="E51" s="69"/>
      <c r="F51" s="69"/>
      <c r="G51" s="69"/>
      <c r="H51" s="70"/>
      <c r="I51" s="70"/>
      <c r="J51" s="102"/>
    </row>
    <row r="52" spans="1:10" ht="16.5" thickBot="1">
      <c r="A52" s="103" t="s">
        <v>77</v>
      </c>
      <c r="B52" s="104"/>
      <c r="C52" s="68"/>
      <c r="D52" s="69"/>
      <c r="E52" s="69"/>
      <c r="F52" s="69"/>
      <c r="G52" s="69"/>
      <c r="H52" s="70"/>
      <c r="I52" s="70"/>
      <c r="J52" s="102"/>
    </row>
    <row r="53" spans="1:10" ht="16.5" thickBot="1">
      <c r="A53" s="103" t="s">
        <v>78</v>
      </c>
      <c r="B53" s="104"/>
      <c r="C53" s="68"/>
      <c r="D53" s="69"/>
      <c r="E53" s="69"/>
      <c r="F53" s="69"/>
      <c r="G53" s="69"/>
      <c r="H53" s="70"/>
      <c r="I53" s="70"/>
      <c r="J53" s="102"/>
    </row>
    <row r="54" spans="1:10" ht="16.5" thickBot="1">
      <c r="A54" s="103" t="s">
        <v>79</v>
      </c>
      <c r="B54" s="104"/>
      <c r="C54" s="68"/>
      <c r="D54" s="69"/>
      <c r="E54" s="69"/>
      <c r="F54" s="69"/>
      <c r="G54" s="69"/>
      <c r="H54" s="70"/>
      <c r="I54" s="70"/>
      <c r="J54" s="102"/>
    </row>
    <row r="55" spans="1:10" ht="15" customHeight="1" thickBot="1">
      <c r="A55" s="103" t="s">
        <v>80</v>
      </c>
      <c r="B55" s="105"/>
      <c r="C55" s="105"/>
      <c r="D55" s="105"/>
      <c r="E55" s="105"/>
      <c r="F55" s="105"/>
      <c r="G55" s="105"/>
      <c r="H55" s="105"/>
      <c r="I55" s="105"/>
      <c r="J55" s="97"/>
    </row>
    <row r="56" spans="1:10" ht="16.5" thickBot="1">
      <c r="A56" s="103" t="s">
        <v>81</v>
      </c>
      <c r="B56" s="105"/>
      <c r="C56" s="105"/>
      <c r="D56" s="105"/>
      <c r="E56" s="105"/>
      <c r="F56" s="105"/>
      <c r="G56" s="105"/>
      <c r="H56" s="105"/>
      <c r="I56" s="104"/>
      <c r="J56" s="106"/>
    </row>
    <row r="57" spans="1:10" ht="16.5" thickBot="1">
      <c r="A57" s="103" t="s">
        <v>82</v>
      </c>
      <c r="B57" s="105"/>
      <c r="C57" s="105"/>
      <c r="D57" s="105"/>
      <c r="E57" s="105"/>
      <c r="F57" s="105"/>
      <c r="G57" s="105"/>
      <c r="H57" s="105"/>
      <c r="I57" s="105"/>
      <c r="J57" s="97"/>
    </row>
    <row r="58" spans="1:10" ht="16.5" thickBot="1">
      <c r="A58" s="103" t="s">
        <v>83</v>
      </c>
      <c r="B58" s="105"/>
      <c r="C58" s="105"/>
      <c r="D58" s="105"/>
      <c r="E58" s="105"/>
      <c r="F58" s="105"/>
      <c r="G58" s="105"/>
      <c r="H58" s="105"/>
      <c r="I58" s="105"/>
      <c r="J58" s="97"/>
    </row>
    <row r="59" spans="1:10" ht="16.5" thickBot="1">
      <c r="A59" s="103" t="s">
        <v>84</v>
      </c>
      <c r="B59" s="105"/>
      <c r="C59" s="105"/>
      <c r="D59" s="105"/>
      <c r="E59" s="105"/>
      <c r="F59" s="105"/>
      <c r="G59" s="105"/>
      <c r="H59" s="105"/>
      <c r="I59" s="105"/>
      <c r="J59" s="97"/>
    </row>
    <row r="60" spans="1:10" ht="21.75" customHeight="1">
      <c r="A60" s="107" t="s">
        <v>85</v>
      </c>
      <c r="B60" s="108" t="s">
        <v>86</v>
      </c>
      <c r="C60" s="41"/>
      <c r="D60" s="41"/>
      <c r="E60" s="41"/>
      <c r="F60" s="108" t="s">
        <v>87</v>
      </c>
      <c r="G60" s="41"/>
      <c r="H60" s="41"/>
      <c r="I60" s="108" t="s">
        <v>88</v>
      </c>
      <c r="J60" s="41"/>
    </row>
    <row r="61" spans="1:10">
      <c r="A61" s="109"/>
      <c r="B61"/>
    </row>
    <row r="62" spans="1:10">
      <c r="A62" s="109"/>
      <c r="B62"/>
    </row>
    <row r="63" spans="1:10">
      <c r="A63" s="109"/>
      <c r="B63"/>
    </row>
  </sheetData>
  <mergeCells count="35">
    <mergeCell ref="A59:I59"/>
    <mergeCell ref="A53:B53"/>
    <mergeCell ref="A54:B54"/>
    <mergeCell ref="A55:I55"/>
    <mergeCell ref="A56:I56"/>
    <mergeCell ref="A57:I57"/>
    <mergeCell ref="A58:I58"/>
    <mergeCell ref="A47:B47"/>
    <mergeCell ref="A48:B48"/>
    <mergeCell ref="A49:B49"/>
    <mergeCell ref="A50:B50"/>
    <mergeCell ref="A51:B51"/>
    <mergeCell ref="A52:B52"/>
    <mergeCell ref="A32:A36"/>
    <mergeCell ref="A37:A41"/>
    <mergeCell ref="A43:B43"/>
    <mergeCell ref="A44:B44"/>
    <mergeCell ref="A45:B45"/>
    <mergeCell ref="A46:B46"/>
    <mergeCell ref="G7:G8"/>
    <mergeCell ref="H7:H8"/>
    <mergeCell ref="A9:A13"/>
    <mergeCell ref="A14:A18"/>
    <mergeCell ref="A20:A24"/>
    <mergeCell ref="A25:A29"/>
    <mergeCell ref="A1:G1"/>
    <mergeCell ref="B6:B8"/>
    <mergeCell ref="C6:C8"/>
    <mergeCell ref="D6:H6"/>
    <mergeCell ref="I6:I8"/>
    <mergeCell ref="J6:J8"/>
    <mergeCell ref="A7:A8"/>
    <mergeCell ref="D7:D8"/>
    <mergeCell ref="E7:E8"/>
    <mergeCell ref="F7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topLeftCell="A7" workbookViewId="0">
      <selection activeCell="D11" sqref="D11"/>
    </sheetView>
  </sheetViews>
  <sheetFormatPr defaultRowHeight="15"/>
  <cols>
    <col min="1" max="1" width="2.5703125" customWidth="1"/>
    <col min="2" max="2" width="5" customWidth="1"/>
    <col min="3" max="3" width="22.140625" customWidth="1"/>
    <col min="4" max="4" width="47.7109375" customWidth="1"/>
    <col min="5" max="5" width="41.28515625" customWidth="1"/>
    <col min="6" max="6" width="18.28515625" customWidth="1"/>
  </cols>
  <sheetData>
    <row r="1" spans="1:5">
      <c r="C1" s="111" t="s">
        <v>89</v>
      </c>
      <c r="D1" s="111"/>
      <c r="E1" s="111"/>
    </row>
    <row r="2" spans="1:5">
      <c r="C2" s="111"/>
      <c r="D2" s="111"/>
      <c r="E2" s="111"/>
    </row>
    <row r="3" spans="1:5">
      <c r="C3" s="111"/>
      <c r="D3" s="111"/>
      <c r="E3" s="111"/>
    </row>
    <row r="4" spans="1:5">
      <c r="C4" s="111"/>
      <c r="D4" s="111"/>
      <c r="E4" s="111"/>
    </row>
    <row r="5" spans="1:5">
      <c r="B5" s="112" t="s">
        <v>90</v>
      </c>
      <c r="C5" s="112"/>
      <c r="D5" s="112" t="s">
        <v>91</v>
      </c>
      <c r="E5" s="112" t="s">
        <v>92</v>
      </c>
    </row>
    <row r="6" spans="1:5">
      <c r="B6" s="112"/>
      <c r="C6" s="112"/>
      <c r="D6" s="112"/>
      <c r="E6" s="112"/>
    </row>
    <row r="7" spans="1:5">
      <c r="B7" s="112" t="s">
        <v>93</v>
      </c>
      <c r="C7" s="112"/>
      <c r="D7" s="112"/>
      <c r="E7" s="112"/>
    </row>
    <row r="8" spans="1:5" ht="22.5" customHeight="1" thickBot="1">
      <c r="B8" s="112"/>
      <c r="C8" s="112"/>
      <c r="D8" s="112"/>
      <c r="E8" s="112"/>
    </row>
    <row r="9" spans="1:5" ht="36.75" customHeight="1" thickBot="1">
      <c r="A9" s="113"/>
      <c r="B9" s="114"/>
      <c r="C9" s="115" t="s">
        <v>94</v>
      </c>
      <c r="D9" s="115" t="s">
        <v>95</v>
      </c>
      <c r="E9" s="115" t="s">
        <v>45</v>
      </c>
    </row>
    <row r="10" spans="1:5" ht="49.5" customHeight="1" thickBot="1">
      <c r="A10" s="113"/>
      <c r="B10" s="114"/>
      <c r="C10" s="116" t="s">
        <v>96</v>
      </c>
      <c r="D10" s="22" t="s">
        <v>97</v>
      </c>
      <c r="E10" s="116">
        <v>16</v>
      </c>
    </row>
    <row r="11" spans="1:5" ht="49.5" customHeight="1" thickBot="1">
      <c r="A11" s="113"/>
      <c r="B11" s="114"/>
      <c r="C11" s="116"/>
      <c r="D11" s="22" t="s">
        <v>97</v>
      </c>
      <c r="E11" s="116"/>
    </row>
    <row r="12" spans="1:5" ht="49.5" customHeight="1" thickBot="1">
      <c r="A12" s="113"/>
      <c r="B12" s="114"/>
      <c r="C12" s="116"/>
      <c r="D12" s="22" t="s">
        <v>97</v>
      </c>
      <c r="E12" s="116"/>
    </row>
    <row r="13" spans="1:5" ht="49.5" customHeight="1" thickBot="1">
      <c r="A13" s="113"/>
      <c r="B13" s="114"/>
      <c r="C13" s="116"/>
      <c r="D13" s="22" t="s">
        <v>97</v>
      </c>
      <c r="E13" s="116"/>
    </row>
    <row r="14" spans="1:5" ht="49.5" customHeight="1" thickBot="1">
      <c r="A14" s="113"/>
      <c r="B14" s="114"/>
      <c r="C14" s="116"/>
      <c r="D14" s="22" t="s">
        <v>97</v>
      </c>
      <c r="E14" s="116"/>
    </row>
    <row r="15" spans="1:5" ht="54.75" customHeight="1">
      <c r="A15" s="113"/>
      <c r="B15" s="114"/>
      <c r="C15" s="117" t="s">
        <v>98</v>
      </c>
      <c r="D15" s="118"/>
      <c r="E15" s="119">
        <v>16</v>
      </c>
    </row>
    <row r="16" spans="1:5" ht="41.25" customHeight="1">
      <c r="A16" s="120" t="s">
        <v>99</v>
      </c>
      <c r="B16" s="120"/>
      <c r="C16" s="120"/>
      <c r="D16" s="121" t="s">
        <v>100</v>
      </c>
      <c r="E16" s="121" t="s">
        <v>88</v>
      </c>
    </row>
  </sheetData>
  <mergeCells count="8">
    <mergeCell ref="A16:C16"/>
    <mergeCell ref="C1:E4"/>
    <mergeCell ref="B5:C6"/>
    <mergeCell ref="D5:D6"/>
    <mergeCell ref="E5:E6"/>
    <mergeCell ref="B7:E8"/>
    <mergeCell ref="A9:B15"/>
    <mergeCell ref="C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B38" sqref="B38"/>
    </sheetView>
  </sheetViews>
  <sheetFormatPr defaultRowHeight="15"/>
  <cols>
    <col min="1" max="1" width="5.7109375" customWidth="1"/>
    <col min="2" max="2" width="64.85546875" customWidth="1"/>
    <col min="3" max="3" width="7.140625" customWidth="1"/>
    <col min="4" max="4" width="6" customWidth="1"/>
    <col min="5" max="5" width="5.5703125" customWidth="1"/>
    <col min="6" max="6" width="7.7109375" customWidth="1"/>
    <col min="7" max="7" width="6.42578125" customWidth="1"/>
    <col min="8" max="8" width="4.85546875" customWidth="1"/>
    <col min="9" max="9" width="8" customWidth="1"/>
    <col min="10" max="10" width="7" customWidth="1"/>
  </cols>
  <sheetData>
    <row r="1" spans="1:10" ht="28.5" customHeight="1">
      <c r="A1" s="122" t="s">
        <v>101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ht="28.5" customHeight="1">
      <c r="A2" s="123" t="s">
        <v>102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 ht="28.5" customHeight="1">
      <c r="A3" s="123" t="s">
        <v>103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customHeight="1">
      <c r="A4" s="123" t="s">
        <v>104</v>
      </c>
      <c r="B4" s="123"/>
      <c r="C4" s="124" t="s">
        <v>94</v>
      </c>
      <c r="D4" s="124"/>
      <c r="E4" s="124"/>
      <c r="F4" s="124"/>
      <c r="G4" s="124"/>
      <c r="H4" s="124"/>
      <c r="I4" s="124"/>
      <c r="J4" s="125"/>
    </row>
    <row r="5" spans="1:10" ht="28.5" customHeight="1">
      <c r="A5" s="125" t="s">
        <v>105</v>
      </c>
      <c r="B5" s="125" t="s">
        <v>95</v>
      </c>
      <c r="C5" s="125" t="s">
        <v>106</v>
      </c>
      <c r="D5" s="125" t="s">
        <v>107</v>
      </c>
      <c r="E5" s="125" t="s">
        <v>108</v>
      </c>
      <c r="F5" s="125" t="s">
        <v>109</v>
      </c>
      <c r="G5" s="125" t="s">
        <v>110</v>
      </c>
      <c r="H5" s="125" t="s">
        <v>111</v>
      </c>
      <c r="I5" s="125" t="s">
        <v>112</v>
      </c>
      <c r="J5" s="125" t="s">
        <v>45</v>
      </c>
    </row>
    <row r="6" spans="1:10" ht="28.5" customHeight="1">
      <c r="A6" s="21">
        <v>1</v>
      </c>
      <c r="B6" s="21" t="s">
        <v>113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126">
        <f>SUM(C6:I6)</f>
        <v>0</v>
      </c>
    </row>
    <row r="7" spans="1:10" ht="28.5" customHeight="1">
      <c r="A7" s="21">
        <v>2</v>
      </c>
      <c r="B7" s="21" t="s">
        <v>114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126">
        <f t="shared" ref="J7:J42" si="0">SUM(C7:I7)</f>
        <v>0</v>
      </c>
    </row>
    <row r="8" spans="1:10" ht="28.5" customHeight="1">
      <c r="A8" s="21">
        <v>3</v>
      </c>
      <c r="B8" s="21" t="s">
        <v>115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126">
        <f t="shared" si="0"/>
        <v>0</v>
      </c>
    </row>
    <row r="9" spans="1:10" ht="28.5" customHeight="1">
      <c r="A9" s="21">
        <v>4</v>
      </c>
      <c r="B9" s="21" t="s">
        <v>116</v>
      </c>
      <c r="C9" s="21">
        <v>0</v>
      </c>
      <c r="D9" s="21">
        <v>0</v>
      </c>
      <c r="E9" s="21">
        <v>0</v>
      </c>
      <c r="F9" s="21">
        <v>3</v>
      </c>
      <c r="G9" s="21">
        <v>0</v>
      </c>
      <c r="H9" s="21">
        <v>4</v>
      </c>
      <c r="I9" s="21">
        <v>0</v>
      </c>
      <c r="J9" s="126">
        <f t="shared" si="0"/>
        <v>7</v>
      </c>
    </row>
    <row r="10" spans="1:10" ht="28.5" customHeight="1">
      <c r="A10" s="21">
        <v>5</v>
      </c>
      <c r="B10" s="21" t="s">
        <v>117</v>
      </c>
      <c r="C10" s="21">
        <v>160</v>
      </c>
      <c r="D10" s="21">
        <v>241</v>
      </c>
      <c r="E10" s="21">
        <v>117</v>
      </c>
      <c r="F10" s="21">
        <v>62</v>
      </c>
      <c r="G10" s="21">
        <v>107</v>
      </c>
      <c r="H10" s="21">
        <v>76</v>
      </c>
      <c r="I10" s="21">
        <v>116</v>
      </c>
      <c r="J10" s="126">
        <f t="shared" si="0"/>
        <v>879</v>
      </c>
    </row>
    <row r="11" spans="1:10" ht="28.5" customHeight="1">
      <c r="A11" s="21">
        <v>6</v>
      </c>
      <c r="B11" s="21" t="s">
        <v>118</v>
      </c>
      <c r="C11" s="21">
        <v>0</v>
      </c>
      <c r="D11" s="21">
        <v>3</v>
      </c>
      <c r="E11" s="21">
        <v>18</v>
      </c>
      <c r="F11" s="21">
        <v>0</v>
      </c>
      <c r="G11" s="21">
        <v>2</v>
      </c>
      <c r="H11" s="21">
        <v>0</v>
      </c>
      <c r="I11" s="21">
        <v>0</v>
      </c>
      <c r="J11" s="126">
        <f t="shared" si="0"/>
        <v>23</v>
      </c>
    </row>
    <row r="12" spans="1:10" ht="28.5" customHeight="1">
      <c r="A12" s="21">
        <v>7</v>
      </c>
      <c r="B12" s="21" t="s">
        <v>119</v>
      </c>
      <c r="C12" s="21">
        <v>0</v>
      </c>
      <c r="D12" s="21">
        <v>3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126">
        <f t="shared" si="0"/>
        <v>3</v>
      </c>
    </row>
    <row r="13" spans="1:10" ht="28.5" customHeight="1">
      <c r="A13" s="21">
        <v>8</v>
      </c>
      <c r="B13" s="21" t="s">
        <v>120</v>
      </c>
      <c r="C13" s="21">
        <v>0</v>
      </c>
      <c r="D13" s="21">
        <v>0</v>
      </c>
      <c r="E13" s="21">
        <v>7</v>
      </c>
      <c r="F13" s="21">
        <v>0</v>
      </c>
      <c r="G13" s="21">
        <v>0</v>
      </c>
      <c r="H13" s="21">
        <v>0</v>
      </c>
      <c r="I13" s="21">
        <v>0</v>
      </c>
      <c r="J13" s="126">
        <f t="shared" si="0"/>
        <v>7</v>
      </c>
    </row>
    <row r="14" spans="1:10" ht="33" customHeight="1">
      <c r="A14" s="21">
        <v>9</v>
      </c>
      <c r="B14" s="30" t="s">
        <v>121</v>
      </c>
      <c r="C14" s="21">
        <v>0</v>
      </c>
      <c r="D14" s="21">
        <v>15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126">
        <f t="shared" si="0"/>
        <v>15</v>
      </c>
    </row>
    <row r="15" spans="1:10" ht="33" customHeight="1">
      <c r="A15" s="21">
        <v>10</v>
      </c>
      <c r="B15" s="30" t="s">
        <v>122</v>
      </c>
      <c r="C15" s="21">
        <v>0</v>
      </c>
      <c r="D15" s="21">
        <v>36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126">
        <f t="shared" si="0"/>
        <v>36</v>
      </c>
    </row>
    <row r="16" spans="1:10" ht="33" customHeight="1">
      <c r="A16" s="21">
        <v>11</v>
      </c>
      <c r="B16" s="30" t="s">
        <v>123</v>
      </c>
      <c r="C16" s="21">
        <v>0</v>
      </c>
      <c r="D16" s="21">
        <v>8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126">
        <f t="shared" si="0"/>
        <v>8</v>
      </c>
    </row>
    <row r="17" spans="1:10" ht="33" customHeight="1">
      <c r="A17" s="21">
        <v>12</v>
      </c>
      <c r="B17" s="30" t="s">
        <v>124</v>
      </c>
      <c r="C17" s="21">
        <v>0</v>
      </c>
      <c r="D17" s="21">
        <v>15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126">
        <f t="shared" si="0"/>
        <v>15</v>
      </c>
    </row>
    <row r="18" spans="1:10" ht="33" customHeight="1">
      <c r="A18" s="21">
        <v>13</v>
      </c>
      <c r="B18" s="30" t="s">
        <v>125</v>
      </c>
      <c r="C18" s="21">
        <v>0</v>
      </c>
      <c r="D18" s="21">
        <v>3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126">
        <f t="shared" si="0"/>
        <v>3</v>
      </c>
    </row>
    <row r="19" spans="1:10" ht="33" customHeight="1">
      <c r="A19" s="21">
        <v>14</v>
      </c>
      <c r="B19" s="30" t="s">
        <v>126</v>
      </c>
      <c r="C19" s="21">
        <v>0</v>
      </c>
      <c r="D19" s="21">
        <v>1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126">
        <f t="shared" si="0"/>
        <v>1</v>
      </c>
    </row>
    <row r="20" spans="1:10" ht="33" customHeight="1">
      <c r="A20" s="21">
        <v>15</v>
      </c>
      <c r="B20" s="30" t="s">
        <v>127</v>
      </c>
      <c r="C20" s="21">
        <v>0</v>
      </c>
      <c r="D20" s="21">
        <v>1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126">
        <f t="shared" si="0"/>
        <v>1</v>
      </c>
    </row>
    <row r="21" spans="1:10" ht="33" customHeight="1">
      <c r="A21" s="21">
        <v>16</v>
      </c>
      <c r="B21" s="30" t="s">
        <v>128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26">
        <f t="shared" si="0"/>
        <v>0</v>
      </c>
    </row>
    <row r="22" spans="1:10" ht="33" customHeight="1">
      <c r="A22" s="21">
        <v>17</v>
      </c>
      <c r="B22" s="30" t="s">
        <v>129</v>
      </c>
      <c r="C22" s="21">
        <v>0</v>
      </c>
      <c r="D22" s="21">
        <v>2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126">
        <f t="shared" si="0"/>
        <v>2</v>
      </c>
    </row>
    <row r="23" spans="1:10" ht="33" customHeight="1">
      <c r="A23" s="21">
        <v>18</v>
      </c>
      <c r="B23" s="30" t="s">
        <v>130</v>
      </c>
      <c r="C23" s="21">
        <v>0</v>
      </c>
      <c r="D23" s="21">
        <v>4</v>
      </c>
      <c r="E23" s="21">
        <v>0</v>
      </c>
      <c r="F23" s="21">
        <v>0</v>
      </c>
      <c r="G23" s="21">
        <v>0</v>
      </c>
      <c r="H23" s="21">
        <v>0</v>
      </c>
      <c r="I23" s="21">
        <v>2</v>
      </c>
      <c r="J23" s="126">
        <f t="shared" si="0"/>
        <v>6</v>
      </c>
    </row>
    <row r="24" spans="1:10" ht="33" customHeight="1">
      <c r="A24" s="21">
        <v>19</v>
      </c>
      <c r="B24" s="30" t="s">
        <v>131</v>
      </c>
      <c r="C24" s="21">
        <v>0</v>
      </c>
      <c r="D24" s="21">
        <v>2</v>
      </c>
      <c r="E24" s="21">
        <v>0</v>
      </c>
      <c r="F24" s="21">
        <v>0</v>
      </c>
      <c r="G24" s="21">
        <v>1</v>
      </c>
      <c r="H24" s="21">
        <v>0</v>
      </c>
      <c r="I24" s="21">
        <v>3</v>
      </c>
      <c r="J24" s="126">
        <f t="shared" si="0"/>
        <v>6</v>
      </c>
    </row>
    <row r="25" spans="1:10" ht="33" customHeight="1">
      <c r="A25" s="21">
        <v>20</v>
      </c>
      <c r="B25" s="30" t="s">
        <v>132</v>
      </c>
      <c r="C25" s="21">
        <v>17</v>
      </c>
      <c r="D25" s="21">
        <v>24</v>
      </c>
      <c r="E25" s="21">
        <v>42</v>
      </c>
      <c r="F25" s="21">
        <v>8</v>
      </c>
      <c r="G25" s="21">
        <v>10</v>
      </c>
      <c r="H25" s="21">
        <v>0</v>
      </c>
      <c r="I25" s="21">
        <v>15</v>
      </c>
      <c r="J25" s="126">
        <f t="shared" si="0"/>
        <v>116</v>
      </c>
    </row>
    <row r="26" spans="1:10" ht="33" customHeight="1">
      <c r="A26" s="21">
        <v>21</v>
      </c>
      <c r="B26" s="30" t="s">
        <v>133</v>
      </c>
      <c r="C26" s="21">
        <v>31</v>
      </c>
      <c r="D26" s="21">
        <v>17</v>
      </c>
      <c r="E26" s="21">
        <v>31</v>
      </c>
      <c r="F26" s="21">
        <v>9</v>
      </c>
      <c r="G26" s="21">
        <v>9</v>
      </c>
      <c r="H26" s="21">
        <v>3</v>
      </c>
      <c r="I26" s="21">
        <v>14</v>
      </c>
      <c r="J26" s="126">
        <f t="shared" si="0"/>
        <v>114</v>
      </c>
    </row>
    <row r="27" spans="1:10" ht="33" customHeight="1">
      <c r="A27" s="21">
        <v>22</v>
      </c>
      <c r="B27" s="30" t="s">
        <v>134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2</v>
      </c>
      <c r="J27" s="126">
        <f t="shared" si="0"/>
        <v>2</v>
      </c>
    </row>
    <row r="28" spans="1:10" ht="33" customHeight="1">
      <c r="A28" s="21">
        <v>23</v>
      </c>
      <c r="B28" s="30" t="s">
        <v>135</v>
      </c>
      <c r="C28" s="21">
        <v>0</v>
      </c>
      <c r="D28" s="21">
        <v>1</v>
      </c>
      <c r="E28" s="21">
        <v>0</v>
      </c>
      <c r="F28" s="21">
        <v>0</v>
      </c>
      <c r="G28" s="21">
        <v>0</v>
      </c>
      <c r="H28" s="21">
        <v>0</v>
      </c>
      <c r="I28" s="21">
        <v>3</v>
      </c>
      <c r="J28" s="126">
        <f t="shared" si="0"/>
        <v>4</v>
      </c>
    </row>
    <row r="29" spans="1:10" ht="33" customHeight="1">
      <c r="A29" s="21">
        <v>24</v>
      </c>
      <c r="B29" s="127" t="s">
        <v>136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126">
        <f t="shared" si="0"/>
        <v>0</v>
      </c>
    </row>
    <row r="30" spans="1:10" ht="33" customHeight="1">
      <c r="A30" s="21">
        <v>25</v>
      </c>
      <c r="B30" s="127" t="s">
        <v>137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126">
        <f t="shared" si="0"/>
        <v>0</v>
      </c>
    </row>
    <row r="31" spans="1:10" ht="33" customHeight="1">
      <c r="A31" s="21">
        <v>26</v>
      </c>
      <c r="B31" s="127" t="s">
        <v>138</v>
      </c>
      <c r="C31" s="21">
        <v>57</v>
      </c>
      <c r="D31" s="21">
        <v>2</v>
      </c>
      <c r="E31" s="21">
        <v>81</v>
      </c>
      <c r="F31" s="21">
        <v>0</v>
      </c>
      <c r="G31" s="21">
        <v>0</v>
      </c>
      <c r="H31" s="21">
        <v>0</v>
      </c>
      <c r="I31" s="21">
        <v>0</v>
      </c>
      <c r="J31" s="126">
        <f t="shared" si="0"/>
        <v>140</v>
      </c>
    </row>
    <row r="32" spans="1:10" ht="33" customHeight="1">
      <c r="A32" s="21">
        <v>27</v>
      </c>
      <c r="B32" s="127" t="s">
        <v>139</v>
      </c>
      <c r="C32" s="21">
        <v>53</v>
      </c>
      <c r="D32" s="21">
        <v>2</v>
      </c>
      <c r="E32" s="21">
        <v>38</v>
      </c>
      <c r="F32" s="21">
        <v>0</v>
      </c>
      <c r="G32" s="21">
        <v>0</v>
      </c>
      <c r="H32" s="21">
        <v>0</v>
      </c>
      <c r="I32" s="21">
        <v>0</v>
      </c>
      <c r="J32" s="126">
        <f t="shared" si="0"/>
        <v>93</v>
      </c>
    </row>
    <row r="33" spans="1:10" ht="33" customHeight="1">
      <c r="A33" s="21">
        <v>28</v>
      </c>
      <c r="B33" s="127" t="s">
        <v>140</v>
      </c>
      <c r="C33" s="21">
        <v>0</v>
      </c>
      <c r="D33" s="21">
        <v>8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126">
        <f t="shared" si="0"/>
        <v>8</v>
      </c>
    </row>
    <row r="34" spans="1:10" ht="33" customHeight="1">
      <c r="A34" s="21">
        <v>29</v>
      </c>
      <c r="B34" s="127" t="s">
        <v>141</v>
      </c>
      <c r="C34" s="21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126">
        <f t="shared" si="0"/>
        <v>1</v>
      </c>
    </row>
    <row r="35" spans="1:10" ht="33" customHeight="1">
      <c r="A35" s="21">
        <v>30</v>
      </c>
      <c r="B35" s="127" t="s">
        <v>142</v>
      </c>
      <c r="C35" s="21">
        <v>0</v>
      </c>
      <c r="D35" s="21">
        <v>7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126">
        <f t="shared" si="0"/>
        <v>7</v>
      </c>
    </row>
    <row r="36" spans="1:10" ht="33" customHeight="1">
      <c r="A36" s="21">
        <v>31</v>
      </c>
      <c r="B36" s="127" t="s">
        <v>143</v>
      </c>
      <c r="C36" s="21">
        <v>0</v>
      </c>
      <c r="D36" s="21">
        <v>0</v>
      </c>
      <c r="E36" s="21">
        <v>9</v>
      </c>
      <c r="F36" s="21">
        <v>0</v>
      </c>
      <c r="G36" s="21">
        <v>0</v>
      </c>
      <c r="H36" s="21">
        <v>0</v>
      </c>
      <c r="I36" s="21">
        <v>0</v>
      </c>
      <c r="J36" s="126">
        <f t="shared" si="0"/>
        <v>9</v>
      </c>
    </row>
    <row r="37" spans="1:10" ht="33" customHeight="1">
      <c r="A37" s="21">
        <v>32</v>
      </c>
      <c r="B37" s="127" t="s">
        <v>144</v>
      </c>
      <c r="C37" s="21">
        <v>8</v>
      </c>
      <c r="D37" s="21">
        <v>0</v>
      </c>
      <c r="E37" s="21">
        <v>6</v>
      </c>
      <c r="F37" s="21">
        <v>0</v>
      </c>
      <c r="G37" s="21">
        <v>0</v>
      </c>
      <c r="H37" s="21">
        <v>0</v>
      </c>
      <c r="I37" s="21">
        <v>0</v>
      </c>
      <c r="J37" s="126">
        <f t="shared" si="0"/>
        <v>14</v>
      </c>
    </row>
    <row r="38" spans="1:10" ht="33" customHeight="1">
      <c r="A38" s="21">
        <v>33</v>
      </c>
      <c r="B38" s="127" t="s">
        <v>145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126">
        <f t="shared" si="0"/>
        <v>0</v>
      </c>
    </row>
    <row r="39" spans="1:10" ht="33" customHeight="1">
      <c r="A39" s="21">
        <v>34</v>
      </c>
      <c r="B39" s="127" t="s">
        <v>146</v>
      </c>
      <c r="C39" s="21">
        <v>28</v>
      </c>
      <c r="D39" s="21">
        <v>2</v>
      </c>
      <c r="E39" s="21">
        <v>0</v>
      </c>
      <c r="F39" s="21">
        <v>0</v>
      </c>
      <c r="G39" s="21">
        <v>1</v>
      </c>
      <c r="H39" s="21">
        <v>3</v>
      </c>
      <c r="I39" s="21">
        <v>2</v>
      </c>
      <c r="J39" s="126">
        <f t="shared" si="0"/>
        <v>36</v>
      </c>
    </row>
    <row r="40" spans="1:10" ht="33" customHeight="1">
      <c r="A40" s="21">
        <v>35</v>
      </c>
      <c r="B40" s="127" t="s">
        <v>147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126">
        <f t="shared" si="0"/>
        <v>0</v>
      </c>
    </row>
    <row r="41" spans="1:10" ht="33" customHeight="1">
      <c r="A41" s="21">
        <v>36</v>
      </c>
      <c r="B41" s="127" t="s">
        <v>148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126">
        <f t="shared" si="0"/>
        <v>0</v>
      </c>
    </row>
    <row r="42" spans="1:10" ht="33" customHeight="1">
      <c r="A42" s="21">
        <v>37</v>
      </c>
      <c r="B42" s="127" t="s">
        <v>149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126">
        <f t="shared" si="0"/>
        <v>0</v>
      </c>
    </row>
  </sheetData>
  <mergeCells count="5">
    <mergeCell ref="A1:J1"/>
    <mergeCell ref="A2:J2"/>
    <mergeCell ref="A3:J3"/>
    <mergeCell ref="A4:B4"/>
    <mergeCell ref="C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E16" sqref="E16"/>
    </sheetView>
  </sheetViews>
  <sheetFormatPr defaultRowHeight="15"/>
  <cols>
    <col min="6" max="6" width="34.42578125" customWidth="1"/>
    <col min="11" max="11" width="10.7109375" customWidth="1"/>
    <col min="12" max="12" width="10.42578125" customWidth="1"/>
  </cols>
  <sheetData>
    <row r="1" spans="1:12">
      <c r="A1" s="128" t="s">
        <v>150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30"/>
    </row>
    <row r="2" spans="1:12">
      <c r="A2" s="131" t="s">
        <v>151</v>
      </c>
      <c r="B2" s="132"/>
      <c r="C2" s="133"/>
      <c r="D2" s="131" t="s">
        <v>152</v>
      </c>
      <c r="E2" s="132"/>
      <c r="F2" s="132"/>
      <c r="G2" s="132"/>
      <c r="H2" s="132"/>
      <c r="I2" s="132"/>
      <c r="J2" s="132"/>
      <c r="K2" s="132"/>
      <c r="L2" s="133"/>
    </row>
    <row r="3" spans="1:12">
      <c r="A3" s="131" t="s">
        <v>153</v>
      </c>
      <c r="B3" s="132"/>
      <c r="C3" s="133"/>
      <c r="D3" s="134">
        <v>41275</v>
      </c>
      <c r="E3" s="132"/>
      <c r="F3" s="132"/>
      <c r="G3" s="132"/>
      <c r="H3" s="132"/>
      <c r="I3" s="132"/>
      <c r="J3" s="132"/>
      <c r="K3" s="132"/>
      <c r="L3" s="133"/>
    </row>
    <row r="4" spans="1:12" ht="15" customHeight="1">
      <c r="A4" s="135" t="s">
        <v>154</v>
      </c>
      <c r="B4" s="136"/>
      <c r="C4" s="136"/>
      <c r="D4" s="136"/>
      <c r="E4" s="136"/>
      <c r="F4" s="137"/>
      <c r="G4" s="138" t="s">
        <v>155</v>
      </c>
      <c r="H4" s="138" t="s">
        <v>156</v>
      </c>
      <c r="I4" s="138" t="s">
        <v>157</v>
      </c>
      <c r="J4" s="138" t="s">
        <v>158</v>
      </c>
      <c r="K4" s="138" t="s">
        <v>159</v>
      </c>
      <c r="L4" s="139" t="s">
        <v>160</v>
      </c>
    </row>
    <row r="5" spans="1:12" ht="21.75" customHeight="1">
      <c r="A5" s="140"/>
      <c r="B5" s="141"/>
      <c r="C5" s="141"/>
      <c r="D5" s="141"/>
      <c r="E5" s="141"/>
      <c r="F5" s="142"/>
      <c r="G5" s="138"/>
      <c r="H5" s="138"/>
      <c r="I5" s="138"/>
      <c r="J5" s="138"/>
      <c r="K5" s="138"/>
      <c r="L5" s="139"/>
    </row>
    <row r="6" spans="1:12" ht="23.25" customHeight="1">
      <c r="A6" s="143" t="s">
        <v>161</v>
      </c>
      <c r="B6" s="143"/>
      <c r="C6" s="143"/>
      <c r="D6" s="143"/>
      <c r="E6" s="143"/>
      <c r="F6" s="143"/>
      <c r="G6" s="21">
        <v>10</v>
      </c>
      <c r="H6" s="21">
        <v>0</v>
      </c>
      <c r="I6" s="21">
        <v>1</v>
      </c>
      <c r="J6" s="21">
        <v>0</v>
      </c>
      <c r="K6" s="21">
        <v>5</v>
      </c>
      <c r="L6" s="21">
        <f>SUM(G6:K6)</f>
        <v>16</v>
      </c>
    </row>
    <row r="7" spans="1:12" ht="23.25" customHeight="1">
      <c r="A7" s="143" t="s">
        <v>162</v>
      </c>
      <c r="B7" s="143"/>
      <c r="C7" s="143"/>
      <c r="D7" s="143"/>
      <c r="E7" s="143"/>
      <c r="F7" s="143"/>
      <c r="G7" s="21">
        <v>0</v>
      </c>
      <c r="H7" s="21">
        <v>0</v>
      </c>
      <c r="I7" s="21">
        <v>0</v>
      </c>
      <c r="J7" s="21">
        <v>0</v>
      </c>
      <c r="K7" s="21">
        <v>3</v>
      </c>
      <c r="L7" s="21">
        <f t="shared" ref="L7:L14" si="0">SUM(G7:K7)</f>
        <v>3</v>
      </c>
    </row>
    <row r="8" spans="1:12" ht="23.25" customHeight="1">
      <c r="A8" s="143" t="s">
        <v>163</v>
      </c>
      <c r="B8" s="143"/>
      <c r="C8" s="143"/>
      <c r="D8" s="143"/>
      <c r="E8" s="143"/>
      <c r="F8" s="143"/>
      <c r="G8" s="21">
        <v>10</v>
      </c>
      <c r="H8" s="21">
        <v>0</v>
      </c>
      <c r="I8" s="21">
        <v>1</v>
      </c>
      <c r="J8" s="21">
        <v>0</v>
      </c>
      <c r="K8" s="21">
        <v>2</v>
      </c>
      <c r="L8" s="21">
        <f t="shared" si="0"/>
        <v>13</v>
      </c>
    </row>
    <row r="9" spans="1:12" ht="23.25" customHeight="1">
      <c r="A9" s="144" t="s">
        <v>164</v>
      </c>
      <c r="B9" s="144"/>
      <c r="C9" s="144"/>
      <c r="D9" s="144"/>
      <c r="E9" s="144"/>
      <c r="F9" s="144"/>
      <c r="G9" s="21">
        <v>0</v>
      </c>
      <c r="H9" s="21">
        <v>0</v>
      </c>
      <c r="I9" s="21">
        <v>0</v>
      </c>
      <c r="J9" s="21">
        <v>0</v>
      </c>
      <c r="K9" s="21">
        <v>3</v>
      </c>
      <c r="L9" s="21">
        <f t="shared" si="0"/>
        <v>3</v>
      </c>
    </row>
    <row r="10" spans="1:12" ht="23.25" customHeight="1">
      <c r="A10" s="144" t="s">
        <v>165</v>
      </c>
      <c r="B10" s="144"/>
      <c r="C10" s="144"/>
      <c r="D10" s="144"/>
      <c r="E10" s="144"/>
      <c r="F10" s="144"/>
      <c r="G10" s="21">
        <v>0</v>
      </c>
      <c r="H10" s="21">
        <v>0</v>
      </c>
      <c r="I10" s="21">
        <v>0</v>
      </c>
      <c r="J10" s="21">
        <v>0</v>
      </c>
      <c r="K10" s="21">
        <v>1</v>
      </c>
      <c r="L10" s="21">
        <f t="shared" si="0"/>
        <v>1</v>
      </c>
    </row>
    <row r="11" spans="1:12" ht="23.25" customHeight="1">
      <c r="A11" s="144" t="s">
        <v>166</v>
      </c>
      <c r="B11" s="144"/>
      <c r="C11" s="144"/>
      <c r="D11" s="144"/>
      <c r="E11" s="144"/>
      <c r="F11" s="144"/>
      <c r="G11" s="21">
        <v>0</v>
      </c>
      <c r="H11" s="21">
        <v>0</v>
      </c>
      <c r="I11" s="21">
        <v>1</v>
      </c>
      <c r="J11" s="21">
        <v>0</v>
      </c>
      <c r="K11" s="21">
        <v>0</v>
      </c>
      <c r="L11" s="21">
        <f t="shared" si="0"/>
        <v>1</v>
      </c>
    </row>
    <row r="12" spans="1:12" ht="23.25" customHeight="1">
      <c r="A12" s="144" t="s">
        <v>167</v>
      </c>
      <c r="B12" s="144"/>
      <c r="C12" s="144"/>
      <c r="D12" s="144"/>
      <c r="E12" s="144"/>
      <c r="F12" s="144"/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f t="shared" si="0"/>
        <v>0</v>
      </c>
    </row>
    <row r="13" spans="1:12" ht="23.25" customHeight="1">
      <c r="A13" s="144" t="s">
        <v>168</v>
      </c>
      <c r="B13" s="144"/>
      <c r="C13" s="144"/>
      <c r="D13" s="144"/>
      <c r="E13" s="144"/>
      <c r="F13" s="144"/>
      <c r="G13" s="21">
        <v>0</v>
      </c>
      <c r="H13" s="21">
        <v>0</v>
      </c>
      <c r="I13" s="21">
        <v>0</v>
      </c>
      <c r="J13" s="21">
        <v>2</v>
      </c>
      <c r="K13" s="21">
        <v>0</v>
      </c>
      <c r="L13" s="21">
        <f t="shared" si="0"/>
        <v>2</v>
      </c>
    </row>
    <row r="14" spans="1:12" ht="23.25" customHeight="1">
      <c r="A14" s="144" t="s">
        <v>169</v>
      </c>
      <c r="B14" s="144"/>
      <c r="C14" s="144"/>
      <c r="D14" s="144"/>
      <c r="E14" s="144"/>
      <c r="F14" s="144"/>
      <c r="G14" s="21">
        <v>0</v>
      </c>
      <c r="H14" s="21">
        <v>0</v>
      </c>
      <c r="I14" s="21">
        <v>0</v>
      </c>
      <c r="J14" s="21">
        <v>1</v>
      </c>
      <c r="K14" s="21">
        <v>0</v>
      </c>
      <c r="L14" s="21">
        <f t="shared" si="0"/>
        <v>1</v>
      </c>
    </row>
    <row r="19" ht="15" customHeight="1"/>
    <row r="34" ht="15" customHeight="1"/>
  </sheetData>
  <mergeCells count="21">
    <mergeCell ref="A10:F10"/>
    <mergeCell ref="A11:F11"/>
    <mergeCell ref="A12:F12"/>
    <mergeCell ref="A13:F13"/>
    <mergeCell ref="A14:F14"/>
    <mergeCell ref="K4:K5"/>
    <mergeCell ref="L4:L5"/>
    <mergeCell ref="A6:F6"/>
    <mergeCell ref="A7:F7"/>
    <mergeCell ref="A8:F8"/>
    <mergeCell ref="A9:F9"/>
    <mergeCell ref="A1:L1"/>
    <mergeCell ref="A2:C2"/>
    <mergeCell ref="D2:L2"/>
    <mergeCell ref="A3:C3"/>
    <mergeCell ref="D3:L3"/>
    <mergeCell ref="A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8" sqref="C8"/>
    </sheetView>
  </sheetViews>
  <sheetFormatPr defaultRowHeight="15"/>
  <cols>
    <col min="2" max="2" width="28.140625" customWidth="1"/>
    <col min="3" max="3" width="12.140625" customWidth="1"/>
    <col min="4" max="4" width="13.28515625" customWidth="1"/>
    <col min="5" max="5" width="19.5703125" customWidth="1"/>
  </cols>
  <sheetData>
    <row r="1" spans="1:5">
      <c r="A1" s="146" t="s">
        <v>173</v>
      </c>
      <c r="B1" s="146"/>
      <c r="C1" s="146"/>
      <c r="D1" s="146"/>
    </row>
    <row r="2" spans="1:5">
      <c r="A2" t="s">
        <v>177</v>
      </c>
    </row>
    <row r="3" spans="1:5">
      <c r="A3" t="s">
        <v>105</v>
      </c>
      <c r="B3" t="s">
        <v>174</v>
      </c>
      <c r="C3" t="s">
        <v>180</v>
      </c>
      <c r="D3" t="s">
        <v>179</v>
      </c>
      <c r="E3" t="s">
        <v>175</v>
      </c>
    </row>
    <row r="4" spans="1:5">
      <c r="A4">
        <v>1</v>
      </c>
      <c r="B4" t="s">
        <v>157</v>
      </c>
      <c r="C4" s="145"/>
    </row>
    <row r="5" spans="1:5">
      <c r="A5">
        <v>2</v>
      </c>
      <c r="B5" t="s">
        <v>176</v>
      </c>
    </row>
    <row r="6" spans="1:5">
      <c r="A6">
        <v>3</v>
      </c>
      <c r="B6" t="s">
        <v>178</v>
      </c>
    </row>
    <row r="7" spans="1:5">
      <c r="A7">
        <v>4</v>
      </c>
      <c r="B7" t="s">
        <v>181</v>
      </c>
    </row>
    <row r="8" spans="1:5">
      <c r="A8">
        <v>5</v>
      </c>
      <c r="B8" t="s">
        <v>182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OVC</vt:lpstr>
      <vt:lpstr>HCT</vt:lpstr>
      <vt:lpstr>Blood Safety</vt:lpstr>
      <vt:lpstr>CHIS</vt:lpstr>
      <vt:lpstr>Other Accomplishments</vt:lpstr>
      <vt:lpstr>MSF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</dc:creator>
  <cp:lastModifiedBy>USER5</cp:lastModifiedBy>
  <dcterms:created xsi:type="dcterms:W3CDTF">2013-04-03T08:27:31Z</dcterms:created>
  <dcterms:modified xsi:type="dcterms:W3CDTF">2013-04-03T15:04:36Z</dcterms:modified>
</cp:coreProperties>
</file>