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Turquia\"/>
    </mc:Choice>
  </mc:AlternateContent>
  <bookViews>
    <workbookView xWindow="0" yWindow="0" windowWidth="20490" windowHeight="7620"/>
  </bookViews>
  <sheets>
    <sheet name="Planilha2" sheetId="2" r:id="rId1"/>
    <sheet name="amostra" sheetId="8" r:id="rId2"/>
    <sheet name="correlacoe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8" l="1"/>
  <c r="C1" i="8"/>
  <c r="C3" i="8" s="1"/>
  <c r="A4" i="7"/>
  <c r="A3" i="7"/>
  <c r="A2" i="7"/>
</calcChain>
</file>

<file path=xl/sharedStrings.xml><?xml version="1.0" encoding="utf-8"?>
<sst xmlns="http://schemas.openxmlformats.org/spreadsheetml/2006/main" count="84" uniqueCount="81">
  <si>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</si>
  <si>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</si>
  <si>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</si>
  <si>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</si>
  <si>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</si>
  <si>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</si>
  <si>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</si>
  <si>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</si>
  <si>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</si>
  <si>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</si>
  <si>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</si>
  <si>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</si>
  <si>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</si>
  <si>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</si>
  <si>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</si>
  <si>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</si>
  <si>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</si>
  <si>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</si>
  <si>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</si>
  <si>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</si>
  <si>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</si>
  <si>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</si>
  <si>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</si>
  <si>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</si>
  <si>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</si>
  <si>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</si>
  <si>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</si>
  <si>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</si>
  <si>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</si>
  <si>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</si>
  <si>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</si>
  <si>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Isparta</t>
  </si>
  <si>
    <t>İstanbul</t>
  </si>
  <si>
    <t>İzmir</t>
  </si>
  <si>
    <t>Kahramanmaraş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</si>
  <si>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</si>
  <si>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</si>
  <si>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</si>
  <si>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</si>
  <si>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</si>
  <si>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</si>
  <si>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</si>
  <si>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</si>
  <si>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</si>
  <si>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</si>
  <si>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</si>
  <si>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</si>
  <si>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</si>
  <si>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</si>
  <si>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</si>
  <si>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</si>
  <si>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</si>
  <si>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</si>
  <si>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</si>
  <si>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</si>
  <si>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</si>
  <si>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</si>
  <si>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</si>
  <si>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</si>
  <si>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</si>
  <si>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</si>
  <si>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</si>
  <si>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</si>
  <si>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Yozgat</t>
  </si>
  <si>
    <t>Zonguldak</t>
  </si>
  <si>
    <t>Province</t>
  </si>
  <si>
    <t>CHP_1977</t>
  </si>
  <si>
    <t>CHP_1995</t>
  </si>
  <si>
    <t>CHP_2018</t>
  </si>
  <si>
    <t>media2015</t>
  </si>
  <si>
    <t>obs</t>
  </si>
  <si>
    <t>correlação 77 com 95</t>
  </si>
  <si>
    <t>correlação 77 com 2018</t>
  </si>
  <si>
    <t>correlação 95 com 2018</t>
  </si>
  <si>
    <t>kurdist_strong</t>
  </si>
  <si>
    <t>amostra</t>
  </si>
  <si>
    <t>total</t>
  </si>
  <si>
    <t>dif</t>
  </si>
  <si>
    <t>a menos</t>
  </si>
  <si>
    <t>CHP_govern_provinc_in2014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</si>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</sst>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0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3" fillId="2" borderId="0" xfId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4" borderId="0" xfId="0" applyFill="1" applyBorder="1"/>
    <xf numFmtId="0" fontId="0" fillId="0" borderId="0" xfId="0" applyFill="1" applyBorder="1"/>
    <xf numFmtId="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.wikipedia.org/wiki/%C3%87ank%C4%B1r%C4%B1%27da_1977_T%C3%BCrkiye_genel_se%C3%A7imleri" TargetMode="External"/><Relationship Id="rId18" Type="http://schemas.openxmlformats.org/officeDocument/2006/relationships/hyperlink" Target="https://tr.wikipedia.org/wiki/Elaz%C4%B1%C4%9F%27da_1977_T%C3%BCrkiye_genel_se%C3%A7imleri" TargetMode="External"/><Relationship Id="rId26" Type="http://schemas.openxmlformats.org/officeDocument/2006/relationships/hyperlink" Target="https://tr.wikipedia.org/wiki/Hatay%27da_1977_T%C3%BCrkiye_genel_se%C3%A7imleri" TargetMode="External"/><Relationship Id="rId39" Type="http://schemas.openxmlformats.org/officeDocument/2006/relationships/hyperlink" Target="https://tr.wikipedia.org/wiki/Malatya%27da_1977_T%C3%BCrkiye_genel_se%C3%A7imleri" TargetMode="External"/><Relationship Id="rId21" Type="http://schemas.openxmlformats.org/officeDocument/2006/relationships/hyperlink" Target="https://tr.wikipedia.org/wiki/Eski%C5%9Fehir%27de_1977_T%C3%BCrkiye_genel_se%C3%A7imleri" TargetMode="External"/><Relationship Id="rId34" Type="http://schemas.openxmlformats.org/officeDocument/2006/relationships/hyperlink" Target="https://tr.wikipedia.org/wiki/K%C4%B1rklareli%27de_1977_T%C3%BCrkiye_genel_se%C3%A7imleri" TargetMode="External"/><Relationship Id="rId42" Type="http://schemas.openxmlformats.org/officeDocument/2006/relationships/hyperlink" Target="https://tr.wikipedia.org/wiki/Mu%C4%9Fla%27da_1977_T%C3%BCrkiye_genel_se%C3%A7imleri" TargetMode="External"/><Relationship Id="rId47" Type="http://schemas.openxmlformats.org/officeDocument/2006/relationships/hyperlink" Target="https://tr.wikipedia.org/wiki/Rize%27de_1977_T%C3%BCrkiye_genel_se%C3%A7imleri" TargetMode="External"/><Relationship Id="rId50" Type="http://schemas.openxmlformats.org/officeDocument/2006/relationships/hyperlink" Target="https://tr.wikipedia.org/wiki/Siirt%27te_1977_T%C3%BCrkiye_genel_se%C3%A7imleri" TargetMode="External"/><Relationship Id="rId55" Type="http://schemas.openxmlformats.org/officeDocument/2006/relationships/hyperlink" Target="https://tr.wikipedia.org/wiki/Trabzon%27da_1977_T%C3%BCrkiye_genel_se%C3%A7imleri" TargetMode="External"/><Relationship Id="rId7" Type="http://schemas.openxmlformats.org/officeDocument/2006/relationships/hyperlink" Target="https://tr.wikipedia.org/wiki/Bing%C3%B6l%27de_1977_T%C3%BCrkiye_genel_se%C3%A7imleri" TargetMode="External"/><Relationship Id="rId2" Type="http://schemas.openxmlformats.org/officeDocument/2006/relationships/hyperlink" Target="https://tr.wikipedia.org/wiki/Antalya%27da_1977_T%C3%BCrkiye_genel_se%C3%A7imleri" TargetMode="External"/><Relationship Id="rId16" Type="http://schemas.openxmlformats.org/officeDocument/2006/relationships/hyperlink" Target="https://tr.wikipedia.org/wiki/Diyarbak%C4%B1r%27da_1977_T%C3%BCrkiye_genel_se%C3%A7imleri" TargetMode="External"/><Relationship Id="rId29" Type="http://schemas.openxmlformats.org/officeDocument/2006/relationships/hyperlink" Target="https://tr.wikipedia.org/wiki/%C4%B0zmir%27de_1977_T%C3%BCrkiye_genel_se%C3%A7imleri" TargetMode="External"/><Relationship Id="rId11" Type="http://schemas.openxmlformats.org/officeDocument/2006/relationships/hyperlink" Target="https://tr.wikipedia.org/wiki/Bursa%27da_1977_T%C3%BCrkiye_genel_se%C3%A7imleri" TargetMode="External"/><Relationship Id="rId24" Type="http://schemas.openxmlformats.org/officeDocument/2006/relationships/hyperlink" Target="https://tr.wikipedia.org/wiki/G%C3%BCm%C3%BC%C5%9Fhane%27de_1977_T%C3%BCrkiye_genel_se%C3%A7imleri" TargetMode="External"/><Relationship Id="rId32" Type="http://schemas.openxmlformats.org/officeDocument/2006/relationships/hyperlink" Target="https://tr.wikipedia.org/wiki/Kastamonu%27da_1977_T%C3%BCrkiye_genel_se%C3%A7imleri" TargetMode="External"/><Relationship Id="rId37" Type="http://schemas.openxmlformats.org/officeDocument/2006/relationships/hyperlink" Target="https://tr.wikipedia.org/wiki/Konya%27da_1977_T%C3%BCrkiye_genel_se%C3%A7imleri" TargetMode="External"/><Relationship Id="rId40" Type="http://schemas.openxmlformats.org/officeDocument/2006/relationships/hyperlink" Target="https://tr.wikipedia.org/wiki/Manisa%27da_1977_T%C3%BCrkiye_genel_se%C3%A7imleri" TargetMode="External"/><Relationship Id="rId45" Type="http://schemas.openxmlformats.org/officeDocument/2006/relationships/hyperlink" Target="https://tr.wikipedia.org/wiki/Ni%C4%9Fde%27de_1977_T%C3%BCrkiye_genel_se%C3%A7imleri" TargetMode="External"/><Relationship Id="rId53" Type="http://schemas.openxmlformats.org/officeDocument/2006/relationships/hyperlink" Target="https://tr.wikipedia.org/wiki/Tekirda%C4%9F%27da_1977_T%C3%BCrkiye_genel_se%C3%A7imleri" TargetMode="External"/><Relationship Id="rId58" Type="http://schemas.openxmlformats.org/officeDocument/2006/relationships/hyperlink" Target="https://tr.wikipedia.org/wiki/Van%27da_1977_T%C3%BCrkiye_genel_se%C3%A7imleri" TargetMode="External"/><Relationship Id="rId5" Type="http://schemas.openxmlformats.org/officeDocument/2006/relationships/hyperlink" Target="https://tr.wikipedia.org/wiki/Bal%C4%B1kesir%27de_1977_T%C3%BCrkiye_genel_se%C3%A7imleri" TargetMode="External"/><Relationship Id="rId19" Type="http://schemas.openxmlformats.org/officeDocument/2006/relationships/hyperlink" Target="https://tr.wikipedia.org/wiki/Erzincan%27da_1977_T%C3%BCrkiye_genel_se%C3%A7imleri" TargetMode="External"/><Relationship Id="rId4" Type="http://schemas.openxmlformats.org/officeDocument/2006/relationships/hyperlink" Target="https://tr.wikipedia.org/wiki/Ayd%C4%B1n%27da_1977_T%C3%BCrkiye_genel_se%C3%A7imleri" TargetMode="External"/><Relationship Id="rId9" Type="http://schemas.openxmlformats.org/officeDocument/2006/relationships/hyperlink" Target="https://tr.wikipedia.org/wiki/Bolu%27da_1977_T%C3%BCrkiye_genel_se%C3%A7imleri" TargetMode="External"/><Relationship Id="rId14" Type="http://schemas.openxmlformats.org/officeDocument/2006/relationships/hyperlink" Target="https://tr.wikipedia.org/wiki/%C3%87orum%27da_1977_T%C3%BCrkiye_genel_se%C3%A7imleri" TargetMode="External"/><Relationship Id="rId22" Type="http://schemas.openxmlformats.org/officeDocument/2006/relationships/hyperlink" Target="https://tr.wikipedia.org/wiki/Gaziantep%27te_1977_T%C3%BCrkiye_genel_se%C3%A7imleri" TargetMode="External"/><Relationship Id="rId27" Type="http://schemas.openxmlformats.org/officeDocument/2006/relationships/hyperlink" Target="https://tr.wikipedia.org/wiki/Isparta%27da_1977_T%C3%BCrkiye_genel_se%C3%A7imleri" TargetMode="External"/><Relationship Id="rId30" Type="http://schemas.openxmlformats.org/officeDocument/2006/relationships/hyperlink" Target="https://tr.wikipedia.org/wiki/Kahramanmara%C5%9F%27ta_1977_T%C3%BCrkiye_genel_se%C3%A7imleri" TargetMode="External"/><Relationship Id="rId35" Type="http://schemas.openxmlformats.org/officeDocument/2006/relationships/hyperlink" Target="https://tr.wikipedia.org/wiki/K%C4%B1r%C5%9Fehir%27de_1977_T%C3%BCrkiye_genel_se%C3%A7imleri" TargetMode="External"/><Relationship Id="rId43" Type="http://schemas.openxmlformats.org/officeDocument/2006/relationships/hyperlink" Target="https://tr.wikipedia.org/wiki/Mu%C5%9F%27ta_1977_T%C3%BCrkiye_genel_se%C3%A7imleri" TargetMode="External"/><Relationship Id="rId48" Type="http://schemas.openxmlformats.org/officeDocument/2006/relationships/hyperlink" Target="https://tr.wikipedia.org/wiki/Sakarya%27da_1977_T%C3%BCrkiye_genel_se%C3%A7imleri" TargetMode="External"/><Relationship Id="rId56" Type="http://schemas.openxmlformats.org/officeDocument/2006/relationships/hyperlink" Target="https://tr.wikipedia.org/wiki/Tunceli%27de_1977_T%C3%BCrkiye_genel_se%C3%A7imleri" TargetMode="External"/><Relationship Id="rId8" Type="http://schemas.openxmlformats.org/officeDocument/2006/relationships/hyperlink" Target="https://tr.wikipedia.org/wiki/Bitlis%27te_1977_T%C3%BCrkiye_genel_se%C3%A7imleri" TargetMode="External"/><Relationship Id="rId51" Type="http://schemas.openxmlformats.org/officeDocument/2006/relationships/hyperlink" Target="https://tr.wikipedia.org/wiki/Sinop%27ta_1977_T%C3%BCrkiye_genel_se%C3%A7imleri" TargetMode="External"/><Relationship Id="rId3" Type="http://schemas.openxmlformats.org/officeDocument/2006/relationships/hyperlink" Target="https://tr.wikipedia.org/wiki/Artvin%27de_1977_T%C3%BCrkiye_genel_se%C3%A7imleri" TargetMode="External"/><Relationship Id="rId12" Type="http://schemas.openxmlformats.org/officeDocument/2006/relationships/hyperlink" Target="https://tr.wikipedia.org/wiki/%C3%87anakkale%27de_1977_T%C3%BCrkiye_genel_se%C3%A7imleri" TargetMode="External"/><Relationship Id="rId17" Type="http://schemas.openxmlformats.org/officeDocument/2006/relationships/hyperlink" Target="https://tr.wikipedia.org/wiki/Edirne%27de_1977_T%C3%BCrkiye_genel_se%C3%A7imleri" TargetMode="External"/><Relationship Id="rId25" Type="http://schemas.openxmlformats.org/officeDocument/2006/relationships/hyperlink" Target="https://tr.wikipedia.org/wiki/Hakk%C3%A2ri%27de_1977_T%C3%BCrkiye_genel_se%C3%A7imleri" TargetMode="External"/><Relationship Id="rId33" Type="http://schemas.openxmlformats.org/officeDocument/2006/relationships/hyperlink" Target="https://tr.wikipedia.org/wiki/Kayseri%27de_1977_T%C3%BCrkiye_genel_se%C3%A7imleri" TargetMode="External"/><Relationship Id="rId38" Type="http://schemas.openxmlformats.org/officeDocument/2006/relationships/hyperlink" Target="https://tr.wikipedia.org/wiki/K%C3%BCtahya%27da_1977_T%C3%BCrkiye_genel_se%C3%A7imleri" TargetMode="External"/><Relationship Id="rId46" Type="http://schemas.openxmlformats.org/officeDocument/2006/relationships/hyperlink" Target="https://tr.wikipedia.org/wiki/Ordu%27da_1977_T%C3%BCrkiye_genel_se%C3%A7imleri" TargetMode="External"/><Relationship Id="rId59" Type="http://schemas.openxmlformats.org/officeDocument/2006/relationships/hyperlink" Target="https://tr.wikipedia.org/wiki/Yozgat%27ta_1977_T%C3%BCrkiye_genel_se%C3%A7imleri" TargetMode="External"/><Relationship Id="rId20" Type="http://schemas.openxmlformats.org/officeDocument/2006/relationships/hyperlink" Target="https://tr.wikipedia.org/wiki/Erzurum%27da_1977_T%C3%BCrkiye_genel_se%C3%A7imleri" TargetMode="External"/><Relationship Id="rId41" Type="http://schemas.openxmlformats.org/officeDocument/2006/relationships/hyperlink" Target="https://tr.wikipedia.org/wiki/Mardin%27de_1977_T%C3%BCrkiye_genel_se%C3%A7imleri" TargetMode="External"/><Relationship Id="rId54" Type="http://schemas.openxmlformats.org/officeDocument/2006/relationships/hyperlink" Target="https://tr.wikipedia.org/wiki/Tokat%27ta_1977_T%C3%BCrkiye_genel_se%C3%A7imleri" TargetMode="External"/><Relationship Id="rId1" Type="http://schemas.openxmlformats.org/officeDocument/2006/relationships/hyperlink" Target="https://tr.wikipedia.org/wiki/Ankara%27da_1977_T%C3%BCrkiye_genel_se%C3%A7imleri" TargetMode="External"/><Relationship Id="rId6" Type="http://schemas.openxmlformats.org/officeDocument/2006/relationships/hyperlink" Target="https://tr.wikipedia.org/wiki/Bilecik%27te_1977_T%C3%BCrkiye_genel_se%C3%A7imleri" TargetMode="External"/><Relationship Id="rId15" Type="http://schemas.openxmlformats.org/officeDocument/2006/relationships/hyperlink" Target="https://tr.wikipedia.org/wiki/Denizli%27de_1977_T%C3%BCrkiye_genel_se%C3%A7imleri" TargetMode="External"/><Relationship Id="rId23" Type="http://schemas.openxmlformats.org/officeDocument/2006/relationships/hyperlink" Target="https://tr.wikipedia.org/wiki/Giresun%27da_1977_T%C3%BCrkiye_genel_se%C3%A7imleri" TargetMode="External"/><Relationship Id="rId28" Type="http://schemas.openxmlformats.org/officeDocument/2006/relationships/hyperlink" Target="https://tr.wikipedia.org/wiki/%C4%B0stanbul%27da_1977_T%C3%BCrkiye_genel_se%C3%A7imleri" TargetMode="External"/><Relationship Id="rId36" Type="http://schemas.openxmlformats.org/officeDocument/2006/relationships/hyperlink" Target="https://tr.wikipedia.org/wiki/Kocaeli%27de_1977_T%C3%BCrkiye_genel_se%C3%A7imleri" TargetMode="External"/><Relationship Id="rId49" Type="http://schemas.openxmlformats.org/officeDocument/2006/relationships/hyperlink" Target="https://tr.wikipedia.org/wiki/Samsun%27da_1977_T%C3%BCrkiye_genel_se%C3%A7imleri" TargetMode="External"/><Relationship Id="rId57" Type="http://schemas.openxmlformats.org/officeDocument/2006/relationships/hyperlink" Target="https://tr.wikipedia.org/wiki/U%C5%9Fak%27ta_1977_T%C3%BCrkiye_genel_se%C3%A7imleri" TargetMode="External"/><Relationship Id="rId10" Type="http://schemas.openxmlformats.org/officeDocument/2006/relationships/hyperlink" Target="https://tr.wikipedia.org/wiki/Burdur%27da_1977_T%C3%BCrkiye_genel_se%C3%A7imleri" TargetMode="External"/><Relationship Id="rId31" Type="http://schemas.openxmlformats.org/officeDocument/2006/relationships/hyperlink" Target="https://tr.wikipedia.org/wiki/Kars%27ta_1977_T%C3%BCrkiye_genel_se%C3%A7imleri" TargetMode="External"/><Relationship Id="rId44" Type="http://schemas.openxmlformats.org/officeDocument/2006/relationships/hyperlink" Target="https://tr.wikipedia.org/wiki/Nev%C5%9Fehir%27de_1977_T%C3%BCrkiye_genel_se%C3%A7imleri" TargetMode="External"/><Relationship Id="rId52" Type="http://schemas.openxmlformats.org/officeDocument/2006/relationships/hyperlink" Target="https://tr.wikipedia.org/wiki/Sivas%27ta_1977_T%C3%BCrkiye_genel_se%C3%A7imleri" TargetMode="External"/><Relationship Id="rId60" Type="http://schemas.openxmlformats.org/officeDocument/2006/relationships/hyperlink" Target="https://tr.wikipedia.org/wiki/Zonguldak%27ta_1977_T%C3%BCrkiye_genel_se%C3%A7imle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28" workbookViewId="0">
      <selection activeCell="K38" sqref="K38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70</v>
      </c>
      <c r="F1" s="7" t="s">
        <v>74</v>
      </c>
      <c r="G1" s="7" t="s">
        <v>80</v>
      </c>
      <c r="H1" s="7" t="s">
        <v>79</v>
      </c>
      <c r="I1" s="7"/>
    </row>
    <row r="2" spans="1:9" x14ac:dyDescent="0.25">
      <c r="A2" s="2" t="s">
        <v>0</v>
      </c>
      <c r="B2" s="3">
        <v>46.4</v>
      </c>
      <c r="C2" s="3">
        <v>7.87</v>
      </c>
      <c r="D2" s="4">
        <v>26.06</v>
      </c>
      <c r="F2" s="1">
        <v>0</v>
      </c>
      <c r="G2" s="1">
        <v>15</v>
      </c>
      <c r="H2" s="7">
        <v>0</v>
      </c>
    </row>
    <row r="3" spans="1:9" ht="30" x14ac:dyDescent="0.25">
      <c r="A3" s="2" t="s">
        <v>1</v>
      </c>
      <c r="B3" s="3">
        <v>41.9</v>
      </c>
      <c r="C3" s="3">
        <v>10.87</v>
      </c>
      <c r="D3" s="4">
        <v>12.05</v>
      </c>
      <c r="F3" s="1">
        <v>0</v>
      </c>
      <c r="G3" s="1">
        <v>5</v>
      </c>
      <c r="H3" s="7">
        <v>0</v>
      </c>
    </row>
    <row r="4" spans="1:9" x14ac:dyDescent="0.25">
      <c r="A4" s="2" t="s">
        <v>2</v>
      </c>
      <c r="B4" s="3">
        <v>27.3</v>
      </c>
      <c r="C4" s="3">
        <v>8.25</v>
      </c>
      <c r="D4" s="4">
        <v>14.46</v>
      </c>
      <c r="F4" s="1">
        <v>0</v>
      </c>
      <c r="G4" s="1">
        <v>6</v>
      </c>
      <c r="H4" s="7">
        <v>0</v>
      </c>
    </row>
    <row r="5" spans="1:9" x14ac:dyDescent="0.25">
      <c r="A5" s="2" t="s">
        <v>3</v>
      </c>
      <c r="B5" s="3">
        <v>12.3</v>
      </c>
      <c r="C5" s="3">
        <v>3.64</v>
      </c>
      <c r="D5" s="4">
        <v>2.91</v>
      </c>
      <c r="F5" s="1">
        <v>1</v>
      </c>
      <c r="G5" s="7">
        <v>4</v>
      </c>
      <c r="H5" s="7">
        <v>0</v>
      </c>
    </row>
    <row r="6" spans="1:9" x14ac:dyDescent="0.25">
      <c r="A6" s="2" t="s">
        <v>4</v>
      </c>
      <c r="B6" s="3">
        <v>45.2</v>
      </c>
      <c r="C6" s="3">
        <v>17.43</v>
      </c>
      <c r="D6" s="4">
        <v>24.74</v>
      </c>
      <c r="F6" s="7">
        <v>0</v>
      </c>
      <c r="G6" s="7">
        <v>3</v>
      </c>
      <c r="H6" s="7">
        <v>0</v>
      </c>
    </row>
    <row r="7" spans="1:9" x14ac:dyDescent="0.25">
      <c r="A7" s="2" t="s">
        <v>5</v>
      </c>
      <c r="B7" s="3">
        <v>51.3</v>
      </c>
      <c r="C7" s="3">
        <v>16.86</v>
      </c>
      <c r="D7" s="4">
        <v>25.73</v>
      </c>
      <c r="E7" s="1" t="s">
        <v>69</v>
      </c>
      <c r="F7" s="7">
        <v>0</v>
      </c>
      <c r="G7" s="7">
        <v>36</v>
      </c>
      <c r="H7" s="7">
        <v>0</v>
      </c>
    </row>
    <row r="8" spans="1:9" x14ac:dyDescent="0.25">
      <c r="A8" s="2" t="s">
        <v>6</v>
      </c>
      <c r="B8" s="3">
        <v>34.200000000000003</v>
      </c>
      <c r="C8" s="3">
        <v>23.15</v>
      </c>
      <c r="D8" s="4">
        <v>29.16</v>
      </c>
      <c r="F8" s="7">
        <v>0</v>
      </c>
      <c r="G8" s="7">
        <v>16</v>
      </c>
      <c r="H8" s="7">
        <v>0</v>
      </c>
    </row>
    <row r="9" spans="1:9" x14ac:dyDescent="0.25">
      <c r="A9" s="2" t="s">
        <v>7</v>
      </c>
      <c r="B9" s="3">
        <v>44.4</v>
      </c>
      <c r="C9" s="3">
        <v>15.44</v>
      </c>
      <c r="D9" s="4">
        <v>32.020000000000003</v>
      </c>
      <c r="F9" s="7">
        <v>0</v>
      </c>
      <c r="G9" s="7">
        <v>2</v>
      </c>
      <c r="H9" s="7">
        <v>0</v>
      </c>
    </row>
    <row r="10" spans="1:9" x14ac:dyDescent="0.25">
      <c r="A10" s="2" t="s">
        <v>8</v>
      </c>
      <c r="B10" s="3">
        <v>38.200000000000003</v>
      </c>
      <c r="C10" s="3">
        <v>10.32</v>
      </c>
      <c r="D10" s="4">
        <v>33.950000000000003</v>
      </c>
      <c r="F10" s="1">
        <v>0</v>
      </c>
      <c r="G10" s="7">
        <v>8</v>
      </c>
      <c r="H10" s="7">
        <v>1</v>
      </c>
    </row>
    <row r="11" spans="1:9" x14ac:dyDescent="0.25">
      <c r="A11" s="2" t="s">
        <v>9</v>
      </c>
      <c r="B11" s="3">
        <v>37.4</v>
      </c>
      <c r="C11" s="3">
        <v>9.2100000000000009</v>
      </c>
      <c r="D11" s="4">
        <v>30.37</v>
      </c>
      <c r="F11" s="1">
        <v>0</v>
      </c>
      <c r="G11" s="7">
        <v>9</v>
      </c>
      <c r="H11" s="7">
        <v>0</v>
      </c>
    </row>
    <row r="12" spans="1:9" x14ac:dyDescent="0.25">
      <c r="A12" s="2" t="s">
        <v>10</v>
      </c>
      <c r="B12" s="3">
        <v>39.200000000000003</v>
      </c>
      <c r="C12" s="3">
        <v>10.46</v>
      </c>
      <c r="D12" s="4">
        <v>28.15</v>
      </c>
      <c r="F12" s="1">
        <v>0</v>
      </c>
      <c r="G12" s="7">
        <v>2</v>
      </c>
      <c r="H12" s="7">
        <v>0</v>
      </c>
    </row>
    <row r="13" spans="1:9" x14ac:dyDescent="0.25">
      <c r="A13" s="2" t="s">
        <v>11</v>
      </c>
      <c r="B13" s="3">
        <v>25.4</v>
      </c>
      <c r="C13" s="3">
        <v>5.19</v>
      </c>
      <c r="D13" s="4">
        <v>2.29</v>
      </c>
      <c r="F13" s="7">
        <v>0</v>
      </c>
      <c r="G13" s="7">
        <v>3</v>
      </c>
      <c r="H13" s="7">
        <v>0</v>
      </c>
    </row>
    <row r="14" spans="1:9" x14ac:dyDescent="0.25">
      <c r="A14" s="2" t="s">
        <v>12</v>
      </c>
      <c r="B14" s="3">
        <v>17.100000000000001</v>
      </c>
      <c r="C14" s="3">
        <v>2.4500000000000002</v>
      </c>
      <c r="D14" s="4">
        <v>2.73</v>
      </c>
      <c r="F14" s="1">
        <v>0</v>
      </c>
      <c r="G14" s="7">
        <v>3</v>
      </c>
      <c r="H14" s="7">
        <v>0</v>
      </c>
    </row>
    <row r="15" spans="1:9" x14ac:dyDescent="0.25">
      <c r="A15" s="2" t="s">
        <v>13</v>
      </c>
      <c r="B15" s="3">
        <v>28.3</v>
      </c>
      <c r="C15" s="3">
        <v>5.25</v>
      </c>
      <c r="D15" s="4">
        <v>20.309999999999999</v>
      </c>
      <c r="F15" s="1">
        <v>0</v>
      </c>
      <c r="G15" s="7">
        <v>3</v>
      </c>
      <c r="H15" s="7">
        <v>0</v>
      </c>
    </row>
    <row r="16" spans="1:9" x14ac:dyDescent="0.25">
      <c r="A16" s="2" t="s">
        <v>14</v>
      </c>
      <c r="B16" s="3">
        <v>39.799999999999997</v>
      </c>
      <c r="C16" s="3">
        <v>10.27</v>
      </c>
      <c r="D16" s="4">
        <v>20.23</v>
      </c>
      <c r="F16" s="1">
        <v>0</v>
      </c>
      <c r="G16" s="7">
        <v>3</v>
      </c>
      <c r="H16" s="7">
        <v>1</v>
      </c>
    </row>
    <row r="17" spans="1:8" x14ac:dyDescent="0.25">
      <c r="A17" s="2" t="s">
        <v>15</v>
      </c>
      <c r="B17" s="3">
        <v>36.700000000000003</v>
      </c>
      <c r="C17" s="3">
        <v>5.85</v>
      </c>
      <c r="D17" s="4">
        <v>22.65</v>
      </c>
      <c r="E17" s="1" t="s">
        <v>69</v>
      </c>
      <c r="F17" s="1">
        <v>0</v>
      </c>
      <c r="G17" s="7">
        <v>20</v>
      </c>
      <c r="H17" s="7">
        <v>0</v>
      </c>
    </row>
    <row r="18" spans="1:8" ht="30" x14ac:dyDescent="0.25">
      <c r="A18" s="2" t="s">
        <v>16</v>
      </c>
      <c r="B18" s="3">
        <v>38.700000000000003</v>
      </c>
      <c r="C18" s="3">
        <v>11.17</v>
      </c>
      <c r="D18" s="4">
        <v>33.82</v>
      </c>
      <c r="F18" s="1">
        <v>0</v>
      </c>
      <c r="G18" s="7">
        <v>4</v>
      </c>
      <c r="H18" s="7">
        <v>1</v>
      </c>
    </row>
    <row r="19" spans="1:8" x14ac:dyDescent="0.25">
      <c r="A19" s="2" t="s">
        <v>17</v>
      </c>
      <c r="B19" s="3">
        <v>22.5</v>
      </c>
      <c r="C19" s="3">
        <v>4.55</v>
      </c>
      <c r="D19" s="4">
        <v>6.7</v>
      </c>
      <c r="F19" s="1">
        <v>0</v>
      </c>
      <c r="G19" s="7">
        <v>2</v>
      </c>
      <c r="H19" s="7">
        <v>0</v>
      </c>
    </row>
    <row r="20" spans="1:8" x14ac:dyDescent="0.25">
      <c r="A20" s="2" t="s">
        <v>18</v>
      </c>
      <c r="B20" s="3">
        <v>36.1</v>
      </c>
      <c r="C20" s="3">
        <v>19.16</v>
      </c>
      <c r="D20" s="4">
        <v>20.32</v>
      </c>
      <c r="F20" s="1">
        <v>0</v>
      </c>
      <c r="G20" s="7">
        <v>4</v>
      </c>
      <c r="H20" s="7">
        <v>0</v>
      </c>
    </row>
    <row r="21" spans="1:8" x14ac:dyDescent="0.25">
      <c r="A21" s="2" t="s">
        <v>19</v>
      </c>
      <c r="B21" s="3">
        <v>43.5</v>
      </c>
      <c r="C21" s="3">
        <v>13.33</v>
      </c>
      <c r="D21" s="4">
        <v>28.05</v>
      </c>
      <c r="F21" s="1">
        <v>0</v>
      </c>
      <c r="G21" s="7">
        <v>8</v>
      </c>
      <c r="H21" s="7">
        <v>0</v>
      </c>
    </row>
    <row r="22" spans="1:8" ht="30" x14ac:dyDescent="0.25">
      <c r="A22" s="2" t="s">
        <v>20</v>
      </c>
      <c r="B22" s="3">
        <v>34.799999999999997</v>
      </c>
      <c r="C22" s="3">
        <v>1.97</v>
      </c>
      <c r="D22" s="4">
        <v>2.5</v>
      </c>
      <c r="F22" s="1">
        <v>1</v>
      </c>
      <c r="G22" s="7">
        <v>12</v>
      </c>
      <c r="H22" s="7">
        <v>0</v>
      </c>
    </row>
    <row r="23" spans="1:8" x14ac:dyDescent="0.25">
      <c r="A23" s="2" t="s">
        <v>21</v>
      </c>
      <c r="B23" s="3">
        <v>53.8</v>
      </c>
      <c r="C23" s="3">
        <v>12.23</v>
      </c>
      <c r="D23" s="4">
        <v>45.4</v>
      </c>
      <c r="F23" s="1">
        <v>0</v>
      </c>
      <c r="G23" s="7">
        <v>4</v>
      </c>
      <c r="H23" s="7">
        <v>1</v>
      </c>
    </row>
    <row r="24" spans="1:8" x14ac:dyDescent="0.25">
      <c r="A24" s="2" t="s">
        <v>22</v>
      </c>
      <c r="B24" s="3">
        <v>28.8</v>
      </c>
      <c r="C24" s="3">
        <v>7.87</v>
      </c>
      <c r="D24" s="4">
        <v>10.74</v>
      </c>
      <c r="F24" s="1">
        <v>0</v>
      </c>
      <c r="G24" s="7">
        <v>5</v>
      </c>
      <c r="H24" s="7">
        <v>0</v>
      </c>
    </row>
    <row r="25" spans="1:8" x14ac:dyDescent="0.25">
      <c r="A25" s="2" t="s">
        <v>23</v>
      </c>
      <c r="B25" s="3">
        <v>45.4</v>
      </c>
      <c r="C25" s="3">
        <v>26.73</v>
      </c>
      <c r="D25" s="4">
        <v>25.5</v>
      </c>
      <c r="F25" s="1">
        <v>0</v>
      </c>
      <c r="G25" s="7">
        <v>2</v>
      </c>
      <c r="H25" s="7">
        <v>0</v>
      </c>
    </row>
    <row r="26" spans="1:8" x14ac:dyDescent="0.25">
      <c r="A26" s="2" t="s">
        <v>24</v>
      </c>
      <c r="B26" s="3">
        <v>21.7</v>
      </c>
      <c r="C26" s="3">
        <v>4.54</v>
      </c>
      <c r="D26" s="4">
        <v>4.42</v>
      </c>
      <c r="F26" s="1">
        <v>0</v>
      </c>
      <c r="G26" s="7">
        <v>6</v>
      </c>
      <c r="H26" s="7">
        <v>0</v>
      </c>
    </row>
    <row r="27" spans="1:8" x14ac:dyDescent="0.25">
      <c r="A27" s="2" t="s">
        <v>25</v>
      </c>
      <c r="B27" s="3">
        <v>41.6</v>
      </c>
      <c r="C27" s="3">
        <v>10.96</v>
      </c>
      <c r="D27" s="4">
        <v>32.270000000000003</v>
      </c>
      <c r="F27" s="1">
        <v>0</v>
      </c>
      <c r="G27" s="7">
        <v>7</v>
      </c>
      <c r="H27" s="7">
        <v>1</v>
      </c>
    </row>
    <row r="28" spans="1:8" ht="30" x14ac:dyDescent="0.25">
      <c r="A28" s="2" t="s">
        <v>26</v>
      </c>
      <c r="B28" s="3">
        <v>44.7</v>
      </c>
      <c r="C28" s="3">
        <v>10.44</v>
      </c>
      <c r="D28" s="4">
        <v>15.11</v>
      </c>
      <c r="F28" s="1">
        <v>0</v>
      </c>
      <c r="G28" s="7">
        <v>14</v>
      </c>
      <c r="H28" s="7">
        <v>0</v>
      </c>
    </row>
    <row r="29" spans="1:8" x14ac:dyDescent="0.25">
      <c r="A29" s="2" t="s">
        <v>27</v>
      </c>
      <c r="B29" s="3">
        <v>37</v>
      </c>
      <c r="C29" s="3">
        <v>9.2799999999999994</v>
      </c>
      <c r="D29" s="4">
        <v>17.78</v>
      </c>
      <c r="F29" s="1">
        <v>0</v>
      </c>
      <c r="G29" s="7">
        <v>4</v>
      </c>
      <c r="H29" s="7">
        <v>1</v>
      </c>
    </row>
    <row r="30" spans="1:8" ht="30" x14ac:dyDescent="0.25">
      <c r="A30" s="2" t="s">
        <v>28</v>
      </c>
      <c r="B30" s="3">
        <v>28.5</v>
      </c>
      <c r="C30" s="3">
        <v>7.29</v>
      </c>
      <c r="D30" s="4">
        <v>7.45</v>
      </c>
      <c r="F30" s="1">
        <v>0</v>
      </c>
      <c r="G30" s="7">
        <v>2</v>
      </c>
      <c r="H30" s="7">
        <v>0</v>
      </c>
    </row>
    <row r="31" spans="1:8" x14ac:dyDescent="0.25">
      <c r="A31" s="2" t="s">
        <v>29</v>
      </c>
      <c r="B31" s="3">
        <v>36.5</v>
      </c>
      <c r="C31" s="3">
        <v>2.66</v>
      </c>
      <c r="D31" s="4">
        <v>3.46</v>
      </c>
      <c r="F31" s="1">
        <v>1</v>
      </c>
      <c r="G31" s="7">
        <v>3</v>
      </c>
      <c r="H31" s="5">
        <v>0</v>
      </c>
    </row>
    <row r="32" spans="1:8" x14ac:dyDescent="0.25">
      <c r="A32" s="2" t="s">
        <v>30</v>
      </c>
      <c r="B32" s="3">
        <v>55.1</v>
      </c>
      <c r="C32" s="3">
        <v>21.93</v>
      </c>
      <c r="D32" s="4">
        <v>30.59</v>
      </c>
      <c r="F32" s="1">
        <v>0</v>
      </c>
      <c r="G32" s="7">
        <v>11</v>
      </c>
      <c r="H32" s="7">
        <v>1</v>
      </c>
    </row>
    <row r="33" spans="1:8" x14ac:dyDescent="0.25">
      <c r="A33" s="2" t="s">
        <v>31</v>
      </c>
      <c r="B33" s="3">
        <v>21.3</v>
      </c>
      <c r="C33" s="3">
        <v>7.56</v>
      </c>
      <c r="D33" s="4">
        <v>16.510000000000002</v>
      </c>
      <c r="F33" s="1">
        <v>0</v>
      </c>
      <c r="G33" s="7">
        <v>4</v>
      </c>
      <c r="H33" s="7">
        <v>0</v>
      </c>
    </row>
    <row r="34" spans="1:8" x14ac:dyDescent="0.25">
      <c r="A34" s="2" t="s">
        <v>32</v>
      </c>
      <c r="B34" s="3">
        <v>58.2</v>
      </c>
      <c r="C34" s="3">
        <v>11.64</v>
      </c>
      <c r="D34" s="4">
        <v>26.35</v>
      </c>
      <c r="E34" s="1" t="s">
        <v>69</v>
      </c>
      <c r="F34" s="1">
        <v>0</v>
      </c>
      <c r="G34" s="7">
        <v>98</v>
      </c>
      <c r="H34" s="7">
        <v>0</v>
      </c>
    </row>
    <row r="35" spans="1:8" x14ac:dyDescent="0.25">
      <c r="A35" s="2" t="s">
        <v>33</v>
      </c>
      <c r="B35" s="3">
        <v>52.7</v>
      </c>
      <c r="C35" s="3">
        <v>13.86</v>
      </c>
      <c r="D35" s="4">
        <v>41.3</v>
      </c>
      <c r="E35" s="1" t="s">
        <v>69</v>
      </c>
      <c r="F35" s="1">
        <v>0</v>
      </c>
      <c r="G35" s="7">
        <v>28</v>
      </c>
      <c r="H35" s="7">
        <v>1</v>
      </c>
    </row>
    <row r="36" spans="1:8" ht="30" x14ac:dyDescent="0.25">
      <c r="A36" s="2" t="s">
        <v>34</v>
      </c>
      <c r="B36" s="3">
        <v>34.4</v>
      </c>
      <c r="C36" s="3">
        <v>9.26</v>
      </c>
      <c r="D36" s="4">
        <v>9.77</v>
      </c>
      <c r="F36" s="1">
        <v>0</v>
      </c>
      <c r="G36" s="7">
        <v>8</v>
      </c>
      <c r="H36" s="7">
        <v>0</v>
      </c>
    </row>
    <row r="37" spans="1:8" x14ac:dyDescent="0.25">
      <c r="A37" s="2" t="s">
        <v>35</v>
      </c>
      <c r="B37" s="3">
        <v>52.9</v>
      </c>
      <c r="C37" s="3">
        <v>9.39</v>
      </c>
      <c r="D37" s="4">
        <v>14.33</v>
      </c>
      <c r="F37" s="1">
        <v>0</v>
      </c>
      <c r="G37" s="7">
        <v>3</v>
      </c>
      <c r="H37" s="7">
        <v>0</v>
      </c>
    </row>
    <row r="38" spans="1:8" ht="30" x14ac:dyDescent="0.25">
      <c r="A38" s="2" t="s">
        <v>36</v>
      </c>
      <c r="B38" s="3">
        <v>30.6</v>
      </c>
      <c r="C38" s="3">
        <v>5.77</v>
      </c>
      <c r="D38" s="4">
        <v>15.55</v>
      </c>
      <c r="F38" s="1">
        <v>0</v>
      </c>
      <c r="G38" s="7">
        <v>3</v>
      </c>
      <c r="H38" s="7">
        <v>0</v>
      </c>
    </row>
    <row r="39" spans="1:8" x14ac:dyDescent="0.25">
      <c r="A39" s="2" t="s">
        <v>37</v>
      </c>
      <c r="B39" s="3">
        <v>31.3</v>
      </c>
      <c r="C39" s="3">
        <v>6.74</v>
      </c>
      <c r="D39" s="4">
        <v>12.37</v>
      </c>
      <c r="F39" s="1">
        <v>0</v>
      </c>
      <c r="G39" s="7">
        <v>10</v>
      </c>
      <c r="H39" s="7">
        <v>0</v>
      </c>
    </row>
    <row r="40" spans="1:8" x14ac:dyDescent="0.25">
      <c r="A40" s="2" t="s">
        <v>38</v>
      </c>
      <c r="B40" s="3">
        <v>48.5</v>
      </c>
      <c r="C40" s="3">
        <v>9.3800000000000008</v>
      </c>
      <c r="D40" s="4">
        <v>15.28</v>
      </c>
      <c r="F40" s="1">
        <v>0</v>
      </c>
      <c r="G40" s="7">
        <v>3</v>
      </c>
      <c r="H40" s="7">
        <v>1</v>
      </c>
    </row>
    <row r="41" spans="1:8" x14ac:dyDescent="0.25">
      <c r="A41" s="2" t="s">
        <v>39</v>
      </c>
      <c r="B41" s="3">
        <v>45.5</v>
      </c>
      <c r="C41" s="3">
        <v>11.58</v>
      </c>
      <c r="D41" s="4">
        <v>25.56</v>
      </c>
      <c r="F41" s="1">
        <v>0</v>
      </c>
      <c r="G41" s="7">
        <v>2</v>
      </c>
      <c r="H41" s="7">
        <v>0</v>
      </c>
    </row>
    <row r="42" spans="1:8" x14ac:dyDescent="0.25">
      <c r="A42" s="2" t="s">
        <v>40</v>
      </c>
      <c r="B42" s="3">
        <v>43.8</v>
      </c>
      <c r="C42" s="3">
        <v>11.58</v>
      </c>
      <c r="D42" s="4">
        <v>20.12</v>
      </c>
      <c r="F42" s="1">
        <v>0</v>
      </c>
      <c r="G42" s="7">
        <v>13</v>
      </c>
      <c r="H42" s="7">
        <v>0</v>
      </c>
    </row>
    <row r="43" spans="1:8" x14ac:dyDescent="0.25">
      <c r="A43" s="2" t="s">
        <v>41</v>
      </c>
      <c r="B43" s="3">
        <v>31.3</v>
      </c>
      <c r="C43" s="3">
        <v>5.88</v>
      </c>
      <c r="D43" s="4">
        <v>9.68</v>
      </c>
      <c r="F43" s="1">
        <v>0</v>
      </c>
      <c r="G43" s="7">
        <v>15</v>
      </c>
      <c r="H43" s="7">
        <v>0</v>
      </c>
    </row>
    <row r="44" spans="1:8" x14ac:dyDescent="0.25">
      <c r="A44" s="2" t="s">
        <v>42</v>
      </c>
      <c r="B44" s="3">
        <v>23.3</v>
      </c>
      <c r="C44" s="3">
        <v>10.47</v>
      </c>
      <c r="D44" s="4">
        <v>12.66</v>
      </c>
      <c r="F44" s="1">
        <v>0</v>
      </c>
      <c r="G44" s="7">
        <v>5</v>
      </c>
      <c r="H44" s="7">
        <v>0</v>
      </c>
    </row>
    <row r="45" spans="1:8" x14ac:dyDescent="0.25">
      <c r="A45" s="2" t="s">
        <v>43</v>
      </c>
      <c r="B45" s="3">
        <v>52.3</v>
      </c>
      <c r="C45" s="3">
        <v>5.88</v>
      </c>
      <c r="D45" s="4">
        <v>16.75</v>
      </c>
      <c r="F45" s="1">
        <v>0</v>
      </c>
      <c r="G45" s="7">
        <v>6</v>
      </c>
      <c r="H45" s="7">
        <v>0</v>
      </c>
    </row>
    <row r="46" spans="1:8" x14ac:dyDescent="0.25">
      <c r="A46" s="2" t="s">
        <v>44</v>
      </c>
      <c r="B46" s="3">
        <v>38.700000000000003</v>
      </c>
      <c r="C46" s="3">
        <v>4.99</v>
      </c>
      <c r="D46" s="4">
        <v>26.34</v>
      </c>
      <c r="F46" s="1">
        <v>0</v>
      </c>
      <c r="G46" s="7">
        <v>10</v>
      </c>
      <c r="H46" s="7">
        <v>0</v>
      </c>
    </row>
    <row r="47" spans="1:8" x14ac:dyDescent="0.25">
      <c r="A47" s="2" t="s">
        <v>45</v>
      </c>
      <c r="B47" s="3">
        <v>21.2</v>
      </c>
      <c r="C47" s="3">
        <v>13.95</v>
      </c>
      <c r="D47" s="4">
        <v>3.31</v>
      </c>
      <c r="F47" s="1">
        <v>0</v>
      </c>
      <c r="G47" s="7">
        <v>6</v>
      </c>
      <c r="H47" s="7">
        <v>0</v>
      </c>
    </row>
    <row r="48" spans="1:8" x14ac:dyDescent="0.25">
      <c r="A48" s="2" t="s">
        <v>46</v>
      </c>
      <c r="B48" s="3">
        <v>42.4</v>
      </c>
      <c r="C48" s="3">
        <v>9.84</v>
      </c>
      <c r="D48" s="4">
        <v>40.86</v>
      </c>
      <c r="F48" s="1">
        <v>0</v>
      </c>
      <c r="G48" s="7">
        <v>7</v>
      </c>
      <c r="H48" s="7">
        <v>1</v>
      </c>
    </row>
    <row r="49" spans="1:8" x14ac:dyDescent="0.25">
      <c r="A49" s="2" t="s">
        <v>47</v>
      </c>
      <c r="B49" s="3">
        <v>16.399999999999999</v>
      </c>
      <c r="C49" s="3">
        <v>4.53</v>
      </c>
      <c r="D49" s="4">
        <v>2.4700000000000002</v>
      </c>
      <c r="F49" s="1">
        <v>1</v>
      </c>
      <c r="G49" s="7">
        <v>4</v>
      </c>
      <c r="H49" s="7">
        <v>0</v>
      </c>
    </row>
    <row r="50" spans="1:8" x14ac:dyDescent="0.25">
      <c r="A50" s="2" t="s">
        <v>48</v>
      </c>
      <c r="B50" s="3">
        <v>34.5</v>
      </c>
      <c r="C50" s="3">
        <v>14.17</v>
      </c>
      <c r="D50" s="4">
        <v>16.59</v>
      </c>
      <c r="F50" s="1">
        <v>0</v>
      </c>
      <c r="G50" s="7">
        <v>3</v>
      </c>
      <c r="H50" s="7">
        <v>0</v>
      </c>
    </row>
    <row r="51" spans="1:8" x14ac:dyDescent="0.25">
      <c r="A51" s="2" t="s">
        <v>49</v>
      </c>
      <c r="B51" s="3">
        <v>35.1</v>
      </c>
      <c r="C51" s="3">
        <v>4.3</v>
      </c>
      <c r="D51" s="4">
        <v>20.21</v>
      </c>
      <c r="F51" s="1">
        <v>0</v>
      </c>
      <c r="G51" s="7">
        <v>3</v>
      </c>
      <c r="H51" s="7">
        <v>0</v>
      </c>
    </row>
    <row r="52" spans="1:8" x14ac:dyDescent="0.25">
      <c r="A52" s="2" t="s">
        <v>50</v>
      </c>
      <c r="B52" s="3">
        <v>47.4</v>
      </c>
      <c r="C52" s="3">
        <v>10.17</v>
      </c>
      <c r="D52" s="4">
        <v>22.74</v>
      </c>
      <c r="F52" s="1">
        <v>0</v>
      </c>
      <c r="G52" s="7">
        <v>6</v>
      </c>
      <c r="H52" s="7">
        <v>0</v>
      </c>
    </row>
    <row r="53" spans="1:8" x14ac:dyDescent="0.25">
      <c r="A53" s="2" t="s">
        <v>51</v>
      </c>
      <c r="B53" s="3">
        <v>32</v>
      </c>
      <c r="C53" s="3">
        <v>11.86</v>
      </c>
      <c r="D53" s="4">
        <v>13.04</v>
      </c>
      <c r="F53" s="1">
        <v>0</v>
      </c>
      <c r="G53" s="7">
        <v>3</v>
      </c>
      <c r="H53" s="7">
        <v>0</v>
      </c>
    </row>
    <row r="54" spans="1:8" x14ac:dyDescent="0.25">
      <c r="A54" s="2" t="s">
        <v>52</v>
      </c>
      <c r="B54" s="3">
        <v>36.1</v>
      </c>
      <c r="C54" s="3">
        <v>7.61</v>
      </c>
      <c r="D54" s="4">
        <v>13.71</v>
      </c>
      <c r="F54" s="1">
        <v>0</v>
      </c>
      <c r="G54" s="7">
        <v>7</v>
      </c>
      <c r="H54" s="7">
        <v>0</v>
      </c>
    </row>
    <row r="55" spans="1:8" x14ac:dyDescent="0.25">
      <c r="A55" s="2" t="s">
        <v>53</v>
      </c>
      <c r="B55" s="3">
        <v>41.2</v>
      </c>
      <c r="C55" s="3">
        <v>3.38</v>
      </c>
      <c r="D55" s="4">
        <v>17.28</v>
      </c>
      <c r="F55" s="1">
        <v>0</v>
      </c>
      <c r="G55" s="7">
        <v>9</v>
      </c>
      <c r="H55" s="7">
        <v>0</v>
      </c>
    </row>
    <row r="56" spans="1:8" x14ac:dyDescent="0.25">
      <c r="A56" s="2" t="s">
        <v>54</v>
      </c>
      <c r="B56" s="3">
        <v>15.9</v>
      </c>
      <c r="C56" s="3">
        <v>4.5599999999999996</v>
      </c>
      <c r="D56" s="4">
        <v>2.5499999999999998</v>
      </c>
      <c r="F56" s="1">
        <v>1</v>
      </c>
      <c r="G56" s="7">
        <v>3</v>
      </c>
      <c r="H56" s="7">
        <v>0</v>
      </c>
    </row>
    <row r="57" spans="1:8" x14ac:dyDescent="0.25">
      <c r="A57" s="2" t="s">
        <v>55</v>
      </c>
      <c r="B57" s="3">
        <v>44.2</v>
      </c>
      <c r="C57" s="3">
        <v>7.86</v>
      </c>
      <c r="D57" s="4">
        <v>24.23</v>
      </c>
      <c r="F57" s="1">
        <v>0</v>
      </c>
      <c r="G57" s="7">
        <v>2</v>
      </c>
      <c r="H57" s="7">
        <v>1</v>
      </c>
    </row>
    <row r="58" spans="1:8" x14ac:dyDescent="0.25">
      <c r="A58" s="2" t="s">
        <v>56</v>
      </c>
      <c r="B58" s="3">
        <v>42.9</v>
      </c>
      <c r="C58" s="3">
        <v>14.21</v>
      </c>
      <c r="D58" s="4">
        <v>15.23</v>
      </c>
      <c r="F58" s="1">
        <v>0</v>
      </c>
      <c r="G58" s="7">
        <v>5</v>
      </c>
      <c r="H58" s="7">
        <v>0</v>
      </c>
    </row>
    <row r="59" spans="1:8" x14ac:dyDescent="0.25">
      <c r="A59" s="2" t="s">
        <v>57</v>
      </c>
      <c r="B59" s="3">
        <v>47</v>
      </c>
      <c r="C59" s="3">
        <v>9.7899999999999991</v>
      </c>
      <c r="D59" s="4">
        <v>38.18</v>
      </c>
      <c r="F59" s="1">
        <v>0</v>
      </c>
      <c r="G59" s="7">
        <v>7</v>
      </c>
      <c r="H59" s="7">
        <v>1</v>
      </c>
    </row>
    <row r="60" spans="1:8" x14ac:dyDescent="0.25">
      <c r="A60" s="2" t="s">
        <v>58</v>
      </c>
      <c r="B60" s="3">
        <v>42.2</v>
      </c>
      <c r="C60" s="3">
        <v>15.88</v>
      </c>
      <c r="D60" s="4">
        <v>20.66</v>
      </c>
      <c r="F60" s="1">
        <v>0</v>
      </c>
      <c r="G60" s="7">
        <v>5</v>
      </c>
      <c r="H60" s="7">
        <v>0</v>
      </c>
    </row>
    <row r="61" spans="1:8" x14ac:dyDescent="0.25">
      <c r="A61" s="2" t="s">
        <v>59</v>
      </c>
      <c r="B61" s="3">
        <v>39.9</v>
      </c>
      <c r="C61" s="3">
        <v>6.49</v>
      </c>
      <c r="D61" s="4">
        <v>15.13</v>
      </c>
      <c r="F61" s="1">
        <v>0</v>
      </c>
      <c r="G61" s="7">
        <v>6</v>
      </c>
      <c r="H61" s="7">
        <v>0</v>
      </c>
    </row>
    <row r="62" spans="1:8" x14ac:dyDescent="0.25">
      <c r="A62" s="2" t="s">
        <v>60</v>
      </c>
      <c r="B62" s="3">
        <v>66.3</v>
      </c>
      <c r="C62" s="3">
        <v>23.38</v>
      </c>
      <c r="D62" s="4">
        <v>26.32</v>
      </c>
      <c r="F62" s="1">
        <v>1</v>
      </c>
      <c r="G62" s="7">
        <v>2</v>
      </c>
      <c r="H62" s="7">
        <v>0</v>
      </c>
    </row>
    <row r="63" spans="1:8" x14ac:dyDescent="0.25">
      <c r="A63" s="2" t="s">
        <v>61</v>
      </c>
      <c r="B63" s="3">
        <v>47.4</v>
      </c>
      <c r="C63" s="3">
        <v>12.84</v>
      </c>
      <c r="D63" s="4">
        <v>28.25</v>
      </c>
      <c r="F63" s="1">
        <v>0</v>
      </c>
      <c r="G63" s="7">
        <v>3</v>
      </c>
      <c r="H63" s="7">
        <v>0</v>
      </c>
    </row>
    <row r="64" spans="1:8" x14ac:dyDescent="0.25">
      <c r="A64" s="2" t="s">
        <v>62</v>
      </c>
      <c r="B64" s="3">
        <v>19.399999999999999</v>
      </c>
      <c r="C64" s="3">
        <v>2.33</v>
      </c>
      <c r="D64" s="4">
        <v>2.64</v>
      </c>
      <c r="F64" s="1">
        <v>1</v>
      </c>
      <c r="G64" s="7">
        <v>8</v>
      </c>
      <c r="H64" s="7">
        <v>0</v>
      </c>
    </row>
    <row r="65" spans="1:8" x14ac:dyDescent="0.25">
      <c r="A65" s="2" t="s">
        <v>63</v>
      </c>
      <c r="B65" s="3">
        <v>30.1</v>
      </c>
      <c r="C65" s="3">
        <v>10.220000000000001</v>
      </c>
      <c r="D65" s="4">
        <v>11.64</v>
      </c>
      <c r="F65" s="1">
        <v>0</v>
      </c>
      <c r="G65" s="7">
        <v>4</v>
      </c>
      <c r="H65" s="7">
        <v>0</v>
      </c>
    </row>
    <row r="66" spans="1:8" ht="30" x14ac:dyDescent="0.25">
      <c r="A66" s="2" t="s">
        <v>64</v>
      </c>
      <c r="B66" s="3">
        <v>45.7</v>
      </c>
      <c r="C66" s="3">
        <v>7.69</v>
      </c>
      <c r="D66" s="4">
        <v>30.77</v>
      </c>
      <c r="F66" s="1">
        <v>0</v>
      </c>
      <c r="G66" s="7">
        <v>5</v>
      </c>
      <c r="H66" s="7">
        <v>1</v>
      </c>
    </row>
    <row r="69" spans="1:8" x14ac:dyDescent="0.25">
      <c r="D69" s="4"/>
    </row>
  </sheetData>
  <conditionalFormatting sqref="C5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7" r:id="rId1" tooltip="Ankara'da 1977 Türkiye genel seçimleri" display="https://tr.wikipedia.org/wiki/Ankara%27da_1977_T%C3%BCrkiye_genel_se%C3%A7imleri"/>
    <hyperlink ref="A8" r:id="rId2" tooltip="Antalya'da 1977 Türkiye genel seçimleri" display="https://tr.wikipedia.org/wiki/Antalya%27da_1977_T%C3%BCrkiye_genel_se%C3%A7imleri"/>
    <hyperlink ref="A9" r:id="rId3" tooltip="Artvin'de 1977 Türkiye genel seçimleri" display="https://tr.wikipedia.org/wiki/Artvin%27de_1977_T%C3%BCrkiye_genel_se%C3%A7imleri"/>
    <hyperlink ref="A10" r:id="rId4" tooltip="Aydın'da 1977 Türkiye genel seçimleri" display="https://tr.wikipedia.org/wiki/Ayd%C4%B1n%27da_1977_T%C3%BCrkiye_genel_se%C3%A7imleri"/>
    <hyperlink ref="A11" r:id="rId5" tooltip="Balıkesir'de 1977 Türkiye genel seçimleri" display="https://tr.wikipedia.org/wiki/Bal%C4%B1kesir%27de_1977_T%C3%BCrkiye_genel_se%C3%A7imleri"/>
    <hyperlink ref="A12" r:id="rId6" tooltip="Bilecik'te 1977 Türkiye genel seçimleri" display="https://tr.wikipedia.org/wiki/Bilecik%27te_1977_T%C3%BCrkiye_genel_se%C3%A7imleri"/>
    <hyperlink ref="A13" r:id="rId7" tooltip="Bingöl'de 1977 Türkiye genel seçimleri" display="https://tr.wikipedia.org/wiki/Bing%C3%B6l%27de_1977_T%C3%BCrkiye_genel_se%C3%A7imleri"/>
    <hyperlink ref="A14" r:id="rId8" tooltip="Bitlis'te 1977 Türkiye genel seçimleri" display="https://tr.wikipedia.org/wiki/Bitlis%27te_1977_T%C3%BCrkiye_genel_se%C3%A7imleri"/>
    <hyperlink ref="A15" r:id="rId9" tooltip="Bolu'da 1977 Türkiye genel seçimleri" display="https://tr.wikipedia.org/wiki/Bolu%27da_1977_T%C3%BCrkiye_genel_se%C3%A7imleri"/>
    <hyperlink ref="A16" r:id="rId10" tooltip="Burdur'da 1977 Türkiye genel seçimleri" display="https://tr.wikipedia.org/wiki/Burdur%27da_1977_T%C3%BCrkiye_genel_se%C3%A7imleri"/>
    <hyperlink ref="A17" r:id="rId11" tooltip="Bursa'da 1977 Türkiye genel seçimleri" display="https://tr.wikipedia.org/wiki/Bursa%27da_1977_T%C3%BCrkiye_genel_se%C3%A7imleri"/>
    <hyperlink ref="A18" r:id="rId12" tooltip="Çanakkale'de 1977 Türkiye genel seçimleri" display="https://tr.wikipedia.org/wiki/%C3%87anakkale%27de_1977_T%C3%BCrkiye_genel_se%C3%A7imleri"/>
    <hyperlink ref="A19" r:id="rId13" tooltip="Çankırı'da 1977 Türkiye genel seçimleri" display="https://tr.wikipedia.org/wiki/%C3%87ank%C4%B1r%C4%B1%27da_1977_T%C3%BCrkiye_genel_se%C3%A7imleri"/>
    <hyperlink ref="A20" r:id="rId14" tooltip="Çorum'da 1977 Türkiye genel seçimleri" display="https://tr.wikipedia.org/wiki/%C3%87orum%27da_1977_T%C3%BCrkiye_genel_se%C3%A7imleri"/>
    <hyperlink ref="A21" r:id="rId15" tooltip="Denizli'de 1977 Türkiye genel seçimleri" display="https://tr.wikipedia.org/wiki/Denizli%27de_1977_T%C3%BCrkiye_genel_se%C3%A7imleri"/>
    <hyperlink ref="A22" r:id="rId16" tooltip="Diyarbakır'da 1977 Türkiye genel seçimleri" display="https://tr.wikipedia.org/wiki/Diyarbak%C4%B1r%27da_1977_T%C3%BCrkiye_genel_se%C3%A7imleri"/>
    <hyperlink ref="A23" r:id="rId17" tooltip="Edirne'de 1977 Türkiye genel seçimleri" display="https://tr.wikipedia.org/wiki/Edirne%27de_1977_T%C3%BCrkiye_genel_se%C3%A7imleri"/>
    <hyperlink ref="A24" r:id="rId18" tooltip="Elazığ'da 1977 Türkiye genel seçimleri" display="https://tr.wikipedia.org/wiki/Elaz%C4%B1%C4%9F%27da_1977_T%C3%BCrkiye_genel_se%C3%A7imleri"/>
    <hyperlink ref="A25" r:id="rId19" tooltip="Erzincan'da 1977 Türkiye genel seçimleri" display="https://tr.wikipedia.org/wiki/Erzincan%27da_1977_T%C3%BCrkiye_genel_se%C3%A7imleri"/>
    <hyperlink ref="A26" r:id="rId20" tooltip="Erzurum'da 1977 Türkiye genel seçimleri" display="https://tr.wikipedia.org/wiki/Erzurum%27da_1977_T%C3%BCrkiye_genel_se%C3%A7imleri"/>
    <hyperlink ref="A27" r:id="rId21" tooltip="Eskişehir'de 1977 Türkiye genel seçimleri" display="https://tr.wikipedia.org/wiki/Eski%C5%9Fehir%27de_1977_T%C3%BCrkiye_genel_se%C3%A7imleri"/>
    <hyperlink ref="A28" r:id="rId22" tooltip="Gaziantep'te 1977 Türkiye genel seçimleri" display="https://tr.wikipedia.org/wiki/Gaziantep%27te_1977_T%C3%BCrkiye_genel_se%C3%A7imleri"/>
    <hyperlink ref="A29" r:id="rId23" tooltip="Giresun'da 1977 Türkiye genel seçimleri" display="https://tr.wikipedia.org/wiki/Giresun%27da_1977_T%C3%BCrkiye_genel_se%C3%A7imleri"/>
    <hyperlink ref="A30" r:id="rId24" tooltip="Gümüşhane'de 1977 Türkiye genel seçimleri" display="https://tr.wikipedia.org/wiki/G%C3%BCm%C3%BC%C5%9Fhane%27de_1977_T%C3%BCrkiye_genel_se%C3%A7imleri"/>
    <hyperlink ref="A31" r:id="rId25" tooltip="Hakkâri'de 1977 Türkiye genel seçimleri" display="https://tr.wikipedia.org/wiki/Hakk%C3%A2ri%27de_1977_T%C3%BCrkiye_genel_se%C3%A7imleri"/>
    <hyperlink ref="A32" r:id="rId26" tooltip="Hatay'da 1977 Türkiye genel seçimleri" display="https://tr.wikipedia.org/wiki/Hatay%27da_1977_T%C3%BCrkiye_genel_se%C3%A7imleri"/>
    <hyperlink ref="A33" r:id="rId27" tooltip="Isparta'da 1977 Türkiye genel seçimleri" display="https://tr.wikipedia.org/wiki/Isparta%27da_1977_T%C3%BCrkiye_genel_se%C3%A7imleri"/>
    <hyperlink ref="A34" r:id="rId28" tooltip="İstanbul'da 1977 Türkiye genel seçimleri" display="https://tr.wikipedia.org/wiki/%C4%B0stanbul%27da_1977_T%C3%BCrkiye_genel_se%C3%A7imleri"/>
    <hyperlink ref="A35" r:id="rId29" tooltip="İzmir'de 1977 Türkiye genel seçimleri" display="https://tr.wikipedia.org/wiki/%C4%B0zmir%27de_1977_T%C3%BCrkiye_genel_se%C3%A7imleri"/>
    <hyperlink ref="A36" r:id="rId30" tooltip="Kahramanmaraş'ta 1977 Türkiye genel seçimleri" display="https://tr.wikipedia.org/wiki/Kahramanmara%C5%9F%27ta_1977_T%C3%BCrkiye_genel_se%C3%A7imleri"/>
    <hyperlink ref="A37" r:id="rId31" tooltip="Kars'ta 1977 Türkiye genel seçimleri" display="https://tr.wikipedia.org/wiki/Kars%27ta_1977_T%C3%BCrkiye_genel_se%C3%A7imleri"/>
    <hyperlink ref="A38" r:id="rId32" tooltip="Kastamonu'da 1977 Türkiye genel seçimleri" display="https://tr.wikipedia.org/wiki/Kastamonu%27da_1977_T%C3%BCrkiye_genel_se%C3%A7imleri"/>
    <hyperlink ref="A39" r:id="rId33" tooltip="Kayseri'de 1977 Türkiye genel seçimleri" display="https://tr.wikipedia.org/wiki/Kayseri%27de_1977_T%C3%BCrkiye_genel_se%C3%A7imleri"/>
    <hyperlink ref="A40" r:id="rId34" tooltip="Kırklareli'de 1977 Türkiye genel seçimleri" display="https://tr.wikipedia.org/wiki/K%C4%B1rklareli%27de_1977_T%C3%BCrkiye_genel_se%C3%A7imleri"/>
    <hyperlink ref="A41" r:id="rId35" tooltip="Kırşehir'de 1977 Türkiye genel seçimleri" display="https://tr.wikipedia.org/wiki/K%C4%B1r%C5%9Fehir%27de_1977_T%C3%BCrkiye_genel_se%C3%A7imleri"/>
    <hyperlink ref="A42" r:id="rId36" tooltip="Kocaeli'de 1977 Türkiye genel seçimleri" display="https://tr.wikipedia.org/wiki/Kocaeli%27de_1977_T%C3%BCrkiye_genel_se%C3%A7imleri"/>
    <hyperlink ref="A43" r:id="rId37" tooltip="Konya'da 1977 Türkiye genel seçimleri" display="https://tr.wikipedia.org/wiki/Konya%27da_1977_T%C3%BCrkiye_genel_se%C3%A7imleri"/>
    <hyperlink ref="A44" r:id="rId38" tooltip="Kütahya'da 1977 Türkiye genel seçimleri" display="https://tr.wikipedia.org/wiki/K%C3%BCtahya%27da_1977_T%C3%BCrkiye_genel_se%C3%A7imleri"/>
    <hyperlink ref="A45" r:id="rId39" tooltip="Malatya'da 1977 Türkiye genel seçimleri" display="https://tr.wikipedia.org/wiki/Malatya%27da_1977_T%C3%BCrkiye_genel_se%C3%A7imleri"/>
    <hyperlink ref="A46" r:id="rId40" tooltip="Manisa'da 1977 Türkiye genel seçimleri" display="https://tr.wikipedia.org/wiki/Manisa%27da_1977_T%C3%BCrkiye_genel_se%C3%A7imleri"/>
    <hyperlink ref="A47" r:id="rId41" tooltip="Mardin'de 1977 Türkiye genel seçimleri" display="https://tr.wikipedia.org/wiki/Mardin%27de_1977_T%C3%BCrkiye_genel_se%C3%A7imleri"/>
    <hyperlink ref="A48" r:id="rId42" tooltip="Muğla'da 1977 Türkiye genel seçimleri" display="https://tr.wikipedia.org/wiki/Mu%C4%9Fla%27da_1977_T%C3%BCrkiye_genel_se%C3%A7imleri"/>
    <hyperlink ref="A49" r:id="rId43" tooltip="Muş'ta 1977 Türkiye genel seçimleri" display="https://tr.wikipedia.org/wiki/Mu%C5%9F%27ta_1977_T%C3%BCrkiye_genel_se%C3%A7imleri"/>
    <hyperlink ref="A50" r:id="rId44" tooltip="Nevşehir'de 1977 Türkiye genel seçimleri" display="https://tr.wikipedia.org/wiki/Nev%C5%9Fehir%27de_1977_T%C3%BCrkiye_genel_se%C3%A7imleri"/>
    <hyperlink ref="A51" r:id="rId45" tooltip="Niğde'de 1977 Türkiye genel seçimleri" display="https://tr.wikipedia.org/wiki/Ni%C4%9Fde%27de_1977_T%C3%BCrkiye_genel_se%C3%A7imleri"/>
    <hyperlink ref="A52" r:id="rId46" tooltip="Ordu'da 1977 Türkiye genel seçimleri" display="https://tr.wikipedia.org/wiki/Ordu%27da_1977_T%C3%BCrkiye_genel_se%C3%A7imleri"/>
    <hyperlink ref="A53" r:id="rId47" tooltip="Rize'de 1977 Türkiye genel seçimleri" display="https://tr.wikipedia.org/wiki/Rize%27de_1977_T%C3%BCrkiye_genel_se%C3%A7imleri"/>
    <hyperlink ref="A54" r:id="rId48" tooltip="Sakarya'da 1977 Türkiye genel seçimleri" display="https://tr.wikipedia.org/wiki/Sakarya%27da_1977_T%C3%BCrkiye_genel_se%C3%A7imleri"/>
    <hyperlink ref="A55" r:id="rId49" tooltip="Samsun'da 1977 Türkiye genel seçimleri" display="https://tr.wikipedia.org/wiki/Samsun%27da_1977_T%C3%BCrkiye_genel_se%C3%A7imleri"/>
    <hyperlink ref="A56" r:id="rId50" tooltip="Siirt'te 1977 Türkiye genel seçimleri" display="https://tr.wikipedia.org/wiki/Siirt%27te_1977_T%C3%BCrkiye_genel_se%C3%A7imleri"/>
    <hyperlink ref="A57" r:id="rId51" tooltip="Sinop'ta 1977 Türkiye genel seçimleri" display="https://tr.wikipedia.org/wiki/Sinop%27ta_1977_T%C3%BCrkiye_genel_se%C3%A7imleri"/>
    <hyperlink ref="A58" r:id="rId52" tooltip="Sivas'ta 1977 Türkiye genel seçimleri" display="https://tr.wikipedia.org/wiki/Sivas%27ta_1977_T%C3%BCrkiye_genel_se%C3%A7imleri"/>
    <hyperlink ref="A59" r:id="rId53" tooltip="Tekirdağ'da 1977 Türkiye genel seçimleri" display="https://tr.wikipedia.org/wiki/Tekirda%C4%9F%27da_1977_T%C3%BCrkiye_genel_se%C3%A7imleri"/>
    <hyperlink ref="A60" r:id="rId54" tooltip="Tokat'ta 1977 Türkiye genel seçimleri" display="https://tr.wikipedia.org/wiki/Tokat%27ta_1977_T%C3%BCrkiye_genel_se%C3%A7imleri"/>
    <hyperlink ref="A61" r:id="rId55" tooltip="Trabzon'da 1977 Türkiye genel seçimleri" display="https://tr.wikipedia.org/wiki/Trabzon%27da_1977_T%C3%BCrkiye_genel_se%C3%A7imleri"/>
    <hyperlink ref="A62" r:id="rId56" tooltip="Tunceli'de 1977 Türkiye genel seçimleri" display="https://tr.wikipedia.org/wiki/Tunceli%27de_1977_T%C3%BCrkiye_genel_se%C3%A7imleri"/>
    <hyperlink ref="A63" r:id="rId57" tooltip="Uşak'ta 1977 Türkiye genel seçimleri" display="https://tr.wikipedia.org/wiki/U%C5%9Fak%27ta_1977_T%C3%BCrkiye_genel_se%C3%A7imleri"/>
    <hyperlink ref="A64" r:id="rId58" tooltip="Van'da 1977 Türkiye genel seçimleri" display="https://tr.wikipedia.org/wiki/Van%27da_1977_T%C3%BCrkiye_genel_se%C3%A7imleri"/>
    <hyperlink ref="A65" r:id="rId59" tooltip="Yozgat'ta 1977 Türkiye genel seçimleri" display="https://tr.wikipedia.org/wiki/Yozgat%27ta_1977_T%C3%BCrkiye_genel_se%C3%A7imleri"/>
    <hyperlink ref="A66" r:id="rId60" display="https://tr.wikipedia.org/wiki/Zonguldak%27ta_1977_T%C3%BCrkiye_genel_se%C3%A7imleri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>
        <v>15</v>
      </c>
      <c r="B1" t="s">
        <v>75</v>
      </c>
      <c r="C1">
        <f>SUM(A1:A65)</f>
        <v>532</v>
      </c>
      <c r="D1">
        <f>(C1*100)/C2</f>
        <v>88.666666666666671</v>
      </c>
      <c r="E1" s="8">
        <v>0.88</v>
      </c>
    </row>
    <row r="2" spans="1:5" x14ac:dyDescent="0.25">
      <c r="A2" s="1">
        <v>5</v>
      </c>
      <c r="B2" t="s">
        <v>76</v>
      </c>
      <c r="C2">
        <v>600</v>
      </c>
    </row>
    <row r="3" spans="1:5" x14ac:dyDescent="0.25">
      <c r="A3" s="1">
        <v>6</v>
      </c>
      <c r="B3" t="s">
        <v>77</v>
      </c>
      <c r="C3">
        <f>SUM(C2-C1)</f>
        <v>68</v>
      </c>
      <c r="D3" t="s">
        <v>78</v>
      </c>
    </row>
    <row r="4" spans="1:5" x14ac:dyDescent="0.25">
      <c r="A4" s="7">
        <v>4</v>
      </c>
    </row>
    <row r="5" spans="1:5" x14ac:dyDescent="0.25">
      <c r="A5" s="7">
        <v>3</v>
      </c>
    </row>
    <row r="6" spans="1:5" x14ac:dyDescent="0.25">
      <c r="A6" s="7">
        <v>36</v>
      </c>
    </row>
    <row r="7" spans="1:5" x14ac:dyDescent="0.25">
      <c r="A7" s="7">
        <v>16</v>
      </c>
    </row>
    <row r="8" spans="1:5" x14ac:dyDescent="0.25">
      <c r="A8" s="7">
        <v>2</v>
      </c>
    </row>
    <row r="9" spans="1:5" x14ac:dyDescent="0.25">
      <c r="A9" s="7">
        <v>8</v>
      </c>
    </row>
    <row r="10" spans="1:5" x14ac:dyDescent="0.25">
      <c r="A10" s="7">
        <v>9</v>
      </c>
    </row>
    <row r="11" spans="1:5" x14ac:dyDescent="0.25">
      <c r="A11" s="7">
        <v>2</v>
      </c>
    </row>
    <row r="12" spans="1:5" x14ac:dyDescent="0.25">
      <c r="A12" s="7">
        <v>3</v>
      </c>
    </row>
    <row r="13" spans="1:5" x14ac:dyDescent="0.25">
      <c r="A13" s="7">
        <v>3</v>
      </c>
    </row>
    <row r="14" spans="1:5" x14ac:dyDescent="0.25">
      <c r="A14" s="7">
        <v>3</v>
      </c>
    </row>
    <row r="15" spans="1:5" x14ac:dyDescent="0.25">
      <c r="A15" s="7">
        <v>3</v>
      </c>
    </row>
    <row r="16" spans="1:5" x14ac:dyDescent="0.25">
      <c r="A16" s="7">
        <v>20</v>
      </c>
    </row>
    <row r="17" spans="1:1" x14ac:dyDescent="0.25">
      <c r="A17" s="7">
        <v>4</v>
      </c>
    </row>
    <row r="18" spans="1:1" x14ac:dyDescent="0.25">
      <c r="A18" s="7">
        <v>2</v>
      </c>
    </row>
    <row r="19" spans="1:1" x14ac:dyDescent="0.25">
      <c r="A19" s="7">
        <v>4</v>
      </c>
    </row>
    <row r="20" spans="1:1" x14ac:dyDescent="0.25">
      <c r="A20" s="7">
        <v>8</v>
      </c>
    </row>
    <row r="21" spans="1:1" x14ac:dyDescent="0.25">
      <c r="A21" s="7">
        <v>12</v>
      </c>
    </row>
    <row r="22" spans="1:1" x14ac:dyDescent="0.25">
      <c r="A22" s="7">
        <v>4</v>
      </c>
    </row>
    <row r="23" spans="1:1" x14ac:dyDescent="0.25">
      <c r="A23" s="7">
        <v>5</v>
      </c>
    </row>
    <row r="24" spans="1:1" x14ac:dyDescent="0.25">
      <c r="A24" s="7">
        <v>2</v>
      </c>
    </row>
    <row r="25" spans="1:1" x14ac:dyDescent="0.25">
      <c r="A25" s="7">
        <v>6</v>
      </c>
    </row>
    <row r="26" spans="1:1" x14ac:dyDescent="0.25">
      <c r="A26" s="7">
        <v>7</v>
      </c>
    </row>
    <row r="27" spans="1:1" x14ac:dyDescent="0.25">
      <c r="A27" s="7">
        <v>14</v>
      </c>
    </row>
    <row r="28" spans="1:1" x14ac:dyDescent="0.25">
      <c r="A28" s="7">
        <v>4</v>
      </c>
    </row>
    <row r="29" spans="1:1" x14ac:dyDescent="0.25">
      <c r="A29" s="7">
        <v>2</v>
      </c>
    </row>
    <row r="30" spans="1:1" x14ac:dyDescent="0.25">
      <c r="A30" s="7">
        <v>3</v>
      </c>
    </row>
    <row r="31" spans="1:1" x14ac:dyDescent="0.25">
      <c r="A31" s="7">
        <v>11</v>
      </c>
    </row>
    <row r="32" spans="1:1" x14ac:dyDescent="0.25">
      <c r="A32" s="7">
        <v>4</v>
      </c>
    </row>
    <row r="33" spans="1:1" x14ac:dyDescent="0.25">
      <c r="A33" s="7">
        <v>98</v>
      </c>
    </row>
    <row r="34" spans="1:1" x14ac:dyDescent="0.25">
      <c r="A34" s="7">
        <v>28</v>
      </c>
    </row>
    <row r="35" spans="1:1" x14ac:dyDescent="0.25">
      <c r="A35" s="7">
        <v>8</v>
      </c>
    </row>
    <row r="36" spans="1:1" x14ac:dyDescent="0.25">
      <c r="A36" s="7">
        <v>3</v>
      </c>
    </row>
    <row r="37" spans="1:1" x14ac:dyDescent="0.25">
      <c r="A37" s="7">
        <v>3</v>
      </c>
    </row>
    <row r="38" spans="1:1" x14ac:dyDescent="0.25">
      <c r="A38" s="7">
        <v>10</v>
      </c>
    </row>
    <row r="39" spans="1:1" x14ac:dyDescent="0.25">
      <c r="A39" s="7">
        <v>3</v>
      </c>
    </row>
    <row r="40" spans="1:1" x14ac:dyDescent="0.25">
      <c r="A40" s="7">
        <v>2</v>
      </c>
    </row>
    <row r="41" spans="1:1" x14ac:dyDescent="0.25">
      <c r="A41" s="7">
        <v>13</v>
      </c>
    </row>
    <row r="42" spans="1:1" x14ac:dyDescent="0.25">
      <c r="A42" s="7">
        <v>15</v>
      </c>
    </row>
    <row r="43" spans="1:1" x14ac:dyDescent="0.25">
      <c r="A43" s="7">
        <v>5</v>
      </c>
    </row>
    <row r="44" spans="1:1" x14ac:dyDescent="0.25">
      <c r="A44" s="7">
        <v>6</v>
      </c>
    </row>
    <row r="45" spans="1:1" x14ac:dyDescent="0.25">
      <c r="A45" s="7">
        <v>10</v>
      </c>
    </row>
    <row r="46" spans="1:1" x14ac:dyDescent="0.25">
      <c r="A46" s="7">
        <v>6</v>
      </c>
    </row>
    <row r="47" spans="1:1" x14ac:dyDescent="0.25">
      <c r="A47" s="7">
        <v>7</v>
      </c>
    </row>
    <row r="48" spans="1:1" x14ac:dyDescent="0.25">
      <c r="A48" s="7">
        <v>4</v>
      </c>
    </row>
    <row r="49" spans="1:1" x14ac:dyDescent="0.25">
      <c r="A49" s="7">
        <v>3</v>
      </c>
    </row>
    <row r="50" spans="1:1" x14ac:dyDescent="0.25">
      <c r="A50" s="7">
        <v>3</v>
      </c>
    </row>
    <row r="51" spans="1:1" x14ac:dyDescent="0.25">
      <c r="A51" s="7">
        <v>6</v>
      </c>
    </row>
    <row r="52" spans="1:1" x14ac:dyDescent="0.25">
      <c r="A52" s="7">
        <v>3</v>
      </c>
    </row>
    <row r="53" spans="1:1" x14ac:dyDescent="0.25">
      <c r="A53" s="7">
        <v>7</v>
      </c>
    </row>
    <row r="54" spans="1:1" x14ac:dyDescent="0.25">
      <c r="A54" s="7">
        <v>9</v>
      </c>
    </row>
    <row r="55" spans="1:1" x14ac:dyDescent="0.25">
      <c r="A55" s="7">
        <v>3</v>
      </c>
    </row>
    <row r="56" spans="1:1" x14ac:dyDescent="0.25">
      <c r="A56" s="7">
        <v>2</v>
      </c>
    </row>
    <row r="57" spans="1:1" x14ac:dyDescent="0.25">
      <c r="A57" s="7">
        <v>5</v>
      </c>
    </row>
    <row r="58" spans="1:1" x14ac:dyDescent="0.25">
      <c r="A58" s="7">
        <v>7</v>
      </c>
    </row>
    <row r="59" spans="1:1" x14ac:dyDescent="0.25">
      <c r="A59" s="7">
        <v>5</v>
      </c>
    </row>
    <row r="60" spans="1:1" x14ac:dyDescent="0.25">
      <c r="A60" s="7">
        <v>6</v>
      </c>
    </row>
    <row r="61" spans="1:1" x14ac:dyDescent="0.25">
      <c r="A61" s="7">
        <v>2</v>
      </c>
    </row>
    <row r="62" spans="1:1" x14ac:dyDescent="0.25">
      <c r="A62" s="7">
        <v>3</v>
      </c>
    </row>
    <row r="63" spans="1:1" x14ac:dyDescent="0.25">
      <c r="A63" s="7">
        <v>8</v>
      </c>
    </row>
    <row r="64" spans="1:1" x14ac:dyDescent="0.25">
      <c r="A64" s="7">
        <v>4</v>
      </c>
    </row>
    <row r="65" spans="1:1" x14ac:dyDescent="0.25">
      <c r="A65" s="7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s="1"/>
      <c r="B1" s="1"/>
      <c r="C1" s="1"/>
      <c r="D1" s="1"/>
    </row>
    <row r="2" spans="1:4" x14ac:dyDescent="0.25">
      <c r="A2" s="5">
        <f>CORREL(Planilha2!B2:B66,Planilha2!C2:C66)</f>
        <v>0.53585509642908169</v>
      </c>
      <c r="B2" s="5" t="s">
        <v>71</v>
      </c>
      <c r="C2" s="5"/>
      <c r="D2" s="1"/>
    </row>
    <row r="3" spans="1:4" x14ac:dyDescent="0.25">
      <c r="A3" s="6">
        <f>CORREL(Planilha2!B2:B66,Planilha2!D2:D66)</f>
        <v>0.69877251168593923</v>
      </c>
      <c r="B3" s="6" t="s">
        <v>72</v>
      </c>
      <c r="C3" s="6"/>
      <c r="D3" s="6"/>
    </row>
    <row r="4" spans="1:4" x14ac:dyDescent="0.25">
      <c r="A4" s="1">
        <f>CORREL(Planilha2!C2:C66,Planilha2!D2:D66)</f>
        <v>0.51049785487728983</v>
      </c>
      <c r="B4" s="1" t="s">
        <v>73</v>
      </c>
      <c r="C4" s="1"/>
      <c r="D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amostra</vt:lpstr>
      <vt:lpstr>correlacoes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2022-02-15T17:51:24Z</dcterms:created>
  <dcterms:modified xsi:type="dcterms:W3CDTF">2022-02-15T19:11:28Z</dcterms:modified>
</cp:coreProperties>
</file>