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0" fullCalcOnLoad="1" forceFullCalc="1"/>
</workbook>
</file>

<file path=xl/sharedStrings.xml><?xml version="1.0" encoding="utf-8"?>
<sst xmlns="http://schemas.openxmlformats.org/spreadsheetml/2006/main" uniqueCount="80">
  <si>
    <t>Relación comprobación de gastos</t>
  </si>
  <si>
    <t>Fecha de comprobación</t>
  </si>
  <si>
    <t>Responsable del fondo</t>
  </si>
  <si>
    <t>ANGEL MARTINEZ HERNANDEZ</t>
  </si>
  <si>
    <t>Fecha de pago</t>
  </si>
  <si>
    <t>Fecha</t>
  </si>
  <si>
    <t>Factura</t>
  </si>
  <si>
    <t>Acreedores y/o proveedor</t>
  </si>
  <si>
    <t>RFC</t>
  </si>
  <si>
    <t>concepto</t>
  </si>
  <si>
    <t>Centro de costo</t>
  </si>
  <si>
    <t>Depto Aut.</t>
  </si>
  <si>
    <t>Depto requirio</t>
  </si>
  <si>
    <t>Importe</t>
  </si>
  <si>
    <t>Tasa 0</t>
  </si>
  <si>
    <t>IEPS</t>
  </si>
  <si>
    <t>IVA</t>
  </si>
  <si>
    <t>Retención de IVA/ IEPS</t>
  </si>
  <si>
    <t>Total a pagar</t>
  </si>
  <si>
    <t>2021-01-12</t>
  </si>
  <si>
    <t>7B66C99D-FD74-3843-AB67-1B8CD3B786A6</t>
  </si>
  <si>
    <t>OFFICE DEPOT DE MEXICO S.A. DE C.V.</t>
  </si>
  <si>
    <t>ODM950324V2A</t>
  </si>
  <si>
    <t>MOUSE INALAM LOGITECH M170 AZ</t>
  </si>
  <si>
    <t>TI</t>
  </si>
  <si>
    <t>-</t>
  </si>
  <si>
    <t>2021-01-16</t>
  </si>
  <si>
    <t>0adbd653-c78f-4ae3-8f9c-e4dfe1abf528</t>
  </si>
  <si>
    <t>LO MEJOR EN ELECTRONICA S. DE R.L DE C.V</t>
  </si>
  <si>
    <t>LME030408LS4</t>
  </si>
  <si>
    <t>SOPORTE PARA TV 32 A 70, CON BRAZO ARTIC</t>
  </si>
  <si>
    <t>2021-01-19</t>
  </si>
  <si>
    <t>7A325112-E7AE-4D9A-8466-9B7E0D181600</t>
  </si>
  <si>
    <t>Nueva Wal Mart de México, S. de R. L. de C.V.</t>
  </si>
  <si>
    <t>NWM9709244W4</t>
  </si>
  <si>
    <t>E DOMICILIO</t>
  </si>
  <si>
    <t>2021-01-14</t>
  </si>
  <si>
    <t>7be8c976-ca22-4b31-9218-7e30d7feb390</t>
  </si>
  <si>
    <t>JUAN JOSE LOPEZ GONZAGA</t>
  </si>
  <si>
    <t>LOGJ781118LW9</t>
  </si>
  <si>
    <t>Canaleta de 2 vías, 10 x 20, con adhesiv</t>
  </si>
  <si>
    <t>ALMACEN</t>
  </si>
  <si>
    <t>41DE1340-35F6-4DDF-A18C-0129E5D1F5B2</t>
  </si>
  <si>
    <t>BURGOS GRANILLO JOSE AARON</t>
  </si>
  <si>
    <t>BUGA690427EQ3</t>
  </si>
  <si>
    <t>PUNTA CAJA 5/16 X 1-7/8"</t>
  </si>
  <si>
    <t>790FC6A0-A2F5-4252-B2C0-27CCBABC0216</t>
  </si>
  <si>
    <t>DISTRIBUCIONES INDUSTRIALES DE PUEBLA SA DE CV</t>
  </si>
  <si>
    <t>DIP840711M55</t>
  </si>
  <si>
    <t>CARTUCHO 3M 6003 VAP ORGA Y GASES ACIDOS</t>
  </si>
  <si>
    <t>73926BEA-F2A8-4A7F-8068-BAC55489C6DD</t>
  </si>
  <si>
    <t>ULTRAFARMACIAS, S.A. DE C.V.</t>
  </si>
  <si>
    <t>ULT920527NL1</t>
  </si>
  <si>
    <t>*TERMOMETR INFRARO</t>
  </si>
  <si>
    <t>SHSO</t>
  </si>
  <si>
    <t>2021-01-18</t>
  </si>
  <si>
    <t>09230110-2c70-4b1d-9e8b-038d1dea1871</t>
  </si>
  <si>
    <t>FARMACIA DE APOYO A TU SALUD, S.A DE C.V.</t>
  </si>
  <si>
    <t>FAP990806UQ5</t>
  </si>
  <si>
    <t>OXIMETRO DE PULSO INHALACARE INH01</t>
  </si>
  <si>
    <t>ce57b0dc-f7dd-4ba1-a6eb-5999d71a3867</t>
  </si>
  <si>
    <t>HOMECARE BAUMANOMETRO C ESTETOSCOPIO 2000 MORADO</t>
  </si>
  <si>
    <t>f6f563e4-8271-4d0a-a1c5-dc7aa120a1ac</t>
  </si>
  <si>
    <t>FERRE-PAT S.A. DE C.V.</t>
  </si>
  <si>
    <t>FPA8906297B4</t>
  </si>
  <si>
    <t>LLAVE MIXTA 12.70 MM 1/2" TRUPER LL-1216X</t>
  </si>
  <si>
    <t>FA48B869-5679-4015-9546-98A1FE47B62A</t>
  </si>
  <si>
    <t>DISTRIBUCIONES AUTOPARTES GARCIA JIMENEZ S.A DE C.V</t>
  </si>
  <si>
    <t>DAG040608SS3</t>
  </si>
  <si>
    <t>ARRANCADOR MOTORES GASOLINA O DIESEL</t>
  </si>
  <si>
    <t>MANTENIMIENTO VEHICULAR</t>
  </si>
  <si>
    <t>AAA1B5D6-FEA3-4701-8EC9-92E43BBEBC94</t>
  </si>
  <si>
    <t>RICARDO EZEQUIEL CASTRO CEPEDA</t>
  </si>
  <si>
    <t>CACR3204035E4</t>
  </si>
  <si>
    <t>RODAMIENTOS 608 2RS URB</t>
  </si>
  <si>
    <t>Total gastos con factura</t>
  </si>
  <si>
    <t>Total comprobando</t>
  </si>
  <si>
    <t>Fondo asignado</t>
  </si>
  <si>
    <t>Saldo actual</t>
  </si>
  <si>
    <t>Diferencia Entre total comprobado y fondo asignado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</si>
</sst>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071E60"/>
        <bgColor rgb="FF071E60"/>
      </patternFill>
    </fill>
  </fills>
  <borders count="1">
    <border/>
  </borders>
  <cellStyleXfs count="1">
    <xf numFmtId="0" fontId="0" fillId="0" borderId="0"/>
  </cellStyleXfs>
  <cellXfs count="3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1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O25"/>
  <sheetViews>
    <sheetView tabSelected="1" workbookViewId="0" showGridLines="true" showRowColHeaders="1">
      <selection activeCell="A4" sqref="A4:O4"/>
    </sheetView>
  </sheetViews>
  <sheetFormatPr defaultRowHeight="14.4" outlineLevelRow="0" outlineLevelCol="0"/>
  <cols>
    <col min="1" max="1" width="15" customWidth="true" style="0"/>
    <col min="2" max="2" width="25" customWidth="true" style="0"/>
    <col min="3" max="3" width="35" customWidth="true" style="0"/>
    <col min="4" max="4" width="15" customWidth="true" style="0"/>
    <col min="5" max="5" width="15" customWidth="true" style="0"/>
    <col min="6" max="6" width="15" customWidth="true" style="0"/>
    <col min="7" max="7" width="8" customWidth="true" style="0"/>
    <col min="8" max="8" width="8" customWidth="true" style="0"/>
    <col min="9" max="9" width="6" customWidth="true" style="0"/>
    <col min="10" max="10" width="6" customWidth="true" style="0"/>
    <col min="11" max="11" width="6" customWidth="true" style="0"/>
    <col min="12" max="12" width="6" customWidth="true" style="0"/>
    <col min="13" max="13" width="6" customWidth="true" style="0"/>
    <col min="14" max="14" width="6" customWidth="true" style="0"/>
  </cols>
  <sheetData>
    <row r="1" spans="1:15">
      <c r="B1"/>
    </row>
    <row r="2" spans="1:15">
      <c r="A2" t="s">
        <v>0</v>
      </c>
      <c r="M2" t="s">
        <v>1</v>
      </c>
      <c r="N2" t="str">
        <f>+HOY()</f>
        <v>0</v>
      </c>
    </row>
    <row r="3" spans="1:15">
      <c r="A3" t="s">
        <v>2</v>
      </c>
      <c r="C3" t="s">
        <v>3</v>
      </c>
      <c r="M3" t="s">
        <v>4</v>
      </c>
      <c r="N3" t="str">
        <f>+HOY()</f>
        <v>0</v>
      </c>
    </row>
    <row r="4" spans="1:15">
      <c r="A4" s="1" t="s">
        <v>5</v>
      </c>
      <c r="B4" s="1" t="s">
        <v>6</v>
      </c>
      <c r="C4" s="1" t="s">
        <v>7</v>
      </c>
      <c r="D4" s="1" t="s">
        <v>8</v>
      </c>
      <c r="E4" s="1" t="s">
        <v>9</v>
      </c>
      <c r="F4" s="1" t="s">
        <v>10</v>
      </c>
      <c r="G4" s="1" t="s">
        <v>11</v>
      </c>
      <c r="H4" s="1" t="s">
        <v>12</v>
      </c>
      <c r="I4" s="1" t="s">
        <v>13</v>
      </c>
      <c r="J4" s="1" t="s">
        <v>14</v>
      </c>
      <c r="K4" s="1" t="s">
        <v>15</v>
      </c>
      <c r="L4" s="1" t="s">
        <v>16</v>
      </c>
      <c r="M4" s="1" t="s">
        <v>17</v>
      </c>
      <c r="N4" s="1" t="s">
        <v>18</v>
      </c>
      <c r="O4" s="2"/>
    </row>
    <row r="5" spans="1:15">
      <c r="A5" t="s">
        <v>19</v>
      </c>
      <c r="B5" t="s">
        <v>20</v>
      </c>
      <c r="C5" t="s">
        <v>21</v>
      </c>
      <c r="D5" t="s">
        <v>22</v>
      </c>
      <c r="E5" t="s">
        <v>23</v>
      </c>
      <c r="F5" t="s">
        <v>24</v>
      </c>
      <c r="I5">
        <v>768.97</v>
      </c>
      <c r="J5" t="s">
        <v>25</v>
      </c>
      <c r="L5">
        <v>123.03</v>
      </c>
      <c r="N5">
        <v>892</v>
      </c>
    </row>
    <row r="6" spans="1:15">
      <c r="A6" t="s">
        <v>26</v>
      </c>
      <c r="B6" t="s">
        <v>27</v>
      </c>
      <c r="C6" t="s">
        <v>28</v>
      </c>
      <c r="D6" t="s">
        <v>29</v>
      </c>
      <c r="E6" t="s">
        <v>30</v>
      </c>
      <c r="F6" t="s">
        <v>24</v>
      </c>
      <c r="I6">
        <v>857.76</v>
      </c>
      <c r="J6" t="s">
        <v>25</v>
      </c>
      <c r="L6">
        <v>137.24</v>
      </c>
      <c r="N6">
        <v>995</v>
      </c>
    </row>
    <row r="7" spans="1:15">
      <c r="A7" t="s">
        <v>31</v>
      </c>
      <c r="B7" t="s">
        <v>32</v>
      </c>
      <c r="C7" t="s">
        <v>33</v>
      </c>
      <c r="D7" t="s">
        <v>34</v>
      </c>
      <c r="E7" t="s">
        <v>35</v>
      </c>
      <c r="F7" t="s">
        <v>24</v>
      </c>
      <c r="I7">
        <v>513.79</v>
      </c>
      <c r="J7" t="s">
        <v>25</v>
      </c>
      <c r="L7">
        <v>0</v>
      </c>
      <c r="N7">
        <v>596</v>
      </c>
    </row>
    <row r="8" spans="1:15">
      <c r="A8" t="s">
        <v>36</v>
      </c>
      <c r="B8" t="s">
        <v>37</v>
      </c>
      <c r="C8" t="s">
        <v>38</v>
      </c>
      <c r="D8" t="s">
        <v>39</v>
      </c>
      <c r="E8" t="s">
        <v>40</v>
      </c>
      <c r="F8" t="s">
        <v>41</v>
      </c>
      <c r="I8">
        <v>183.28</v>
      </c>
      <c r="J8" t="s">
        <v>25</v>
      </c>
      <c r="L8">
        <v>29.32</v>
      </c>
      <c r="N8">
        <v>212.6</v>
      </c>
    </row>
    <row r="9" spans="1:15">
      <c r="A9" t="s">
        <v>26</v>
      </c>
      <c r="B9" t="s">
        <v>42</v>
      </c>
      <c r="C9" t="s">
        <v>43</v>
      </c>
      <c r="D9" t="s">
        <v>44</v>
      </c>
      <c r="E9" t="s">
        <v>45</v>
      </c>
      <c r="F9" t="s">
        <v>41</v>
      </c>
      <c r="I9">
        <v>222.41</v>
      </c>
      <c r="J9" t="s">
        <v>25</v>
      </c>
      <c r="L9">
        <v>35.59</v>
      </c>
      <c r="N9">
        <v>258</v>
      </c>
    </row>
    <row r="10" spans="1:15">
      <c r="A10" t="s">
        <v>36</v>
      </c>
      <c r="B10" t="s">
        <v>46</v>
      </c>
      <c r="C10" t="s">
        <v>47</v>
      </c>
      <c r="D10" t="s">
        <v>48</v>
      </c>
      <c r="E10" t="s">
        <v>49</v>
      </c>
      <c r="F10" t="s">
        <v>41</v>
      </c>
      <c r="I10">
        <v>308.76</v>
      </c>
      <c r="J10" t="s">
        <v>25</v>
      </c>
      <c r="L10">
        <v>49.4</v>
      </c>
      <c r="N10">
        <v>358.16</v>
      </c>
    </row>
    <row r="11" spans="1:15">
      <c r="A11" t="s">
        <v>26</v>
      </c>
      <c r="B11" t="s">
        <v>50</v>
      </c>
      <c r="C11" t="s">
        <v>51</v>
      </c>
      <c r="D11" t="s">
        <v>52</v>
      </c>
      <c r="E11" t="s">
        <v>53</v>
      </c>
      <c r="F11" t="s">
        <v>54</v>
      </c>
      <c r="I11">
        <v>944.83</v>
      </c>
      <c r="J11" t="s">
        <v>25</v>
      </c>
      <c r="L11">
        <v>151.17</v>
      </c>
      <c r="N11">
        <v>1096</v>
      </c>
    </row>
    <row r="12" spans="1:15">
      <c r="A12" t="s">
        <v>55</v>
      </c>
      <c r="B12" t="s">
        <v>56</v>
      </c>
      <c r="C12" t="s">
        <v>57</v>
      </c>
      <c r="D12" t="s">
        <v>58</v>
      </c>
      <c r="E12" t="s">
        <v>59</v>
      </c>
      <c r="F12" t="s">
        <v>54</v>
      </c>
      <c r="I12">
        <v>3000</v>
      </c>
      <c r="J12" t="s">
        <v>25</v>
      </c>
      <c r="L12">
        <v>165.12</v>
      </c>
      <c r="N12">
        <v>1197.12</v>
      </c>
    </row>
    <row r="13" spans="1:15">
      <c r="A13" t="s">
        <v>26</v>
      </c>
      <c r="B13" t="s">
        <v>60</v>
      </c>
      <c r="C13" t="s">
        <v>57</v>
      </c>
      <c r="D13" t="s">
        <v>58</v>
      </c>
      <c r="E13" t="s">
        <v>61</v>
      </c>
      <c r="F13" t="s">
        <v>54</v>
      </c>
      <c r="I13">
        <v>1816</v>
      </c>
      <c r="J13" t="s">
        <v>25</v>
      </c>
      <c r="L13">
        <v>105.97</v>
      </c>
      <c r="N13">
        <v>768.27</v>
      </c>
    </row>
    <row r="14" spans="1:15">
      <c r="A14" t="s">
        <v>55</v>
      </c>
      <c r="B14" t="s">
        <v>62</v>
      </c>
      <c r="C14" t="s">
        <v>63</v>
      </c>
      <c r="D14" t="s">
        <v>64</v>
      </c>
      <c r="E14" t="s">
        <v>65</v>
      </c>
      <c r="F14" t="s">
        <v>41</v>
      </c>
      <c r="I14">
        <v>625.86</v>
      </c>
      <c r="J14" t="s">
        <v>25</v>
      </c>
      <c r="L14">
        <v>100.14</v>
      </c>
      <c r="N14">
        <v>726</v>
      </c>
    </row>
    <row r="15" spans="1:15">
      <c r="A15" t="s">
        <v>19</v>
      </c>
      <c r="B15" t="s">
        <v>66</v>
      </c>
      <c r="C15" t="s">
        <v>67</v>
      </c>
      <c r="D15" t="s">
        <v>68</v>
      </c>
      <c r="E15" t="s">
        <v>69</v>
      </c>
      <c r="F15" t="s">
        <v>70</v>
      </c>
      <c r="I15">
        <v>86.29</v>
      </c>
      <c r="J15" t="s">
        <v>25</v>
      </c>
      <c r="L15">
        <v>13.81</v>
      </c>
      <c r="N15">
        <v>100.1</v>
      </c>
    </row>
    <row r="16" spans="1:15">
      <c r="A16" t="s">
        <v>31</v>
      </c>
      <c r="B16" t="s">
        <v>71</v>
      </c>
      <c r="C16" t="s">
        <v>72</v>
      </c>
      <c r="D16" t="s">
        <v>73</v>
      </c>
      <c r="E16" t="s">
        <v>74</v>
      </c>
      <c r="F16" t="s">
        <v>41</v>
      </c>
      <c r="I16">
        <v>275.84</v>
      </c>
      <c r="J16" t="s">
        <v>25</v>
      </c>
      <c r="L16">
        <v>44.13</v>
      </c>
      <c r="N16">
        <v>319.97</v>
      </c>
    </row>
    <row r="19" spans="1:15">
      <c r="A19" t="s">
        <v>75</v>
      </c>
      <c r="I19" t="str">
        <f>+SUMA(I5:I16)</f>
        <v>0</v>
      </c>
      <c r="J19" t="str">
        <f>+SUMA(J5:J16)</f>
        <v>0</v>
      </c>
      <c r="K19" t="str">
        <f>+SUMA(K5:K16)</f>
        <v>0</v>
      </c>
      <c r="L19" t="str">
        <f>+SUMA(L5:L16)</f>
        <v>0</v>
      </c>
      <c r="M19" t="str">
        <f>+SUMA(L5:L16)</f>
        <v>0</v>
      </c>
      <c r="N19" t="str">
        <f>+SUMA(L5:L16)</f>
        <v>0</v>
      </c>
    </row>
    <row r="21" spans="1:15">
      <c r="A21" t="s">
        <v>76</v>
      </c>
      <c r="O21" t="str">
        <f>+N17</f>
        <v>0</v>
      </c>
    </row>
    <row r="23" spans="1:15">
      <c r="A23" t="s">
        <v>77</v>
      </c>
      <c r="O23" t="str">
        <f>+N17</f>
        <v>0</v>
      </c>
    </row>
    <row r="25" spans="1:15">
      <c r="A25" t="s">
        <v>78</v>
      </c>
      <c r="O25" t="s">
        <v>79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M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2021-02-11T21:53:34-06:00</dcterms:created>
  <dcterms:modified xsi:type="dcterms:W3CDTF">2021-02-11T21:53:34-06:00</dcterms:modified>
  <dc:title>Untitled Spreadsheet</dc:title>
  <dc:description/>
  <dc:subject/>
  <cp:keywords/>
  <cp:category/>
</cp:coreProperties>
</file>