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7250" windowHeight="7845" firstSheet="2" activeTab="2"/>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s>
  <calcPr calcId="125725" concurrentCalc="0"/>
</workbook>
</file>

<file path=xl/calcChain.xml><?xml version="1.0" encoding="utf-8"?>
<calcChain xmlns="http://schemas.openxmlformats.org/spreadsheetml/2006/main">
  <c r="D2" i="2"/>
  <c r="E2"/>
  <c r="F4" i="1"/>
  <c r="G4"/>
  <c r="H4"/>
  <c r="F2"/>
  <c r="J4"/>
  <c r="D2"/>
  <c r="E2"/>
  <c r="J2"/>
  <c r="I4"/>
  <c r="F4" i="8"/>
  <c r="G4"/>
  <c r="H4"/>
  <c r="I4"/>
  <c r="F2"/>
  <c r="J4"/>
  <c r="D2"/>
  <c r="E2"/>
  <c r="J2"/>
  <c r="D2" i="10"/>
  <c r="E2"/>
  <c r="F2"/>
  <c r="J2"/>
  <c r="I4"/>
  <c r="H4"/>
  <c r="G4"/>
  <c r="F4"/>
  <c r="D2" i="9"/>
  <c r="E2"/>
  <c r="F2"/>
  <c r="J2"/>
  <c r="I4"/>
  <c r="H4"/>
  <c r="G4"/>
  <c r="F4"/>
  <c r="D2" i="6"/>
  <c r="E2"/>
  <c r="F2"/>
  <c r="J2"/>
  <c r="F4"/>
  <c r="G4"/>
  <c r="H4"/>
  <c r="I4"/>
  <c r="J4"/>
  <c r="F4" i="2"/>
  <c r="G4"/>
  <c r="H4"/>
  <c r="I4"/>
  <c r="F2"/>
  <c r="J4"/>
  <c r="F4" i="3"/>
  <c r="G4"/>
  <c r="H4"/>
  <c r="I4"/>
  <c r="F2"/>
  <c r="J4"/>
  <c r="J4" i="10"/>
  <c r="J4" i="9"/>
  <c r="J2" i="2"/>
  <c r="D2" i="3"/>
  <c r="E2"/>
  <c r="J2"/>
</calcChain>
</file>

<file path=xl/sharedStrings.xml><?xml version="1.0" encoding="utf-8"?>
<sst xmlns="http://schemas.openxmlformats.org/spreadsheetml/2006/main" count="706" uniqueCount="200">
  <si>
    <t>Progetto: &lt;Id Progetto&gt;</t>
  </si>
  <si>
    <t>Autore del controllo:
&lt;Cognome Nome&gt;</t>
  </si>
  <si>
    <t>Data: gg/mm/aa</t>
  </si>
  <si>
    <t>ID</t>
  </si>
  <si>
    <t>DESCRIZIONE</t>
  </si>
  <si>
    <t>Risposta</t>
  </si>
  <si>
    <t>Note</t>
  </si>
  <si>
    <t>SI</t>
  </si>
  <si>
    <t>NO</t>
  </si>
  <si>
    <t>NA</t>
  </si>
  <si>
    <t>Controllo numero risposte</t>
  </si>
  <si>
    <t>Controllo percentuale</t>
  </si>
  <si>
    <t>N° linee guida soddisfatte</t>
  </si>
  <si>
    <t>N° linee guida NON soddisfatte</t>
  </si>
  <si>
    <t>N° NA</t>
  </si>
  <si>
    <t>Check List RAD</t>
  </si>
  <si>
    <t>Le classi astratte corrispondono a concetti ad alto livello?</t>
  </si>
  <si>
    <t>Tutti gli errori sono descritti e trattati?</t>
  </si>
  <si>
    <t>Per ogni oggetto control: ha le associazioni necessarie per accedere agli oggetti che partecipano nel corrispondente use case?</t>
  </si>
  <si>
    <t>Ci sono caratteristiche innovative nel sistema? Sono stati fatti studi o costituiti prototipi per valutarne la fattibilità?</t>
  </si>
  <si>
    <t>Versione Documento</t>
  </si>
  <si>
    <t>I requisiti non funzionali sono raggruppati secondo le categorie del modello FURPS+?</t>
  </si>
  <si>
    <t>La descrizione di ogni caso d'uso non supera 2 pagine?</t>
  </si>
  <si>
    <t>Ogni oggetto è rappresentata da un nome univoco?</t>
  </si>
  <si>
    <t>I nomi degli attributi sono unici all’interno di un oggetto?</t>
  </si>
  <si>
    <t>Gli attributi sono proprietà statiche dell’oggetto?</t>
  </si>
  <si>
    <t xml:space="preserve">Le operazioni degli oggetti operano sui dati incapsulati in essi? </t>
  </si>
  <si>
    <t xml:space="preserve">La specifica della visibilità rispetta lo standard:
+ per public
# per protected
- per private?
</t>
  </si>
  <si>
    <t>Ogni associazione ha un nome significativo?</t>
  </si>
  <si>
    <t>Per ogni relazione è indicata la molteplicità? Le molteplicità sono corrette?</t>
  </si>
  <si>
    <t>Per eventuali aggregazioni è utilizzata la notazione standard (freccia a rombo vuota)?</t>
  </si>
  <si>
    <t>Per eventuali generalizzazioni è utilizzata la notazione standard (freccia triangolare vuota)?</t>
  </si>
  <si>
    <t>Per eventuali classi astratte è presente la parola chiave “abstract” tra parentesi graffe?</t>
  </si>
  <si>
    <t>Sono stati evitati tutti gli attributi e le operazioni scontate?</t>
  </si>
  <si>
    <t>Le relazioni di aggregazione rappresentano un concetto del tipo “è parte di”?</t>
  </si>
  <si>
    <t>Le relazioni di composizione rappresentano un concetto del tipo “compone/è composto”?</t>
  </si>
  <si>
    <t>Le relazioni di generalizzazione rappresentano un concetto del tipo “è specializzato in/è generalizzato da”?</t>
  </si>
  <si>
    <t>La relazione di generalizzazione tra use case è utilizzata in modo appropriato? (vale la relazione “is a”, il diagramma è consistente?)</t>
  </si>
  <si>
    <t>La relazione di generalizzazione tra attori è utilizzata in modo appropriato? (vale la relazione “is a”, il diagramma è consistente?)</t>
  </si>
  <si>
    <t>La relazione di estensione è utilizzata in modo appropriato? (diagramma e flussi di eventi sono consistenti?)</t>
  </si>
  <si>
    <t>La relazione di inclusione è utilizzata in modo appropriato? (diagramma e flussi di eventi sono consistenti?)</t>
  </si>
  <si>
    <t>L'evento che determina l'attivazione del caso d'uso che estende è indicato nella condizione di ingresso del caso d'uso che estende?</t>
  </si>
  <si>
    <t>Nel caso d'uso base è stato invocato il caso d'uso incluso in un punto specifico?</t>
  </si>
  <si>
    <t>Sono stati definiti i termini importanti nel glossario?</t>
  </si>
  <si>
    <t>Si è fatto riferimento ai mock‐up scrivendo nel punto in cui si fa riferimento all'interfaccia grafica cfr. (MU_x)dove x assume i valori 1,2,3…?</t>
  </si>
  <si>
    <t>Sono descritti tutti i flussi di eventi (non solo quello principale)?</t>
  </si>
  <si>
    <t>Il caso d'uso descrive una transizione utente completa?</t>
  </si>
  <si>
    <t>Non è usata la forma passiva(le relazioni casuali tra le varie parti del flusso degli eventi sono chiari)?</t>
  </si>
  <si>
    <t>Il flusso degli eventi inizia con l'interazione dell'attore (triggering event)?</t>
  </si>
  <si>
    <t>I nomi degli attori e dei casi d'uso e i termini del flusso di eventi si basano su elementi del dominio dell'applicazione?</t>
  </si>
  <si>
    <t>Il nome dell'attore è un sostantivo, che indica un ruolo rispetto all'uso del sistema?</t>
  </si>
  <si>
    <t>Il nome del caso d'uso indica cosa intende fare l'attore?</t>
  </si>
  <si>
    <t>Il nome del caso d'uso include un verbo ed è univoco?</t>
  </si>
  <si>
    <t>L'identificativo del caso d'uso è preceduto da UC_ eventualmente seguito da acronimo che denota il package e seguito da x dove x assume i valori 1,2,3…(o da altro identificativo per use case)?</t>
  </si>
  <si>
    <t>La descrizione di ogni caso d'uso è realizzata secondo il template?</t>
  </si>
  <si>
    <t>Check List Use Case</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</si>
  <si>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</si>
  <si>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</si>
  <si>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Specifica dei requisiti</t>
  </si>
  <si>
    <t>Sono state definite le funzionalità, i vincoli, le prestazioni e qualsiasi altra caratteristica che il sistema dovrà possedere per soddisfare le necessità del cliente?</t>
  </si>
  <si>
    <t>I requisiti sono scritti in linguaggio comprensibile sia per lo sviluppatore che per l’utente e il cliente?</t>
  </si>
  <si>
    <t>I requisiti sono specificati in ogni dettaglio?</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</si>
  <si>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</si>
  <si>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</si>
  <si>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</si>
  <si>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</si>
  <si>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</si>
  <si>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</si>
  <si>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</si>
  <si>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</si>
  <si>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</si>
  <si>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</si>
  <si>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</si>
  <si>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</si>
  <si>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</si>
  <si>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</si>
  <si>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</si>
  <si>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</si>
  <si>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</si>
  <si>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</si>
  <si>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</si>
  <si>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</si>
  <si>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</si>
  <si>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</si>
  <si>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</si>
  <si>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</si>
  <si>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</si>
  <si>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</si>
  <si>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</si>
  <si>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</si>
  <si>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</si>
  <si>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</si>
  <si>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</si>
  <si>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</si>
  <si>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Check List Scenari</t>
  </si>
  <si>
    <t xml:space="preserve">Il nome degli use case diagram deve rispettare questo formato:
UCD_&lt;acronimoGestione&gt;: &lt;nome use case diagram&gt;.
</t>
  </si>
  <si>
    <t>Nel diagramma gli attori sono rappresentati da omini stilizzati?</t>
  </si>
  <si>
    <t>Nel diagramma i casi d'uso sono rappresentati da ovali?</t>
  </si>
  <si>
    <t>Il confine del sistema è indicato con un rettangolo o un package che racchiude tutti i casi d'uso?</t>
  </si>
  <si>
    <t>Sotto l'omino che rappresenta l'attore è presente il suo nome?</t>
  </si>
  <si>
    <t>Gli attori secondari sono posizionati sul lato destro del rettangolo?</t>
  </si>
  <si>
    <t>Prima del nome dell'attore che indica un sistema è stato aggiunto lo stereotipo "&lt;&lt;system&gt;&gt;"?</t>
  </si>
  <si>
    <t>L'extend è applicato solo quando è opportuno?</t>
  </si>
  <si>
    <t>La generalizzazione degli attori è indicata con una freccia con la punta bianca?</t>
  </si>
  <si>
    <t>La generalizzazione dei casi d'uso è indicata con una freccia con la punta bianca?</t>
  </si>
  <si>
    <t>Il verso della freccia della generalizzazione per gli attori va dall'attore specializzato verso l'attore generico?</t>
  </si>
  <si>
    <t>Il verso della fraccia dell'inclusione va dal caso d'uso incorporante al caso d'uso incluso?</t>
  </si>
  <si>
    <t>L'estensione dei casi d'uso è indicata con una freccia accompagnata dallo stereotipo "&lt;&lt;extend&gt;&gt;"?</t>
  </si>
  <si>
    <t>il verso della freccia dell'estensione va dal caso d'uso che estende al caso d'uso esteso?</t>
  </si>
  <si>
    <t>Check List Use Case diagram</t>
  </si>
  <si>
    <t>Check List Sequence Diagram</t>
  </si>
  <si>
    <t>Check List StateChart Diagram</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</si>
  <si>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</si>
  <si>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</si>
  <si>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</si>
  <si>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</si>
  <si>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</si>
  <si>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</si>
  <si>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Nel diagramma è presente lo stato finale?</t>
  </si>
  <si>
    <t>Lo stato finale è rappresentato dal simbolo dello stato iniziale inscritto in un cerchio più grande a sfondo bianco?</t>
  </si>
  <si>
    <t>Il nome dello Statechart Diagram deve rispettare questo modello:
SCD_&lt;acronimoGestione&gt;: &lt;nome dell’entità coinvolta&gt;.</t>
  </si>
  <si>
    <t>Riferimenti ad altre checklist</t>
  </si>
  <si>
    <t>Il nome dello scenario è consistente con il contenuto?</t>
  </si>
  <si>
    <t>I riferimenti agli elementi dell'interfaccia sono assenti?</t>
  </si>
  <si>
    <t>Tutte le funzioni del sistema descritte hanno un requisito funzionale corrispondente?</t>
  </si>
  <si>
    <t xml:space="preserve">Il nome del documento rispetta il seguente formato:
&lt;Sigla progetto&gt;_&lt;acronimoDocumento&gt;_V_&lt;versioneDocumento&gt;?
</t>
  </si>
  <si>
    <t>Il nome dell’artefatto (requisito funzionale, use case) rispetta il seguente formato: 
Nome artefatto:  &lt;acronimoArtefatto&gt;_&lt;numeroArtefatto&gt;</t>
  </si>
  <si>
    <t>Il documento risulta correttamente impaginato (margini, …)?</t>
  </si>
  <si>
    <t>Nel caso in cui una delle sezioni è vuota, è fornito un razionale?</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</si>
  <si>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</si>
  <si>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</si>
  <si>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r>
      <t xml:space="preserve">La sezione </t>
    </r>
    <r>
      <rPr>
        <i/>
        <sz val="11"/>
        <color rgb="FF000000"/>
        <rFont val="Calibri"/>
        <family val="2"/>
      </rPr>
      <t>Obiettivo del Sistema</t>
    </r>
    <r>
      <rPr>
        <sz val="11"/>
        <color rgb="FF000000"/>
        <rFont val="Calibri"/>
        <family val="2"/>
      </rPr>
      <t xml:space="preserve"> contiene una descrizione sintetica di al massimo una pagina dello scopo del progetto?</t>
    </r>
  </si>
  <si>
    <r>
      <t xml:space="preserve">Nella sezione </t>
    </r>
    <r>
      <rPr>
        <i/>
        <sz val="11"/>
        <color rgb="FF000000"/>
        <rFont val="Calibri"/>
        <family val="2"/>
      </rPr>
      <t>Ambito del Sistema</t>
    </r>
    <r>
      <rPr>
        <sz val="11"/>
        <color rgb="FF000000"/>
        <rFont val="Calibri"/>
        <family val="2"/>
      </rPr>
      <t xml:space="preserve"> è specificato quello che il sistema dovrà garantire e quello che non garantirà?</t>
    </r>
  </si>
  <si>
    <r>
      <t xml:space="preserve">La sezione </t>
    </r>
    <r>
      <rPr>
        <i/>
        <sz val="11"/>
        <color rgb="FF000000"/>
        <rFont val="Calibri"/>
        <family val="2"/>
      </rPr>
      <t>Obiettivi e Criteri di Successo</t>
    </r>
    <r>
      <rPr>
        <sz val="11"/>
        <color rgb="FF000000"/>
        <rFont val="Calibri"/>
        <family val="2"/>
      </rPr>
      <t xml:space="preserve"> contiene una descrizione degli obiettivi che il progetto vuole soddisfare?</t>
    </r>
  </si>
  <si>
    <t>La sezione Obiettivi e Criteri di Successo contiene una descrizione dei criteri di successo?</t>
  </si>
  <si>
    <r>
      <t xml:space="preserve">Per la sezione </t>
    </r>
    <r>
      <rPr>
        <i/>
        <sz val="11"/>
        <color rgb="FF000000"/>
        <rFont val="Calibri"/>
        <family val="2"/>
      </rPr>
      <t>Definizioni, Acronimi e Abbreviazioni</t>
    </r>
    <r>
      <rPr>
        <sz val="11"/>
        <color rgb="FF000000"/>
        <rFont val="Calibri"/>
        <family val="2"/>
      </rPr>
      <t xml:space="preserve"> sono state raccolte le definizioni dei termini tecnici, degli acronimi e delle abbreviazioni usate nel documento accuratamente?</t>
    </r>
  </si>
  <si>
    <r>
      <t xml:space="preserve">Per la sezione </t>
    </r>
    <r>
      <rPr>
        <i/>
        <sz val="11"/>
        <color rgb="FF000000"/>
        <rFont val="Calibri"/>
        <family val="2"/>
      </rPr>
      <t>Riferimenti</t>
    </r>
    <r>
      <rPr>
        <sz val="11"/>
        <color rgb="FF000000"/>
        <rFont val="Calibri"/>
        <family val="2"/>
      </rPr>
      <t xml:space="preserve"> sono stati inseriti i riferimenti alle risorse bibliografiche usate?</t>
    </r>
  </si>
  <si>
    <r>
      <t>Nella sezione</t>
    </r>
    <r>
      <rPr>
        <i/>
        <sz val="11"/>
        <color rgb="FF000000"/>
        <rFont val="Calibri"/>
        <family val="2"/>
      </rPr>
      <t xml:space="preserve"> Organizzazione del Documento</t>
    </r>
    <r>
      <rPr>
        <sz val="11"/>
        <color rgb="FF000000"/>
        <rFont val="Calibri"/>
        <family val="2"/>
      </rPr>
      <t xml:space="preserve"> è fornita una descrizione breve delle sezioni del documento?</t>
    </r>
  </si>
  <si>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</si>
  <si>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I requisiti descritti sono consistenti tra di loro?</t>
  </si>
  <si>
    <t>I requisiti descritti  sono precisi (senza errori) e non ambigui (una sola interpretazione)?</t>
  </si>
  <si>
    <t xml:space="preserve">Per ogni requisito funzionale è stata inserita la relativa priorità? </t>
  </si>
  <si>
    <t>Ad ogni requisito non funzionale corrisponde una breve ed efficace descrizione relativa al progetto?</t>
  </si>
  <si>
    <t>Aspetti di carattere generale</t>
  </si>
  <si>
    <r>
      <t>Nella sezione</t>
    </r>
    <r>
      <rPr>
        <i/>
        <sz val="11"/>
        <color rgb="FF000000"/>
        <rFont val="Calibri"/>
        <family val="2"/>
      </rPr>
      <t xml:space="preserve"> Sistema attuale</t>
    </r>
    <r>
      <rPr>
        <sz val="11"/>
        <color rgb="FF000000"/>
        <rFont val="Calibri"/>
        <family val="2"/>
      </rPr>
      <t xml:space="preserve"> è descritto il sistema  (eventualmente manuale) attualmente in uso dal cliente per il quale si rende necessario lo sviluppo di una soluzione alternativa?</t>
    </r>
  </si>
  <si>
    <r>
      <t xml:space="preserve">Nella  sezione </t>
    </r>
    <r>
      <rPr>
        <i/>
        <sz val="11"/>
        <color rgb="FF000000"/>
        <rFont val="Calibri"/>
        <family val="2"/>
      </rPr>
      <t>Sistema attuale</t>
    </r>
    <r>
      <rPr>
        <sz val="11"/>
        <color rgb="FF000000"/>
        <rFont val="Calibri"/>
        <family val="2"/>
      </rPr>
      <t xml:space="preserve">  sono descritti gli svantaggi del sistema attuale ed eventualmente aspetti che è utile mantenere?</t>
    </r>
  </si>
  <si>
    <r>
      <t xml:space="preserve">Nel paragrafo </t>
    </r>
    <r>
      <rPr>
        <i/>
        <sz val="11"/>
        <color rgb="FF000000"/>
        <rFont val="Calibri"/>
        <family val="2"/>
      </rPr>
      <t>Sintesi</t>
    </r>
    <r>
      <rPr>
        <sz val="11"/>
        <color rgb="FF000000"/>
        <rFont val="Calibri"/>
        <family val="2"/>
      </rPr>
      <t xml:space="preserve"> della sezione contenuto nel capitolo Sistema proposto vi è fornita una sintesi breve del capitolo?</t>
    </r>
  </si>
  <si>
    <r>
      <t xml:space="preserve">Nella sezione </t>
    </r>
    <r>
      <rPr>
        <i/>
        <sz val="11"/>
        <color rgb="FF000000"/>
        <rFont val="Calibri"/>
        <family val="2"/>
      </rPr>
      <t>Requisiti Funzionali</t>
    </r>
    <r>
      <rPr>
        <sz val="11"/>
        <color rgb="FF000000"/>
        <rFont val="Calibri"/>
        <family val="2"/>
      </rPr>
      <t xml:space="preserve"> è fornita la lista dei requisiti funzionali del sistema o un link dove è fornita tale lista?</t>
    </r>
  </si>
  <si>
    <r>
      <t xml:space="preserve">Nella sezione </t>
    </r>
    <r>
      <rPr>
        <i/>
        <sz val="11"/>
        <color rgb="FF000000"/>
        <rFont val="Calibri"/>
        <family val="2"/>
      </rPr>
      <t>Requisiti non Funzionali</t>
    </r>
    <r>
      <rPr>
        <sz val="11"/>
        <color rgb="FF000000"/>
        <rFont val="Calibri"/>
        <family val="2"/>
      </rPr>
      <t xml:space="preserve"> è fornita la lista dei requisiti non funzionali o un link a tale lista?</t>
    </r>
  </si>
  <si>
    <t>Il documento è privo di errori sintattici o grammaticali? Non ci sono doppi spazi, o spazi prima dell'apostrofo o spazi prima della punteggiatura? C'è uno spazio dopo la punteggiatura?</t>
  </si>
  <si>
    <t>La &lt;descrizione della funzionalità&gt; segue questa forma: 
 &lt;Il Sistema dovrà&gt; &lt;descrizione funzionalità&gt;?</t>
  </si>
  <si>
    <t>I requisiti non funzionali sono scritti in modo quantitativo per garantire la verificabilità della soddisfazione dello stesso?</t>
  </si>
  <si>
    <t>La verifica della checklist per il modello ad oggetto della fase di analisi ha dato esito positivo?</t>
  </si>
  <si>
    <t>La verifica della checklist per gli  Use Case Diagram ha dato esito positivo?</t>
  </si>
  <si>
    <t>Nel documento sono forniti i Navigation Path?</t>
  </si>
  <si>
    <t>Nel documento sono forniti i Mock-up?</t>
  </si>
  <si>
    <t>Le richieste di performance ed affidabilità possono essere assicurate? E' stato costruito un prototipo per assicurarsi della fattibilità? Tale prototipo è in esecuzione su qualche hardware particolare?</t>
  </si>
  <si>
    <t>Il Glossario contenie la descrizione dei vocaboli utilizzati nel documento e quelli propri del dominio del problema? Tali definizioni sono utili per  la comprensione del  documento? Tali deifnizioni sono comprensibili agli utenti e concordi con le loro definizioni?</t>
  </si>
  <si>
    <t>La verifica della checklist per i Sequence Diagram ha dato esito positivo?</t>
  </si>
  <si>
    <t>E' fornita la matrice di tracciabilità?</t>
  </si>
  <si>
    <t>Per ogni requisito funzionale e non funzionale sono indicati tutti e soli gli Use Case e i Sequence corrispondenti?</t>
  </si>
  <si>
    <t>Il caso d'uso non descrive un'interfaccia del sistema?</t>
  </si>
  <si>
    <t>Gli attori sono collegati con una linea continua ai casi d'uso a cui partecipano?</t>
  </si>
  <si>
    <t>Non sono presenti oggetti che hanno comportamenti simili ma nomi diversi?</t>
  </si>
  <si>
    <t>Gli oggetti Control  sono nominati con verbi significativi?</t>
  </si>
  <si>
    <t>Non sono indicate le relazioni derivate?</t>
  </si>
  <si>
    <t>I nomi degli oggetti sono pertinenti ad elementi del dominio del problema?</t>
  </si>
  <si>
    <t>Per ogni oggetto è indicato il tipo (entity, boundary, control)? Per esempio per oggetti boundary: 
&lt;&lt;boundary&gt;&gt; o
NomeOggettoBoundary o lo stereotipo?</t>
  </si>
  <si>
    <t>Tutti gli oggetti  inclusi nel diagramma sono necessari?  E' indicato in quale use case è creato? E' modificato? E' distrutto?</t>
  </si>
  <si>
    <t>Note (le note sono fondamentali per rendere agevole la revisione, sii preciso nelle indicazioni)</t>
  </si>
  <si>
    <t>identificativi Sequence Controllati</t>
  </si>
  <si>
    <t>Identificativi StateChart Controllati</t>
  </si>
  <si>
    <t>Identificativi Class Diagram</t>
  </si>
  <si>
    <t>Per ogni oggetto è fornita la relativa descrizione completa, chiara, corretta e non ambigua?</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</si>
  <si>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</si>
  <si>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Identificativi  Scenari Controllati</t>
  </si>
  <si>
    <t>Percentuale di scenari controllati sul totale</t>
  </si>
  <si>
    <t>identificativi use case diagram controllati</t>
  </si>
  <si>
    <t>Fornire Identificativi Use Case Controllati (nelle caselle E-I)</t>
  </si>
  <si>
    <t>Percentuale Use Case controllati</t>
  </si>
  <si>
    <t>Percentuale Sequence Controllati</t>
  </si>
  <si>
    <t>Percentuale degli Stachart Controllati sul totale</t>
  </si>
  <si>
    <t>La verifica della checklist per gli Statechart  Diagram ha dato esito positivo?</t>
  </si>
  <si>
    <t>La verifica della checklist per gli Scenari ha dato esito positivo?</t>
  </si>
  <si>
    <t>La verifica della checklist per gli  Use Case  ha dato esito positivo?</t>
  </si>
  <si>
    <t>Check List Object Model</t>
  </si>
  <si>
    <t>Non ci sono attori che partecipano agli stessi use case e possono essere un unico attore?</t>
  </si>
  <si>
    <t>Tutti gli attori sono coinvolti in almeno  uno use case?</t>
  </si>
  <si>
    <t>Sono forniti diagrammi a diversi livelli di astrazione, iniziando da un livello meno dettagliato fino al livello più dettagliato con l'indicazione delle relative relazioni (inclusione, estensione…)?</t>
  </si>
  <si>
    <t>Gli attori principali sono posizionati sul lato sinistro del rettangolo?</t>
  </si>
  <si>
    <t>Il verso della freccia della generalizzazione per i casi d'uso va dal caso d'uso specializzato verso i caso d'uso padre?</t>
  </si>
  <si>
    <t>l'inclusione dei casi d'uso è indicata con un freccia accompagnata dallo stereotipo "&lt;&lt;include&gt;&gt;"? (controllare che non sia &lt;&lt;includes&gt;&gt;)</t>
  </si>
  <si>
    <t>Tutti i sistemi esterni (che interagiscono con il sistema da realizzare) sono attori?</t>
  </si>
  <si>
    <t>Non ci sono attori che interagiscono con altri attori</t>
  </si>
  <si>
    <t>L'attore tempo è  denominato TIME ed è utilizzato per funzionalità schedulate?</t>
  </si>
  <si>
    <t>L'include è applicata solo quando è opportuno e quando è esattamente noto dove viene invocato nel flusso di eventi del caso d'uso in cui è incluso?</t>
  </si>
  <si>
    <t>I casi d'uso specializzati sono posti sotto i caso d'uso padre?</t>
  </si>
  <si>
    <t>I casi d'uso inclusi sono posti a destra dei casi d'uso che includono?</t>
  </si>
  <si>
    <t>I casi d'uso che estendono sono posti sotto i casi d'uso estesi?</t>
  </si>
  <si>
    <t>Non ci sono catene di inclusioni? (un caso d'uso che include che a sua volta include..)</t>
  </si>
</sst>
</file>

<file path=xl/styles.xml><?xml version="1.0" encoding="utf-8"?>
<styleSheet xmlns="http://schemas.openxmlformats.org/spreadsheetml/2006/main">
  <fonts count="16">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name val="Calibri"/>
      <family val="2"/>
      <scheme val="minor"/>
    </font>
    <font>
      <i/>
      <sz val="11"/>
      <color rgb="FF000000"/>
      <name val="Calibri"/>
      <family val="2"/>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4" tint="0.79998168889431442"/>
        <bgColor rgb="FFCCCCCC"/>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double">
        <color indexed="64"/>
      </bottom>
      <diagonal/>
    </border>
    <border>
      <left/>
      <right style="thin">
        <color rgb="FF000000"/>
      </right>
      <top style="thin">
        <color rgb="FF000000"/>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s>
  <cellStyleXfs count="2">
    <xf numFmtId="0" fontId="0" fillId="0" borderId="0"/>
    <xf numFmtId="0" fontId="7" fillId="0" borderId="0"/>
  </cellStyleXfs>
  <cellXfs count="255">
    <xf numFmtId="0" fontId="0" fillId="0" borderId="0" xfId="0" applyFont="1" applyAlignment="1"/>
    <xf numFmtId="0" fontId="1" fillId="0" borderId="0" xfId="0" applyFont="1" applyAlignme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5" fillId="0" borderId="4" xfId="0" applyFont="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2" xfId="0" applyFont="1" applyBorder="1" applyAlignment="1">
      <alignment wrapText="1"/>
    </xf>
    <xf numFmtId="0" fontId="6" fillId="0" borderId="13" xfId="0" applyFont="1" applyBorder="1" applyAlignment="1">
      <alignment wrapText="1"/>
    </xf>
    <xf numFmtId="0" fontId="6" fillId="0" borderId="15" xfId="0" applyFont="1" applyBorder="1" applyAlignment="1">
      <alignment wrapText="1"/>
    </xf>
    <xf numFmtId="0" fontId="2" fillId="0" borderId="16" xfId="0" applyFont="1" applyBorder="1" applyAlignment="1">
      <alignment wrapText="1"/>
    </xf>
    <xf numFmtId="0" fontId="2" fillId="0" borderId="17" xfId="0" applyFont="1" applyBorder="1" applyAlignment="1"/>
    <xf numFmtId="0" fontId="0" fillId="0" borderId="18" xfId="0" applyFont="1" applyBorder="1" applyAlignment="1"/>
    <xf numFmtId="0" fontId="6" fillId="0" borderId="17" xfId="0" applyFont="1" applyBorder="1" applyAlignment="1">
      <alignment wrapText="1"/>
    </xf>
    <xf numFmtId="0" fontId="0" fillId="0" borderId="19" xfId="0" applyFont="1" applyBorder="1" applyAlignment="1"/>
    <xf numFmtId="0" fontId="0" fillId="0" borderId="20" xfId="0" applyFont="1" applyBorder="1" applyAlignment="1"/>
    <xf numFmtId="0" fontId="0" fillId="0" borderId="21" xfId="0" applyFont="1" applyBorder="1" applyAlignment="1"/>
    <xf numFmtId="0" fontId="3" fillId="2" borderId="6" xfId="0" applyFont="1" applyFill="1" applyBorder="1" applyAlignment="1">
      <alignment vertical="top" wrapText="1"/>
    </xf>
    <xf numFmtId="0" fontId="10" fillId="4" borderId="23" xfId="0" applyFont="1" applyFill="1" applyBorder="1" applyAlignment="1"/>
    <xf numFmtId="0" fontId="2" fillId="0" borderId="0" xfId="0" applyFont="1" applyAlignment="1">
      <alignment wrapText="1"/>
    </xf>
    <xf numFmtId="0" fontId="0" fillId="0" borderId="0" xfId="0" applyFont="1" applyAlignment="1"/>
    <xf numFmtId="0" fontId="4" fillId="0" borderId="24" xfId="0" applyFont="1" applyFill="1" applyBorder="1" applyAlignment="1">
      <alignment horizontal="center" wrapText="1"/>
    </xf>
    <xf numFmtId="0" fontId="4" fillId="0" borderId="0" xfId="0" applyFont="1" applyFill="1" applyBorder="1" applyAlignment="1">
      <alignment horizontal="center" wrapText="1"/>
    </xf>
    <xf numFmtId="0" fontId="4" fillId="0" borderId="25" xfId="0" applyFont="1" applyFill="1" applyBorder="1" applyAlignment="1">
      <alignment horizontal="center" wrapText="1"/>
    </xf>
    <xf numFmtId="0" fontId="2" fillId="0" borderId="26"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5" fillId="0" borderId="6" xfId="0" applyFont="1" applyBorder="1" applyAlignment="1">
      <alignment horizontal="center" vertical="center" wrapText="1"/>
    </xf>
    <xf numFmtId="0" fontId="11" fillId="0" borderId="6" xfId="0" applyFont="1" applyBorder="1" applyAlignment="1">
      <alignment horizontal="center" vertical="center"/>
    </xf>
    <xf numFmtId="0" fontId="2" fillId="0" borderId="10"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5" fillId="0" borderId="4" xfId="0" applyFont="1" applyBorder="1" applyAlignment="1">
      <alignment horizontal="center" vertical="center" wrapText="1"/>
    </xf>
    <xf numFmtId="0" fontId="7" fillId="0" borderId="0" xfId="1" applyFont="1" applyAlignment="1"/>
    <xf numFmtId="0" fontId="2" fillId="0" borderId="0" xfId="1" applyFont="1" applyAlignment="1">
      <alignment wrapText="1"/>
    </xf>
    <xf numFmtId="0" fontId="4" fillId="3" borderId="4" xfId="1" applyFont="1" applyFill="1" applyBorder="1" applyAlignment="1">
      <alignment horizontal="center" wrapText="1"/>
    </xf>
    <xf numFmtId="0" fontId="3" fillId="2" borderId="4" xfId="1" applyFont="1" applyFill="1" applyBorder="1" applyAlignment="1">
      <alignment vertical="top" wrapText="1"/>
    </xf>
    <xf numFmtId="0" fontId="3" fillId="2" borderId="6" xfId="1" applyFont="1" applyFill="1" applyBorder="1" applyAlignment="1">
      <alignment vertical="top" wrapText="1"/>
    </xf>
    <xf numFmtId="0" fontId="2" fillId="0" borderId="2" xfId="1" applyFont="1" applyBorder="1"/>
    <xf numFmtId="0" fontId="2" fillId="4" borderId="23" xfId="1" applyFont="1" applyFill="1" applyBorder="1" applyAlignment="1"/>
    <xf numFmtId="0" fontId="4" fillId="3" borderId="4" xfId="1" applyFont="1" applyFill="1" applyBorder="1" applyAlignment="1">
      <alignment wrapText="1"/>
    </xf>
    <xf numFmtId="0" fontId="1" fillId="0" borderId="0" xfId="1" applyFont="1" applyAlignment="1"/>
    <xf numFmtId="0" fontId="2" fillId="0" borderId="17" xfId="1" applyFont="1" applyBorder="1" applyAlignment="1"/>
    <xf numFmtId="0" fontId="7" fillId="0" borderId="20" xfId="1" applyFont="1" applyBorder="1" applyAlignment="1"/>
    <xf numFmtId="0" fontId="7" fillId="0" borderId="21" xfId="1" applyFont="1" applyBorder="1" applyAlignment="1"/>
    <xf numFmtId="0" fontId="7" fillId="0" borderId="19" xfId="1" applyFont="1" applyBorder="1" applyAlignment="1"/>
    <xf numFmtId="0" fontId="3" fillId="0" borderId="17" xfId="1" applyFont="1" applyBorder="1" applyAlignment="1">
      <alignment wrapText="1"/>
    </xf>
    <xf numFmtId="0" fontId="7" fillId="0" borderId="0" xfId="1" applyFont="1" applyBorder="1" applyAlignment="1"/>
    <xf numFmtId="9" fontId="8" fillId="0" borderId="8" xfId="1" applyNumberFormat="1" applyFont="1" applyBorder="1" applyAlignment="1"/>
    <xf numFmtId="0" fontId="7" fillId="0" borderId="18" xfId="1" applyFont="1" applyBorder="1" applyAlignment="1"/>
    <xf numFmtId="0" fontId="2" fillId="0" borderId="8" xfId="1" applyFont="1" applyBorder="1" applyAlignment="1">
      <alignment wrapText="1"/>
    </xf>
    <xf numFmtId="0" fontId="2" fillId="0" borderId="16" xfId="1" applyFont="1" applyBorder="1" applyAlignment="1">
      <alignment wrapText="1"/>
    </xf>
    <xf numFmtId="0" fontId="3" fillId="0" borderId="15" xfId="1" applyFont="1" applyBorder="1" applyAlignment="1">
      <alignment wrapText="1"/>
    </xf>
    <xf numFmtId="0" fontId="3" fillId="0" borderId="13" xfId="1" applyFont="1" applyBorder="1" applyAlignment="1">
      <alignment wrapText="1"/>
    </xf>
    <xf numFmtId="0" fontId="3" fillId="0" borderId="12" xfId="1" applyFont="1" applyBorder="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5" fillId="0" borderId="5" xfId="0" applyFont="1" applyBorder="1" applyAlignment="1">
      <alignment horizontal="center" vertical="center" wrapText="1"/>
    </xf>
    <xf numFmtId="0" fontId="2" fillId="0" borderId="2" xfId="0" applyFont="1" applyBorder="1"/>
    <xf numFmtId="0" fontId="2" fillId="0" borderId="0" xfId="0" applyFont="1" applyAlignment="1">
      <alignment wrapText="1"/>
    </xf>
    <xf numFmtId="0" fontId="0" fillId="0" borderId="0" xfId="0" applyFont="1" applyAlignment="1"/>
    <xf numFmtId="0" fontId="2" fillId="0" borderId="6" xfId="1" applyFont="1" applyBorder="1" applyAlignment="1">
      <alignment horizontal="center" vertical="center"/>
    </xf>
    <xf numFmtId="0" fontId="5" fillId="0" borderId="5" xfId="1" applyFont="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5" fillId="0" borderId="6" xfId="1" applyFont="1" applyBorder="1" applyAlignment="1">
      <alignment horizontal="center" vertical="center" wrapText="1"/>
    </xf>
    <xf numFmtId="0" fontId="2" fillId="0" borderId="2" xfId="1" applyFont="1" applyBorder="1"/>
    <xf numFmtId="0" fontId="2" fillId="0" borderId="0" xfId="1" applyFont="1" applyAlignment="1">
      <alignment wrapText="1"/>
    </xf>
    <xf numFmtId="0" fontId="7" fillId="0" borderId="0" xfId="1" applyFont="1" applyAlignment="1"/>
    <xf numFmtId="0" fontId="2" fillId="0" borderId="10" xfId="1" applyFont="1" applyBorder="1" applyAlignment="1">
      <alignment horizontal="center" vertical="center"/>
    </xf>
    <xf numFmtId="9" fontId="4" fillId="3" borderId="4" xfId="0" applyNumberFormat="1" applyFont="1" applyFill="1" applyBorder="1" applyAlignment="1">
      <alignment horizontal="center" wrapText="1"/>
    </xf>
    <xf numFmtId="0" fontId="3" fillId="0" borderId="17" xfId="0" applyFont="1" applyBorder="1" applyAlignment="1">
      <alignment wrapText="1"/>
    </xf>
    <xf numFmtId="0" fontId="3" fillId="0" borderId="15" xfId="0" applyFont="1" applyBorder="1" applyAlignment="1">
      <alignment wrapText="1"/>
    </xf>
    <xf numFmtId="0" fontId="3" fillId="0" borderId="13" xfId="0" applyFont="1" applyBorder="1" applyAlignment="1">
      <alignment wrapText="1"/>
    </xf>
    <xf numFmtId="0" fontId="3" fillId="0" borderId="12" xfId="0" applyFont="1" applyBorder="1" applyAlignment="1">
      <alignment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7" fillId="0" borderId="20" xfId="0" applyFont="1" applyBorder="1" applyAlignment="1"/>
    <xf numFmtId="0" fontId="7" fillId="0" borderId="32" xfId="1" applyFont="1" applyBorder="1" applyAlignment="1"/>
    <xf numFmtId="0" fontId="2" fillId="0" borderId="5" xfId="0" applyFont="1" applyBorder="1" applyAlignment="1">
      <alignment horizontal="center" vertical="center"/>
    </xf>
    <xf numFmtId="9" fontId="4" fillId="3" borderId="4" xfId="1" applyNumberFormat="1" applyFont="1" applyFill="1" applyBorder="1" applyAlignment="1">
      <alignment horizontal="center" wrapText="1"/>
    </xf>
    <xf numFmtId="0" fontId="5" fillId="0" borderId="4" xfId="1" applyFont="1" applyBorder="1" applyAlignment="1">
      <alignment horizontal="center"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6" xfId="0" applyFont="1" applyBorder="1" applyAlignment="1">
      <alignment horizontal="center" vertical="center"/>
    </xf>
    <xf numFmtId="0" fontId="5" fillId="0" borderId="5" xfId="0" applyFont="1" applyBorder="1" applyAlignment="1">
      <alignment horizontal="center" vertical="center" wrapText="1"/>
    </xf>
    <xf numFmtId="0" fontId="2" fillId="0" borderId="26" xfId="0" applyFont="1" applyBorder="1" applyAlignment="1">
      <alignment horizontal="center" vertical="center"/>
    </xf>
    <xf numFmtId="0" fontId="0" fillId="0" borderId="0" xfId="0" applyFont="1" applyAlignment="1"/>
    <xf numFmtId="0" fontId="2" fillId="0" borderId="0" xfId="1" applyFont="1" applyAlignment="1">
      <alignment wrapText="1"/>
    </xf>
    <xf numFmtId="0" fontId="7" fillId="0" borderId="0" xfId="1" applyFont="1" applyAlignment="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2" fillId="0" borderId="6" xfId="1" applyFont="1" applyBorder="1" applyAlignment="1">
      <alignment horizontal="center" vertical="center"/>
    </xf>
    <xf numFmtId="0" fontId="3" fillId="0" borderId="5" xfId="0" applyFont="1" applyBorder="1" applyAlignment="1">
      <alignment horizontal="center" vertical="center" wrapText="1"/>
    </xf>
    <xf numFmtId="0" fontId="5" fillId="0" borderId="5" xfId="0" applyFont="1" applyBorder="1" applyAlignment="1">
      <alignment horizontal="center" vertical="center" wrapText="1"/>
    </xf>
    <xf numFmtId="0" fontId="2" fillId="0" borderId="6" xfId="0" applyFont="1" applyBorder="1" applyAlignment="1">
      <alignment horizontal="center" vertical="center"/>
    </xf>
    <xf numFmtId="0" fontId="5"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5" fillId="2" borderId="5"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3" fillId="0" borderId="6" xfId="0" applyFont="1" applyBorder="1" applyAlignment="1">
      <alignment horizontal="center" vertical="center" wrapText="1"/>
    </xf>
    <xf numFmtId="0" fontId="5" fillId="2"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5" fillId="0" borderId="6"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2" fillId="0" borderId="5" xfId="0" applyFont="1" applyBorder="1" applyAlignment="1">
      <alignment horizontal="center" vertical="center"/>
    </xf>
    <xf numFmtId="9" fontId="5" fillId="0" borderId="7" xfId="0" applyNumberFormat="1" applyFont="1" applyFill="1" applyBorder="1" applyAlignment="1">
      <alignment horizontal="center" vertical="center" wrapText="1"/>
    </xf>
    <xf numFmtId="9" fontId="5" fillId="0" borderId="9" xfId="0" applyNumberFormat="1" applyFont="1" applyFill="1" applyBorder="1" applyAlignment="1">
      <alignment horizontal="center" vertical="center" wrapText="1"/>
    </xf>
    <xf numFmtId="9" fontId="5" fillId="0" borderId="22" xfId="0" applyNumberFormat="1" applyFont="1" applyFill="1" applyBorder="1" applyAlignment="1">
      <alignment horizontal="center" vertical="center" wrapText="1"/>
    </xf>
    <xf numFmtId="0" fontId="5" fillId="0" borderId="6" xfId="0" applyFont="1" applyBorder="1" applyAlignment="1">
      <alignment horizontal="center" vertical="center"/>
    </xf>
    <xf numFmtId="0" fontId="3" fillId="2" borderId="7" xfId="0" applyFont="1" applyFill="1" applyBorder="1" applyAlignment="1">
      <alignment vertical="top" wrapText="1"/>
    </xf>
    <xf numFmtId="0" fontId="2" fillId="0" borderId="22" xfId="0" applyFont="1" applyBorder="1"/>
    <xf numFmtId="0" fontId="6" fillId="0" borderId="28" xfId="0" applyFont="1" applyBorder="1" applyAlignment="1">
      <alignment horizontal="center" wrapText="1"/>
    </xf>
    <xf numFmtId="0" fontId="6" fillId="0" borderId="14" xfId="0" applyFont="1" applyBorder="1" applyAlignment="1">
      <alignment horizontal="center" wrapText="1"/>
    </xf>
    <xf numFmtId="0" fontId="6" fillId="0" borderId="29" xfId="0" applyFont="1" applyBorder="1" applyAlignment="1">
      <alignment horizontal="center" wrapText="1"/>
    </xf>
    <xf numFmtId="0" fontId="2" fillId="0" borderId="30" xfId="0" applyFont="1" applyBorder="1" applyAlignment="1">
      <alignment horizontal="center" wrapText="1"/>
    </xf>
    <xf numFmtId="0" fontId="2" fillId="0" borderId="0" xfId="0" applyFont="1" applyBorder="1" applyAlignment="1">
      <alignment horizontal="center" wrapText="1"/>
    </xf>
    <xf numFmtId="0" fontId="2" fillId="0" borderId="31" xfId="0" applyFont="1" applyBorder="1" applyAlignment="1">
      <alignment horizontal="center" wrapText="1"/>
    </xf>
    <xf numFmtId="0" fontId="4" fillId="3" borderId="7" xfId="0" applyFont="1" applyFill="1" applyBorder="1" applyAlignment="1">
      <alignment horizontal="center" wrapText="1"/>
    </xf>
    <xf numFmtId="0" fontId="2" fillId="0" borderId="9" xfId="0" applyFont="1" applyBorder="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4" fillId="0" borderId="24" xfId="0" applyFont="1" applyFill="1" applyBorder="1" applyAlignment="1">
      <alignment horizontal="center" wrapText="1"/>
    </xf>
    <xf numFmtId="0" fontId="4" fillId="0" borderId="0" xfId="0" applyFont="1" applyFill="1" applyBorder="1" applyAlignment="1">
      <alignment horizontal="center" wrapText="1"/>
    </xf>
    <xf numFmtId="0" fontId="4" fillId="0" borderId="25" xfId="0" applyFont="1" applyFill="1" applyBorder="1" applyAlignment="1">
      <alignment horizontal="center" wrapText="1"/>
    </xf>
    <xf numFmtId="0" fontId="4" fillId="3" borderId="11" xfId="0" applyFont="1" applyFill="1" applyBorder="1" applyAlignment="1">
      <alignment horizontal="center" wrapText="1"/>
    </xf>
    <xf numFmtId="0" fontId="9" fillId="3" borderId="11"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10" fillId="4" borderId="3" xfId="0" applyFont="1" applyFill="1" applyBorder="1" applyAlignment="1">
      <alignment horizontal="center"/>
    </xf>
    <xf numFmtId="0" fontId="3" fillId="0" borderId="5" xfId="0" applyFont="1" applyBorder="1" applyAlignment="1">
      <alignment wrapText="1"/>
    </xf>
    <xf numFmtId="0" fontId="2" fillId="0" borderId="6" xfId="0" applyFont="1" applyBorder="1"/>
    <xf numFmtId="0" fontId="5" fillId="0" borderId="1" xfId="0" applyFont="1" applyBorder="1" applyAlignment="1">
      <alignment horizontal="center" wrapText="1"/>
    </xf>
    <xf numFmtId="0" fontId="3" fillId="0" borderId="28" xfId="0" applyFont="1" applyBorder="1" applyAlignment="1">
      <alignment horizontal="center" wrapText="1"/>
    </xf>
    <xf numFmtId="0" fontId="3" fillId="0" borderId="14" xfId="0" applyFont="1" applyBorder="1" applyAlignment="1">
      <alignment horizontal="center" wrapText="1"/>
    </xf>
    <xf numFmtId="0" fontId="3" fillId="0" borderId="29"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2" fillId="0" borderId="1" xfId="0" applyFont="1" applyBorder="1" applyAlignment="1">
      <alignment horizontal="center" wrapText="1"/>
    </xf>
    <xf numFmtId="0" fontId="0" fillId="0" borderId="3" xfId="0" applyFont="1" applyBorder="1" applyAlignment="1">
      <alignment horizontal="center"/>
    </xf>
    <xf numFmtId="0" fontId="0" fillId="0" borderId="2" xfId="0" applyFont="1" applyBorder="1" applyAlignment="1">
      <alignment horizontal="center"/>
    </xf>
    <xf numFmtId="0" fontId="2" fillId="0" borderId="10" xfId="0" applyFont="1" applyBorder="1" applyAlignment="1">
      <alignment horizontal="center"/>
    </xf>
    <xf numFmtId="0" fontId="2" fillId="0" borderId="6" xfId="0" applyFont="1" applyBorder="1" applyAlignment="1">
      <alignment horizontal="center"/>
    </xf>
    <xf numFmtId="0" fontId="5" fillId="2" borderId="5" xfId="0" applyFont="1" applyFill="1" applyBorder="1" applyAlignment="1">
      <alignment horizontal="center" wrapText="1"/>
    </xf>
    <xf numFmtId="0" fontId="2" fillId="0" borderId="6" xfId="0" applyFont="1" applyBorder="1" applyAlignment="1">
      <alignment wrapText="1"/>
    </xf>
    <xf numFmtId="0" fontId="2" fillId="4" borderId="3" xfId="0" applyFont="1" applyFill="1" applyBorder="1" applyAlignment="1">
      <alignment horizontal="center"/>
    </xf>
    <xf numFmtId="0" fontId="2" fillId="0" borderId="5" xfId="1" applyFont="1" applyBorder="1" applyAlignment="1">
      <alignment horizontal="center" wrapText="1"/>
    </xf>
    <xf numFmtId="0" fontId="2" fillId="0" borderId="6" xfId="1" applyFont="1" applyBorder="1" applyAlignment="1">
      <alignment horizontal="center" wrapText="1"/>
    </xf>
    <xf numFmtId="0" fontId="3" fillId="0" borderId="5" xfId="1" applyFont="1" applyBorder="1" applyAlignment="1">
      <alignment horizontal="center" wrapText="1"/>
    </xf>
    <xf numFmtId="0" fontId="3" fillId="0" borderId="6" xfId="1" applyFont="1" applyBorder="1" applyAlignment="1">
      <alignment horizontal="center" wrapText="1"/>
    </xf>
    <xf numFmtId="0" fontId="3" fillId="0" borderId="30" xfId="1" applyFont="1" applyBorder="1" applyAlignment="1">
      <alignment horizontal="center" wrapText="1"/>
    </xf>
    <xf numFmtId="0" fontId="3" fillId="0" borderId="0" xfId="1" applyFont="1" applyBorder="1" applyAlignment="1">
      <alignment horizontal="center" wrapText="1"/>
    </xf>
    <xf numFmtId="0" fontId="3" fillId="0" borderId="31" xfId="1" applyFont="1" applyBorder="1" applyAlignment="1">
      <alignment horizontal="center" wrapText="1"/>
    </xf>
    <xf numFmtId="0" fontId="2" fillId="0" borderId="30" xfId="1" applyFont="1" applyBorder="1" applyAlignment="1">
      <alignment horizontal="center" wrapText="1"/>
    </xf>
    <xf numFmtId="0" fontId="2" fillId="0" borderId="0" xfId="1" applyFont="1" applyBorder="1" applyAlignment="1">
      <alignment horizontal="center" wrapText="1"/>
    </xf>
    <xf numFmtId="0" fontId="2" fillId="0" borderId="31" xfId="1" applyFont="1" applyBorder="1" applyAlignment="1">
      <alignment horizontal="center" wrapText="1"/>
    </xf>
    <xf numFmtId="0" fontId="2" fillId="4" borderId="23" xfId="1" applyFont="1" applyFill="1" applyBorder="1" applyAlignment="1">
      <alignment horizontal="center"/>
    </xf>
    <xf numFmtId="0" fontId="2" fillId="4" borderId="3" xfId="1" applyFont="1" applyFill="1" applyBorder="1" applyAlignment="1">
      <alignment horizontal="center"/>
    </xf>
    <xf numFmtId="0" fontId="3" fillId="0" borderId="5" xfId="1" applyFont="1" applyBorder="1" applyAlignment="1">
      <alignment horizontal="center" vertical="center" wrapText="1"/>
    </xf>
    <xf numFmtId="0" fontId="2" fillId="0" borderId="6" xfId="1" applyFont="1" applyBorder="1" applyAlignment="1">
      <alignment horizontal="center" vertical="center"/>
    </xf>
    <xf numFmtId="0" fontId="5" fillId="0" borderId="5" xfId="1" applyFont="1" applyBorder="1" applyAlignment="1">
      <alignment horizontal="center" vertical="center" wrapText="1"/>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5" fillId="2" borderId="5" xfId="1" applyFont="1" applyFill="1" applyBorder="1" applyAlignment="1">
      <alignment horizontal="center" vertical="center" wrapText="1"/>
    </xf>
    <xf numFmtId="0" fontId="5" fillId="0" borderId="6" xfId="1" applyFont="1" applyBorder="1" applyAlignment="1">
      <alignment horizontal="center" vertical="center" wrapText="1"/>
    </xf>
    <xf numFmtId="0" fontId="3" fillId="2" borderId="7" xfId="1" applyFont="1" applyFill="1" applyBorder="1" applyAlignment="1">
      <alignment vertical="top" wrapText="1"/>
    </xf>
    <xf numFmtId="0" fontId="2" fillId="0" borderId="22" xfId="1" applyFont="1" applyBorder="1"/>
    <xf numFmtId="0" fontId="3" fillId="0" borderId="5" xfId="1" applyFont="1" applyBorder="1" applyAlignment="1">
      <alignment wrapText="1"/>
    </xf>
    <xf numFmtId="0" fontId="2" fillId="0" borderId="6" xfId="1" applyFont="1" applyBorder="1"/>
    <xf numFmtId="0" fontId="2" fillId="0" borderId="6" xfId="1" applyFont="1" applyBorder="1" applyAlignment="1">
      <alignment horizontal="center" vertical="center" wrapText="1"/>
    </xf>
    <xf numFmtId="0" fontId="4" fillId="3" borderId="11" xfId="1" applyFont="1" applyFill="1" applyBorder="1" applyAlignment="1">
      <alignment horizontal="center" wrapText="1"/>
    </xf>
    <xf numFmtId="0" fontId="4" fillId="3" borderId="1" xfId="1" applyFont="1" applyFill="1" applyBorder="1" applyAlignment="1">
      <alignment wrapText="1"/>
    </xf>
    <xf numFmtId="0" fontId="2" fillId="0" borderId="3" xfId="1" applyFont="1" applyBorder="1"/>
    <xf numFmtId="0" fontId="2" fillId="0" borderId="2" xfId="1" applyFont="1" applyBorder="1"/>
    <xf numFmtId="0" fontId="2" fillId="0" borderId="0" xfId="1" applyFont="1" applyAlignment="1">
      <alignment wrapText="1"/>
    </xf>
    <xf numFmtId="0" fontId="7" fillId="0" borderId="0" xfId="1" applyFont="1" applyAlignment="1"/>
    <xf numFmtId="0" fontId="4" fillId="3" borderId="7" xfId="1" applyFont="1" applyFill="1" applyBorder="1" applyAlignment="1">
      <alignment horizontal="center" wrapText="1"/>
    </xf>
    <xf numFmtId="0" fontId="2" fillId="0" borderId="9" xfId="1" applyFont="1" applyBorder="1"/>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2" fillId="0" borderId="10" xfId="1" applyFont="1" applyBorder="1" applyAlignment="1">
      <alignment horizontal="center" vertical="center"/>
    </xf>
    <xf numFmtId="0" fontId="5" fillId="0" borderId="3" xfId="1" applyFont="1" applyBorder="1" applyAlignment="1">
      <alignment horizontal="center" vertical="center" wrapText="1"/>
    </xf>
    <xf numFmtId="0" fontId="5" fillId="0" borderId="2" xfId="1" applyFont="1" applyBorder="1" applyAlignment="1">
      <alignment horizontal="center" vertical="center" wrapText="1"/>
    </xf>
    <xf numFmtId="0" fontId="3" fillId="0" borderId="28" xfId="1" applyFont="1" applyBorder="1" applyAlignment="1">
      <alignment horizontal="center" wrapText="1"/>
    </xf>
    <xf numFmtId="0" fontId="3" fillId="0" borderId="14" xfId="1" applyFont="1" applyBorder="1" applyAlignment="1">
      <alignment horizontal="center" wrapText="1"/>
    </xf>
    <xf numFmtId="0" fontId="3" fillId="0" borderId="29" xfId="1" applyFont="1" applyBorder="1" applyAlignment="1">
      <alignment horizontal="center" wrapText="1"/>
    </xf>
    <xf numFmtId="0" fontId="5" fillId="0" borderId="5" xfId="1" applyFont="1" applyBorder="1" applyAlignment="1">
      <alignment horizontal="center" wrapText="1"/>
    </xf>
    <xf numFmtId="0" fontId="5" fillId="0" borderId="1" xfId="1" applyFont="1" applyBorder="1" applyAlignment="1">
      <alignment horizontal="center" wrapText="1"/>
    </xf>
    <xf numFmtId="0" fontId="5" fillId="2" borderId="5" xfId="1" applyFont="1" applyFill="1" applyBorder="1" applyAlignment="1">
      <alignment horizontal="center" wrapText="1"/>
    </xf>
    <xf numFmtId="0" fontId="5" fillId="0" borderId="6" xfId="1" applyFont="1" applyBorder="1" applyAlignment="1">
      <alignment horizontal="center" wrapText="1"/>
    </xf>
    <xf numFmtId="0" fontId="2" fillId="0" borderId="6" xfId="1" applyFont="1" applyBorder="1" applyAlignment="1">
      <alignment wrapText="1"/>
    </xf>
    <xf numFmtId="0" fontId="2" fillId="0" borderId="10" xfId="1" applyFont="1" applyBorder="1" applyAlignment="1">
      <alignment horizontal="center"/>
    </xf>
    <xf numFmtId="0" fontId="2" fillId="0" borderId="6" xfId="1" applyFont="1" applyBorder="1" applyAlignment="1">
      <alignment horizontal="center"/>
    </xf>
    <xf numFmtId="0" fontId="2" fillId="0" borderId="1" xfId="1" applyFont="1" applyBorder="1" applyAlignment="1">
      <alignment horizontal="center" wrapText="1"/>
    </xf>
    <xf numFmtId="0" fontId="7" fillId="0" borderId="3" xfId="1" applyFont="1" applyBorder="1" applyAlignment="1">
      <alignment horizontal="center"/>
    </xf>
    <xf numFmtId="0" fontId="7" fillId="0" borderId="2" xfId="1" applyFont="1" applyBorder="1" applyAlignment="1">
      <alignment horizontal="center"/>
    </xf>
    <xf numFmtId="0" fontId="4" fillId="5" borderId="0" xfId="0" applyFont="1" applyFill="1" applyBorder="1" applyAlignment="1">
      <alignment horizontal="left"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3" fillId="5" borderId="1" xfId="0" applyFont="1" applyFill="1" applyBorder="1" applyAlignment="1">
      <alignment horizontal="left" vertic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0" fillId="7" borderId="0" xfId="0" applyFont="1" applyFill="1" applyAlignment="1"/>
    <xf numFmtId="0" fontId="5" fillId="8" borderId="5"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9" fontId="4" fillId="9" borderId="4" xfId="0" applyNumberFormat="1"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0" borderId="26" xfId="1" applyFont="1" applyBorder="1"/>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4" fillId="0" borderId="30" xfId="1" applyFont="1" applyBorder="1" applyAlignment="1">
      <alignment horizontal="center" wrapText="1"/>
    </xf>
    <xf numFmtId="0" fontId="14" fillId="0" borderId="0" xfId="1" applyFont="1" applyBorder="1" applyAlignment="1">
      <alignment horizontal="center" wrapText="1"/>
    </xf>
    <xf numFmtId="0" fontId="2" fillId="4" borderId="23" xfId="0" applyFont="1" applyFill="1" applyBorder="1" applyAlignment="1">
      <alignment horizontal="center"/>
    </xf>
    <xf numFmtId="0" fontId="3" fillId="2" borderId="33" xfId="0" applyFont="1" applyFill="1" applyBorder="1" applyAlignment="1">
      <alignment vertical="top" wrapText="1"/>
    </xf>
    <xf numFmtId="0" fontId="3" fillId="2" borderId="34" xfId="0" applyFont="1" applyFill="1" applyBorder="1" applyAlignment="1">
      <alignment vertical="top" wrapText="1"/>
    </xf>
    <xf numFmtId="0" fontId="4" fillId="3" borderId="35" xfId="0" applyFont="1" applyFill="1" applyBorder="1" applyAlignment="1">
      <alignment horizontal="center" wrapText="1"/>
    </xf>
    <xf numFmtId="0" fontId="4" fillId="3" borderId="36" xfId="0" applyFont="1" applyFill="1" applyBorder="1" applyAlignment="1">
      <alignment horizontal="center" wrapText="1"/>
    </xf>
    <xf numFmtId="0" fontId="5" fillId="0" borderId="22" xfId="0" applyFont="1" applyBorder="1" applyAlignment="1">
      <alignment horizontal="center" vertical="center" wrapText="1"/>
    </xf>
    <xf numFmtId="0" fontId="5" fillId="0" borderId="27"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2" xfId="0" applyFont="1" applyBorder="1" applyAlignment="1">
      <alignment horizontal="center" vertical="center" wrapText="1"/>
    </xf>
    <xf numFmtId="0" fontId="2" fillId="0" borderId="5" xfId="1" applyFont="1" applyBorder="1" applyAlignment="1">
      <alignment horizontal="center" vertical="center" wrapText="1"/>
    </xf>
    <xf numFmtId="0" fontId="2" fillId="0" borderId="5" xfId="1" applyFont="1" applyBorder="1" applyAlignment="1">
      <alignment horizontal="center" vertical="center"/>
    </xf>
  </cellXfs>
  <cellStyles count="2">
    <cellStyle name="Normale" xfId="0" builtinId="0"/>
    <cellStyle name="Normale 2" xfId="1"/>
  </cellStyles>
  <dxfs count="2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B1:J108"/>
  <sheetViews>
    <sheetView zoomScale="66" zoomScaleNormal="66" workbookViewId="0">
      <selection activeCell="D103" sqref="D103:D104"/>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c r="B1" s="2"/>
      <c r="C1" s="2"/>
      <c r="D1" s="11" t="s">
        <v>12</v>
      </c>
      <c r="E1" s="12" t="s">
        <v>14</v>
      </c>
      <c r="F1" s="129" t="s">
        <v>13</v>
      </c>
      <c r="G1" s="130"/>
      <c r="H1" s="130"/>
      <c r="I1" s="131"/>
      <c r="J1" s="13" t="s">
        <v>10</v>
      </c>
    </row>
    <row r="2" spans="2:10" ht="12.75">
      <c r="B2" s="2"/>
      <c r="C2" s="2"/>
      <c r="D2" s="14">
        <f>COUNTIF(E17:E119, "SI")</f>
        <v>45</v>
      </c>
      <c r="E2" s="8">
        <f>COUNTIF(E17:E119, "NA")</f>
        <v>35</v>
      </c>
      <c r="F2" s="132">
        <f>COUNTIF(F17:I119, "NO")</f>
        <v>45</v>
      </c>
      <c r="G2" s="133"/>
      <c r="H2" s="133"/>
      <c r="I2" s="134"/>
      <c r="J2" s="15" t="str">
        <f>IF((D2+E2+F2)=C94, OK, "Controlla se hai cancellato tutte le voci che non servono e se hai dato tutte le risposte")</f>
        <v>Controlla se hai cancellato tutte le voci che non servono e se hai dato tutte le risposte</v>
      </c>
    </row>
    <row r="3" spans="2:10" ht="15.75" customHeight="1">
      <c r="D3" s="16"/>
      <c r="E3" s="10"/>
      <c r="F3" s="9">
        <v>0.1</v>
      </c>
      <c r="G3" s="9">
        <v>0.3</v>
      </c>
      <c r="H3" s="9">
        <v>0.5</v>
      </c>
      <c r="I3" s="9">
        <v>0.7</v>
      </c>
      <c r="J3" s="17" t="s">
        <v>11</v>
      </c>
    </row>
    <row r="4" spans="2:10" ht="15.75" customHeight="1" thickBot="1">
      <c r="D4" s="18"/>
      <c r="E4" s="19"/>
      <c r="F4" s="20">
        <f>COUNTIF(F17:I119, F3)</f>
        <v>44</v>
      </c>
      <c r="G4" s="20">
        <f>COUNTIF(F17:I119, G3)</f>
        <v>44</v>
      </c>
      <c r="H4" s="20">
        <f>COUNTIF(F17:I119, H3)</f>
        <v>44</v>
      </c>
      <c r="I4" s="82">
        <f>COUNTIF(F17:I119, I3)</f>
        <v>44</v>
      </c>
      <c r="J4" s="15" t="str">
        <f>IF((F4+G4+H4)=(F2), OK, "Controlla se hai cancellato tutte le voci che non servono")</f>
        <v>Controlla se hai cancellato tutte le voci che non servono</v>
      </c>
    </row>
    <row r="5" spans="2:10" ht="15.75" customHeight="1" thickTop="1"/>
    <row r="6" spans="2:10" ht="50.25" customHeight="1">
      <c r="D6" s="240" t="s">
        <v>174</v>
      </c>
      <c r="E6" s="241"/>
      <c r="F6" s="241"/>
      <c r="G6" s="241"/>
      <c r="H6" s="241"/>
      <c r="I6" s="241"/>
    </row>
    <row r="8" spans="2:10" ht="20.25">
      <c r="D8" s="1" t="s">
        <v>15</v>
      </c>
    </row>
    <row r="9" spans="2:10" ht="12.75">
      <c r="B9" s="2"/>
      <c r="C9" s="2"/>
      <c r="D9" s="2"/>
      <c r="E9" s="2"/>
      <c r="F9" s="2"/>
      <c r="G9" s="2"/>
      <c r="H9" s="2"/>
      <c r="I9" s="2"/>
      <c r="J9" s="2"/>
    </row>
    <row r="10" spans="2:10" thickBot="1">
      <c r="B10" s="2"/>
      <c r="C10" s="127" t="s">
        <v>0</v>
      </c>
      <c r="D10" s="128"/>
      <c r="E10" s="145" t="s">
        <v>1</v>
      </c>
      <c r="F10" s="146"/>
      <c r="G10" s="146"/>
      <c r="H10" s="146"/>
      <c r="I10" s="147"/>
      <c r="J10" s="4" t="s">
        <v>2</v>
      </c>
    </row>
    <row r="11" spans="2:10" ht="13.5" customHeight="1" thickTop="1" thickBot="1">
      <c r="B11" s="2"/>
      <c r="C11" s="143" t="s">
        <v>20</v>
      </c>
      <c r="D11" s="144"/>
      <c r="E11" s="22"/>
      <c r="F11" s="150"/>
      <c r="G11" s="150"/>
      <c r="H11" s="150"/>
      <c r="I11" s="150"/>
      <c r="J11" s="3"/>
    </row>
    <row r="12" spans="2:10" ht="13.5" thickTop="1">
      <c r="B12" s="2"/>
      <c r="C12" s="21"/>
      <c r="D12" s="21"/>
      <c r="E12" s="148"/>
      <c r="F12" s="149"/>
      <c r="G12" s="149"/>
      <c r="H12" s="149"/>
      <c r="I12" s="149"/>
      <c r="J12" s="5"/>
    </row>
    <row r="13" spans="2:10" ht="15">
      <c r="B13" s="2"/>
      <c r="C13" s="6" t="s">
        <v>3</v>
      </c>
      <c r="D13" s="6" t="s">
        <v>4</v>
      </c>
      <c r="E13" s="135" t="s">
        <v>5</v>
      </c>
      <c r="F13" s="136"/>
      <c r="G13" s="136"/>
      <c r="H13" s="136"/>
      <c r="I13" s="128"/>
      <c r="J13" s="6" t="s">
        <v>169</v>
      </c>
    </row>
    <row r="14" spans="2:10" s="24" customFormat="1" ht="14.45" customHeight="1">
      <c r="B14" s="23"/>
      <c r="C14" s="140"/>
      <c r="D14" s="141"/>
      <c r="E14" s="141"/>
      <c r="F14" s="141"/>
      <c r="G14" s="141"/>
      <c r="H14" s="141"/>
      <c r="I14" s="141"/>
      <c r="J14" s="142"/>
    </row>
    <row r="15" spans="2:10" s="24" customFormat="1" ht="14.45" customHeight="1">
      <c r="B15" s="23"/>
      <c r="C15" s="25"/>
      <c r="D15" s="26"/>
      <c r="E15" s="26"/>
      <c r="F15" s="26"/>
      <c r="G15" s="26"/>
      <c r="H15" s="26"/>
      <c r="I15" s="26"/>
      <c r="J15" s="27"/>
    </row>
    <row r="16" spans="2:10" s="24" customFormat="1" ht="24.6" customHeight="1">
      <c r="B16" s="23"/>
      <c r="C16" s="25"/>
      <c r="D16" s="219" t="s">
        <v>143</v>
      </c>
      <c r="E16" s="26"/>
      <c r="F16" s="26"/>
      <c r="G16" s="26"/>
      <c r="H16" s="26"/>
      <c r="I16" s="26"/>
      <c r="J16" s="27"/>
    </row>
    <row r="17" spans="2:10" ht="24" customHeight="1">
      <c r="B17" s="2"/>
      <c r="C17" s="104">
        <v>1</v>
      </c>
      <c r="D17" s="105" t="s">
        <v>125</v>
      </c>
      <c r="E17" s="34" t="s">
        <v>7</v>
      </c>
      <c r="F17" s="137" t="s">
        <v>8</v>
      </c>
      <c r="G17" s="138"/>
      <c r="H17" s="138"/>
      <c r="I17" s="139"/>
      <c r="J17" s="104"/>
    </row>
    <row r="18" spans="2:10" ht="31.9" customHeight="1">
      <c r="C18" s="106"/>
      <c r="D18" s="117"/>
      <c r="E18" s="61"/>
      <c r="F18" s="35"/>
      <c r="G18" s="35"/>
      <c r="H18" s="35"/>
      <c r="I18" s="35"/>
      <c r="J18" s="106"/>
    </row>
    <row r="19" spans="2:10" ht="99" customHeight="1">
      <c r="B19" s="2"/>
      <c r="C19" s="104">
        <v>2</v>
      </c>
      <c r="D19" s="110" t="s">
        <v>129</v>
      </c>
      <c r="E19" s="91" t="s">
        <v>7</v>
      </c>
      <c r="F19" s="107" t="s">
        <v>8</v>
      </c>
      <c r="G19" s="108"/>
      <c r="H19" s="108"/>
      <c r="I19" s="109"/>
      <c r="J19" s="104"/>
    </row>
    <row r="20" spans="2:10" ht="385.15" customHeight="1">
      <c r="B20" s="2"/>
      <c r="C20" s="106"/>
      <c r="D20" s="106"/>
      <c r="E20" s="92" t="s">
        <v>9</v>
      </c>
      <c r="F20" s="35">
        <v>0.1</v>
      </c>
      <c r="G20" s="35">
        <v>0.3</v>
      </c>
      <c r="H20" s="35">
        <v>0.5</v>
      </c>
      <c r="I20" s="35">
        <v>0.7</v>
      </c>
      <c r="J20" s="106"/>
    </row>
    <row r="21" spans="2:10" s="94" customFormat="1" ht="43.15" customHeight="1">
      <c r="B21" s="93"/>
      <c r="C21" s="104">
        <v>3</v>
      </c>
      <c r="D21" s="110" t="s">
        <v>56</v>
      </c>
      <c r="E21" s="91" t="s">
        <v>7</v>
      </c>
      <c r="F21" s="107" t="s">
        <v>8</v>
      </c>
      <c r="G21" s="111"/>
      <c r="H21" s="111"/>
      <c r="I21" s="112"/>
      <c r="J21" s="104"/>
    </row>
    <row r="22" spans="2:10" s="94" customFormat="1" ht="42.6" customHeight="1">
      <c r="B22" s="93"/>
      <c r="C22" s="106"/>
      <c r="D22" s="116"/>
      <c r="E22" s="92" t="s">
        <v>9</v>
      </c>
      <c r="F22" s="35">
        <v>0.1</v>
      </c>
      <c r="G22" s="35">
        <v>0.3</v>
      </c>
      <c r="H22" s="35">
        <v>0.5</v>
      </c>
      <c r="I22" s="35">
        <v>0.7</v>
      </c>
      <c r="J22" s="106"/>
    </row>
    <row r="23" spans="2:10" ht="37.9" customHeight="1">
      <c r="B23" s="2"/>
      <c r="C23" s="104">
        <v>4</v>
      </c>
      <c r="D23" s="110" t="s">
        <v>57</v>
      </c>
      <c r="E23" s="91" t="s">
        <v>7</v>
      </c>
      <c r="F23" s="107" t="s">
        <v>8</v>
      </c>
      <c r="G23" s="111"/>
      <c r="H23" s="111"/>
      <c r="I23" s="112"/>
      <c r="J23" s="89"/>
    </row>
    <row r="24" spans="2:10" ht="55.9" customHeight="1">
      <c r="B24" s="2"/>
      <c r="C24" s="106"/>
      <c r="D24" s="116"/>
      <c r="E24" s="92" t="s">
        <v>9</v>
      </c>
      <c r="F24" s="35">
        <v>0.1</v>
      </c>
      <c r="G24" s="35">
        <v>0.3</v>
      </c>
      <c r="H24" s="35">
        <v>0.5</v>
      </c>
      <c r="I24" s="35">
        <v>0.7</v>
      </c>
      <c r="J24" s="90"/>
    </row>
    <row r="25" spans="2:10" ht="137.44999999999999" customHeight="1">
      <c r="B25" s="2"/>
      <c r="C25" s="104">
        <v>5</v>
      </c>
      <c r="D25" s="110" t="s">
        <v>130</v>
      </c>
      <c r="E25" s="91" t="s">
        <v>7</v>
      </c>
      <c r="F25" s="107" t="s">
        <v>8</v>
      </c>
      <c r="G25" s="108"/>
      <c r="H25" s="108"/>
      <c r="I25" s="109"/>
      <c r="J25" s="104"/>
    </row>
    <row r="26" spans="2:10" ht="66" customHeight="1">
      <c r="B26" s="2"/>
      <c r="C26" s="106"/>
      <c r="D26" s="106"/>
      <c r="E26" s="92" t="s">
        <v>9</v>
      </c>
      <c r="F26" s="35">
        <v>0.1</v>
      </c>
      <c r="G26" s="35">
        <v>0.3</v>
      </c>
      <c r="H26" s="35">
        <v>0.5</v>
      </c>
      <c r="I26" s="35">
        <v>0.7</v>
      </c>
      <c r="J26" s="106"/>
    </row>
    <row r="27" spans="2:10" ht="20.45" customHeight="1">
      <c r="B27" s="2"/>
      <c r="C27" s="104">
        <v>6</v>
      </c>
      <c r="D27" s="105" t="s">
        <v>126</v>
      </c>
      <c r="E27" s="91" t="s">
        <v>7</v>
      </c>
      <c r="F27" s="107" t="s">
        <v>8</v>
      </c>
      <c r="G27" s="108"/>
      <c r="H27" s="108"/>
      <c r="I27" s="109"/>
      <c r="J27" s="104"/>
    </row>
    <row r="28" spans="2:10" ht="78.599999999999994" customHeight="1">
      <c r="B28" s="2"/>
      <c r="C28" s="106"/>
      <c r="D28" s="117"/>
      <c r="E28" s="92" t="s">
        <v>9</v>
      </c>
      <c r="F28" s="35">
        <v>0.1</v>
      </c>
      <c r="G28" s="35">
        <v>0.3</v>
      </c>
      <c r="H28" s="35">
        <v>0.5</v>
      </c>
      <c r="I28" s="35">
        <v>0.7</v>
      </c>
      <c r="J28" s="106"/>
    </row>
    <row r="29" spans="2:10" ht="21" customHeight="1">
      <c r="B29" s="2"/>
      <c r="C29" s="104">
        <v>7</v>
      </c>
      <c r="D29" s="105" t="s">
        <v>131</v>
      </c>
      <c r="E29" s="91" t="s">
        <v>7</v>
      </c>
      <c r="F29" s="107" t="s">
        <v>8</v>
      </c>
      <c r="G29" s="108"/>
      <c r="H29" s="108"/>
      <c r="I29" s="109"/>
      <c r="J29" s="104"/>
    </row>
    <row r="30" spans="2:10" ht="30.6" customHeight="1">
      <c r="B30" s="2"/>
      <c r="C30" s="106"/>
      <c r="D30" s="126"/>
      <c r="E30" s="92" t="s">
        <v>9</v>
      </c>
      <c r="F30" s="35">
        <v>0.1</v>
      </c>
      <c r="G30" s="35">
        <v>0.3</v>
      </c>
      <c r="H30" s="35">
        <v>0.5</v>
      </c>
      <c r="I30" s="35">
        <v>0.7</v>
      </c>
      <c r="J30" s="106"/>
    </row>
    <row r="31" spans="2:10" ht="25.9" customHeight="1">
      <c r="B31" s="2"/>
      <c r="C31" s="104">
        <v>8</v>
      </c>
      <c r="D31" s="110" t="s">
        <v>132</v>
      </c>
      <c r="E31" s="91" t="s">
        <v>7</v>
      </c>
      <c r="F31" s="107" t="s">
        <v>8</v>
      </c>
      <c r="G31" s="108"/>
      <c r="H31" s="108"/>
      <c r="I31" s="109"/>
      <c r="J31" s="104"/>
    </row>
    <row r="32" spans="2:10" ht="38.450000000000003" customHeight="1">
      <c r="B32" s="2"/>
      <c r="C32" s="106"/>
      <c r="D32" s="106"/>
      <c r="E32" s="33" t="s">
        <v>9</v>
      </c>
      <c r="F32" s="35">
        <v>0.1</v>
      </c>
      <c r="G32" s="35">
        <v>0.3</v>
      </c>
      <c r="H32" s="35">
        <v>0.5</v>
      </c>
      <c r="I32" s="35">
        <v>0.7</v>
      </c>
      <c r="J32" s="106"/>
    </row>
    <row r="33" spans="2:10" ht="13.9" customHeight="1">
      <c r="B33" s="2"/>
      <c r="C33" s="104">
        <v>9</v>
      </c>
      <c r="D33" s="105" t="s">
        <v>133</v>
      </c>
      <c r="E33" s="91" t="s">
        <v>7</v>
      </c>
      <c r="F33" s="107" t="s">
        <v>8</v>
      </c>
      <c r="G33" s="108"/>
      <c r="H33" s="108"/>
      <c r="I33" s="109"/>
      <c r="J33" s="104"/>
    </row>
    <row r="34" spans="2:10" s="24" customFormat="1" ht="30" customHeight="1">
      <c r="B34" s="23"/>
      <c r="C34" s="106"/>
      <c r="D34" s="106"/>
      <c r="E34" s="33" t="s">
        <v>9</v>
      </c>
      <c r="F34" s="35">
        <v>0.1</v>
      </c>
      <c r="G34" s="35">
        <v>0.3</v>
      </c>
      <c r="H34" s="35">
        <v>0.5</v>
      </c>
      <c r="I34" s="35">
        <v>0.7</v>
      </c>
      <c r="J34" s="106"/>
    </row>
    <row r="35" spans="2:10" ht="20.25" customHeight="1">
      <c r="B35" s="2"/>
      <c r="C35" s="104">
        <v>10</v>
      </c>
      <c r="D35" s="110" t="s">
        <v>134</v>
      </c>
      <c r="E35" s="91" t="s">
        <v>7</v>
      </c>
      <c r="F35" s="107" t="s">
        <v>8</v>
      </c>
      <c r="G35" s="111"/>
      <c r="H35" s="111"/>
      <c r="I35" s="112"/>
      <c r="J35" s="104"/>
    </row>
    <row r="36" spans="2:10" ht="26.45" customHeight="1">
      <c r="B36" s="2"/>
      <c r="C36" s="106"/>
      <c r="D36" s="116"/>
      <c r="E36" s="92" t="s">
        <v>9</v>
      </c>
      <c r="F36" s="35">
        <v>0.1</v>
      </c>
      <c r="G36" s="35">
        <v>0.3</v>
      </c>
      <c r="H36" s="35">
        <v>0.5</v>
      </c>
      <c r="I36" s="35">
        <v>0.7</v>
      </c>
      <c r="J36" s="115"/>
    </row>
    <row r="37" spans="2:10" ht="18.600000000000001" customHeight="1">
      <c r="B37" s="2"/>
      <c r="C37" s="104">
        <v>11</v>
      </c>
      <c r="D37" s="105" t="s">
        <v>135</v>
      </c>
      <c r="E37" s="91" t="s">
        <v>7</v>
      </c>
      <c r="F37" s="107" t="s">
        <v>8</v>
      </c>
      <c r="G37" s="108"/>
      <c r="H37" s="108"/>
      <c r="I37" s="109"/>
      <c r="J37" s="104"/>
    </row>
    <row r="38" spans="2:10" ht="58.9" customHeight="1">
      <c r="B38" s="2"/>
      <c r="C38" s="106"/>
      <c r="D38" s="126"/>
      <c r="E38" s="92" t="s">
        <v>9</v>
      </c>
      <c r="F38" s="35">
        <v>0.1</v>
      </c>
      <c r="G38" s="35">
        <v>0.3</v>
      </c>
      <c r="H38" s="35">
        <v>0.5</v>
      </c>
      <c r="I38" s="35">
        <v>0.7</v>
      </c>
      <c r="J38" s="106"/>
    </row>
    <row r="39" spans="2:10" ht="21" customHeight="1">
      <c r="B39" s="2"/>
      <c r="C39" s="104">
        <v>12</v>
      </c>
      <c r="D39" s="110" t="s">
        <v>136</v>
      </c>
      <c r="E39" s="91" t="s">
        <v>7</v>
      </c>
      <c r="F39" s="107" t="s">
        <v>8</v>
      </c>
      <c r="G39" s="108"/>
      <c r="H39" s="108"/>
      <c r="I39" s="109"/>
      <c r="J39" s="104"/>
    </row>
    <row r="40" spans="2:10" ht="20.45" customHeight="1">
      <c r="B40" s="2"/>
      <c r="C40" s="106"/>
      <c r="D40" s="106"/>
      <c r="E40" s="33" t="s">
        <v>9</v>
      </c>
      <c r="F40" s="35">
        <v>0.1</v>
      </c>
      <c r="G40" s="35">
        <v>0.3</v>
      </c>
      <c r="H40" s="35">
        <v>0.5</v>
      </c>
      <c r="I40" s="35">
        <v>0.7</v>
      </c>
      <c r="J40" s="106"/>
    </row>
    <row r="41" spans="2:10" s="65" customFormat="1" ht="15.75" customHeight="1">
      <c r="C41" s="104">
        <v>13</v>
      </c>
      <c r="D41" s="105" t="s">
        <v>137</v>
      </c>
      <c r="E41" s="91" t="s">
        <v>7</v>
      </c>
      <c r="F41" s="107" t="s">
        <v>8</v>
      </c>
      <c r="G41" s="108"/>
      <c r="H41" s="108"/>
      <c r="I41" s="109"/>
      <c r="J41" s="104"/>
    </row>
    <row r="42" spans="2:10" ht="36" customHeight="1">
      <c r="C42" s="106"/>
      <c r="D42" s="106"/>
      <c r="E42" s="33" t="s">
        <v>9</v>
      </c>
      <c r="F42" s="35">
        <v>0.1</v>
      </c>
      <c r="G42" s="35">
        <v>0.3</v>
      </c>
      <c r="H42" s="35">
        <v>0.5</v>
      </c>
      <c r="I42" s="35">
        <v>0.7</v>
      </c>
      <c r="J42" s="106"/>
    </row>
    <row r="43" spans="2:10" ht="42" customHeight="1">
      <c r="C43" s="104">
        <v>14</v>
      </c>
      <c r="D43" s="105" t="s">
        <v>144</v>
      </c>
      <c r="E43" s="91" t="s">
        <v>7</v>
      </c>
      <c r="F43" s="107" t="s">
        <v>8</v>
      </c>
      <c r="G43" s="108"/>
      <c r="H43" s="108"/>
      <c r="I43" s="109"/>
      <c r="J43" s="104"/>
    </row>
    <row r="44" spans="2:10" ht="24.6" customHeight="1">
      <c r="C44" s="106"/>
      <c r="D44" s="126"/>
      <c r="E44" s="92" t="s">
        <v>9</v>
      </c>
      <c r="F44" s="35">
        <v>0.1</v>
      </c>
      <c r="G44" s="35">
        <v>0.3</v>
      </c>
      <c r="H44" s="35">
        <v>0.5</v>
      </c>
      <c r="I44" s="35">
        <v>0.7</v>
      </c>
      <c r="J44" s="106"/>
    </row>
    <row r="45" spans="2:10" ht="15.75" customHeight="1">
      <c r="C45" s="104">
        <v>15</v>
      </c>
      <c r="D45" s="110" t="s">
        <v>145</v>
      </c>
      <c r="E45" s="91" t="s">
        <v>7</v>
      </c>
      <c r="F45" s="107" t="s">
        <v>8</v>
      </c>
      <c r="G45" s="108"/>
      <c r="H45" s="108"/>
      <c r="I45" s="109"/>
      <c r="J45" s="104"/>
    </row>
    <row r="46" spans="2:10" ht="30" customHeight="1">
      <c r="C46" s="106"/>
      <c r="D46" s="106"/>
      <c r="E46" s="33" t="s">
        <v>9</v>
      </c>
      <c r="F46" s="35">
        <v>0.1</v>
      </c>
      <c r="G46" s="35">
        <v>0.3</v>
      </c>
      <c r="H46" s="35">
        <v>0.5</v>
      </c>
      <c r="I46" s="35">
        <v>0.7</v>
      </c>
      <c r="J46" s="106"/>
    </row>
    <row r="47" spans="2:10" ht="15.75" customHeight="1">
      <c r="C47" s="104">
        <v>16</v>
      </c>
      <c r="D47" s="105" t="s">
        <v>146</v>
      </c>
      <c r="E47" s="91" t="s">
        <v>7</v>
      </c>
      <c r="F47" s="107" t="s">
        <v>8</v>
      </c>
      <c r="G47" s="108"/>
      <c r="H47" s="108"/>
      <c r="I47" s="109"/>
      <c r="J47" s="104"/>
    </row>
    <row r="48" spans="2:10" ht="34.15" customHeight="1">
      <c r="C48" s="106"/>
      <c r="D48" s="106"/>
      <c r="E48" s="33" t="s">
        <v>9</v>
      </c>
      <c r="F48" s="35">
        <v>0.1</v>
      </c>
      <c r="G48" s="35">
        <v>0.3</v>
      </c>
      <c r="H48" s="35">
        <v>0.5</v>
      </c>
      <c r="I48" s="35">
        <v>0.7</v>
      </c>
      <c r="J48" s="106"/>
    </row>
    <row r="49" spans="3:10" ht="18" customHeight="1">
      <c r="C49" s="104">
        <v>17</v>
      </c>
      <c r="D49" s="105" t="s">
        <v>147</v>
      </c>
      <c r="E49" s="91" t="s">
        <v>7</v>
      </c>
      <c r="F49" s="107" t="s">
        <v>8</v>
      </c>
      <c r="G49" s="108"/>
      <c r="H49" s="108"/>
      <c r="I49" s="109"/>
      <c r="J49" s="104"/>
    </row>
    <row r="50" spans="3:10" ht="41.45" customHeight="1">
      <c r="C50" s="106"/>
      <c r="D50" s="126"/>
      <c r="E50" s="92" t="s">
        <v>9</v>
      </c>
      <c r="F50" s="35">
        <v>0.1</v>
      </c>
      <c r="G50" s="35">
        <v>0.3</v>
      </c>
      <c r="H50" s="35">
        <v>0.5</v>
      </c>
      <c r="I50" s="35">
        <v>0.7</v>
      </c>
      <c r="J50" s="106"/>
    </row>
    <row r="51" spans="3:10" ht="24.6" customHeight="1">
      <c r="C51" s="104">
        <v>18</v>
      </c>
      <c r="D51" s="110" t="s">
        <v>148</v>
      </c>
      <c r="E51" s="91" t="s">
        <v>7</v>
      </c>
      <c r="F51" s="107" t="s">
        <v>8</v>
      </c>
      <c r="G51" s="108"/>
      <c r="H51" s="108"/>
      <c r="I51" s="109"/>
      <c r="J51" s="104"/>
    </row>
    <row r="52" spans="3:10" ht="31.15" customHeight="1">
      <c r="C52" s="106"/>
      <c r="D52" s="106"/>
      <c r="E52" s="33" t="s">
        <v>9</v>
      </c>
      <c r="F52" s="35">
        <v>0.1</v>
      </c>
      <c r="G52" s="35">
        <v>0.3</v>
      </c>
      <c r="H52" s="35">
        <v>0.5</v>
      </c>
      <c r="I52" s="35">
        <v>0.7</v>
      </c>
      <c r="J52" s="106"/>
    </row>
    <row r="53" spans="3:10" ht="15.75" customHeight="1">
      <c r="C53" s="104">
        <v>19</v>
      </c>
      <c r="D53" s="113" t="s">
        <v>128</v>
      </c>
      <c r="E53" s="91" t="s">
        <v>7</v>
      </c>
      <c r="F53" s="107" t="s">
        <v>8</v>
      </c>
      <c r="G53" s="111"/>
      <c r="H53" s="111"/>
      <c r="I53" s="112"/>
      <c r="J53" s="95"/>
    </row>
    <row r="54" spans="3:10" ht="15.75" customHeight="1">
      <c r="C54" s="106"/>
      <c r="D54" s="114"/>
      <c r="E54" s="92" t="s">
        <v>9</v>
      </c>
      <c r="F54" s="35">
        <v>0.1</v>
      </c>
      <c r="G54" s="35">
        <v>0.3</v>
      </c>
      <c r="H54" s="35">
        <v>0.5</v>
      </c>
      <c r="I54" s="35">
        <v>0.7</v>
      </c>
      <c r="J54" s="95"/>
    </row>
    <row r="55" spans="3:10" ht="15.75" customHeight="1">
      <c r="C55" s="104">
        <v>20</v>
      </c>
      <c r="D55" s="110" t="s">
        <v>127</v>
      </c>
      <c r="E55" s="91" t="s">
        <v>7</v>
      </c>
      <c r="F55" s="107" t="s">
        <v>8</v>
      </c>
      <c r="G55" s="108"/>
      <c r="H55" s="108"/>
      <c r="I55" s="109"/>
      <c r="J55" s="104"/>
    </row>
    <row r="56" spans="3:10" ht="54" customHeight="1">
      <c r="C56" s="106"/>
      <c r="D56" s="106"/>
      <c r="E56" s="92"/>
      <c r="F56" s="35">
        <v>0.1</v>
      </c>
      <c r="G56" s="35">
        <v>0.3</v>
      </c>
      <c r="H56" s="35">
        <v>0.5</v>
      </c>
      <c r="I56" s="35">
        <v>0.7</v>
      </c>
      <c r="J56" s="106"/>
    </row>
    <row r="57" spans="3:10" ht="15.75" customHeight="1">
      <c r="C57" s="104">
        <v>21</v>
      </c>
      <c r="D57" s="110" t="s">
        <v>149</v>
      </c>
      <c r="E57" s="91" t="s">
        <v>7</v>
      </c>
      <c r="F57" s="107" t="s">
        <v>8</v>
      </c>
      <c r="G57" s="108"/>
      <c r="H57" s="108"/>
      <c r="I57" s="109"/>
      <c r="J57" s="104"/>
    </row>
    <row r="58" spans="3:10" ht="43.9" customHeight="1">
      <c r="C58" s="106"/>
      <c r="D58" s="106"/>
      <c r="E58" s="92"/>
      <c r="F58" s="35">
        <v>0.1</v>
      </c>
      <c r="G58" s="35">
        <v>0.3</v>
      </c>
      <c r="H58" s="35">
        <v>0.5</v>
      </c>
      <c r="I58" s="35">
        <v>0.7</v>
      </c>
      <c r="J58" s="106"/>
    </row>
    <row r="59" spans="3:10" ht="15.75" customHeight="1">
      <c r="C59" s="104">
        <v>22</v>
      </c>
      <c r="D59" s="110" t="s">
        <v>154</v>
      </c>
      <c r="E59" s="80" t="s">
        <v>7</v>
      </c>
      <c r="F59" s="107" t="s">
        <v>8</v>
      </c>
      <c r="G59" s="111"/>
      <c r="H59" s="111"/>
      <c r="I59" s="112"/>
      <c r="J59" s="104"/>
    </row>
    <row r="60" spans="3:10" ht="15.75" customHeight="1">
      <c r="C60" s="106"/>
      <c r="D60" s="116"/>
      <c r="E60" s="33"/>
      <c r="F60" s="35">
        <v>0.1</v>
      </c>
      <c r="G60" s="35">
        <v>0.3</v>
      </c>
      <c r="H60" s="35">
        <v>0.5</v>
      </c>
      <c r="I60" s="35">
        <v>0.7</v>
      </c>
      <c r="J60" s="115"/>
    </row>
    <row r="61" spans="3:10" ht="15.75" customHeight="1">
      <c r="C61" s="104">
        <v>23</v>
      </c>
      <c r="D61" s="110" t="s">
        <v>155</v>
      </c>
      <c r="E61" s="84" t="s">
        <v>7</v>
      </c>
      <c r="F61" s="123" t="s">
        <v>8</v>
      </c>
      <c r="G61" s="124"/>
      <c r="H61" s="124"/>
      <c r="I61" s="125"/>
      <c r="J61" s="122"/>
    </row>
    <row r="62" spans="3:10" ht="15.75" customHeight="1">
      <c r="C62" s="106"/>
      <c r="D62" s="116"/>
      <c r="E62" s="36"/>
      <c r="F62" s="35">
        <v>0.1</v>
      </c>
      <c r="G62" s="35">
        <v>0.3</v>
      </c>
      <c r="H62" s="35">
        <v>0.5</v>
      </c>
      <c r="I62" s="35">
        <v>0.7</v>
      </c>
      <c r="J62" s="106"/>
    </row>
    <row r="63" spans="3:10" ht="15.75" customHeight="1">
      <c r="C63" s="104">
        <v>24</v>
      </c>
      <c r="D63" s="110" t="s">
        <v>157</v>
      </c>
      <c r="E63" s="62" t="s">
        <v>7</v>
      </c>
      <c r="F63" s="107" t="s">
        <v>8</v>
      </c>
      <c r="G63" s="108"/>
      <c r="H63" s="108"/>
      <c r="I63" s="109"/>
      <c r="J63" s="104"/>
    </row>
    <row r="64" spans="3:10" ht="65.45" customHeight="1">
      <c r="C64" s="106"/>
      <c r="D64" s="106"/>
      <c r="E64" s="32"/>
      <c r="F64" s="35">
        <v>0.1</v>
      </c>
      <c r="G64" s="35">
        <v>0.3</v>
      </c>
      <c r="H64" s="35">
        <v>0.5</v>
      </c>
      <c r="I64" s="35">
        <v>0.7</v>
      </c>
      <c r="J64" s="106"/>
    </row>
    <row r="65" spans="3:10" ht="15.75" customHeight="1">
      <c r="C65" s="28"/>
      <c r="D65" s="220" t="s">
        <v>58</v>
      </c>
      <c r="E65" s="221"/>
      <c r="F65" s="221"/>
      <c r="G65" s="221"/>
      <c r="H65" s="221"/>
      <c r="I65" s="221"/>
      <c r="J65" s="222"/>
    </row>
    <row r="66" spans="3:10" ht="70.150000000000006" customHeight="1">
      <c r="C66" s="104">
        <v>25</v>
      </c>
      <c r="D66" s="224" t="s">
        <v>138</v>
      </c>
      <c r="E66" s="80" t="s">
        <v>7</v>
      </c>
      <c r="F66" s="107" t="s">
        <v>8</v>
      </c>
      <c r="G66" s="108"/>
      <c r="H66" s="108"/>
      <c r="I66" s="109"/>
      <c r="J66" s="104"/>
    </row>
    <row r="67" spans="3:10" ht="93" customHeight="1">
      <c r="C67" s="115"/>
      <c r="D67" s="225"/>
      <c r="E67" s="81" t="s">
        <v>9</v>
      </c>
      <c r="F67" s="35">
        <v>0.1</v>
      </c>
      <c r="G67" s="35">
        <v>0.3</v>
      </c>
      <c r="H67" s="35">
        <v>0.5</v>
      </c>
      <c r="I67" s="35">
        <v>0.7</v>
      </c>
      <c r="J67" s="106"/>
    </row>
    <row r="68" spans="3:10" ht="15.75" customHeight="1">
      <c r="C68" s="104">
        <v>26</v>
      </c>
      <c r="D68" s="110" t="s">
        <v>150</v>
      </c>
      <c r="E68" s="80" t="s">
        <v>7</v>
      </c>
      <c r="F68" s="107" t="s">
        <v>8</v>
      </c>
      <c r="G68" s="108"/>
      <c r="H68" s="108"/>
      <c r="I68" s="109"/>
      <c r="J68" s="104"/>
    </row>
    <row r="69" spans="3:10" ht="25.9" customHeight="1">
      <c r="C69" s="115"/>
      <c r="D69" s="106"/>
      <c r="E69" s="33"/>
      <c r="F69" s="35">
        <v>0.1</v>
      </c>
      <c r="G69" s="35">
        <v>0.3</v>
      </c>
      <c r="H69" s="35">
        <v>0.5</v>
      </c>
      <c r="I69" s="35">
        <v>0.7</v>
      </c>
      <c r="J69" s="106"/>
    </row>
    <row r="70" spans="3:10" ht="15.75" customHeight="1">
      <c r="C70" s="104">
        <v>27</v>
      </c>
      <c r="D70" s="105" t="s">
        <v>59</v>
      </c>
      <c r="E70" s="80" t="s">
        <v>7</v>
      </c>
      <c r="F70" s="107" t="s">
        <v>8</v>
      </c>
      <c r="G70" s="108"/>
      <c r="H70" s="108"/>
      <c r="I70" s="109"/>
      <c r="J70" s="104"/>
    </row>
    <row r="71" spans="3:10" ht="96.6" customHeight="1">
      <c r="C71" s="115"/>
      <c r="D71" s="106"/>
      <c r="E71" s="33"/>
      <c r="F71" s="35">
        <v>0.1</v>
      </c>
      <c r="G71" s="35">
        <v>0.3</v>
      </c>
      <c r="H71" s="35">
        <v>0.5</v>
      </c>
      <c r="I71" s="35">
        <v>0.7</v>
      </c>
      <c r="J71" s="106"/>
    </row>
    <row r="72" spans="3:10" ht="15.75" customHeight="1">
      <c r="C72" s="104">
        <v>28</v>
      </c>
      <c r="D72" s="110" t="s">
        <v>139</v>
      </c>
      <c r="E72" s="80" t="s">
        <v>7</v>
      </c>
      <c r="F72" s="107" t="s">
        <v>8</v>
      </c>
      <c r="G72" s="108"/>
      <c r="H72" s="108"/>
      <c r="I72" s="109"/>
      <c r="J72" s="104"/>
    </row>
    <row r="73" spans="3:10" ht="27.6" customHeight="1">
      <c r="C73" s="115"/>
      <c r="D73" s="106"/>
      <c r="E73" s="33"/>
      <c r="F73" s="35">
        <v>0.1</v>
      </c>
      <c r="G73" s="35">
        <v>0.3</v>
      </c>
      <c r="H73" s="35">
        <v>0.5</v>
      </c>
      <c r="I73" s="35">
        <v>0.7</v>
      </c>
      <c r="J73" s="106"/>
    </row>
    <row r="74" spans="3:10" s="98" customFormat="1" ht="15.75" customHeight="1">
      <c r="C74" s="104">
        <v>29</v>
      </c>
      <c r="D74" s="110" t="s">
        <v>140</v>
      </c>
      <c r="E74" s="96" t="s">
        <v>7</v>
      </c>
      <c r="F74" s="107" t="s">
        <v>8</v>
      </c>
      <c r="G74" s="108"/>
      <c r="H74" s="108"/>
      <c r="I74" s="109"/>
      <c r="J74" s="104"/>
    </row>
    <row r="75" spans="3:10" s="98" customFormat="1" ht="27.6" customHeight="1">
      <c r="C75" s="115"/>
      <c r="D75" s="106"/>
      <c r="E75" s="33"/>
      <c r="F75" s="35">
        <v>0.1</v>
      </c>
      <c r="G75" s="35">
        <v>0.3</v>
      </c>
      <c r="H75" s="35">
        <v>0.5</v>
      </c>
      <c r="I75" s="35">
        <v>0.7</v>
      </c>
      <c r="J75" s="106"/>
    </row>
    <row r="76" spans="3:10" ht="15.75" customHeight="1">
      <c r="C76" s="104">
        <v>30</v>
      </c>
      <c r="D76" s="110" t="s">
        <v>60</v>
      </c>
      <c r="E76" s="80" t="s">
        <v>7</v>
      </c>
      <c r="F76" s="107" t="s">
        <v>8</v>
      </c>
      <c r="G76" s="108"/>
      <c r="H76" s="108"/>
      <c r="I76" s="109"/>
      <c r="J76" s="104"/>
    </row>
    <row r="77" spans="3:10" ht="24" customHeight="1">
      <c r="C77" s="115"/>
      <c r="D77" s="106"/>
      <c r="E77" s="81" t="s">
        <v>9</v>
      </c>
      <c r="F77" s="35">
        <v>0.1</v>
      </c>
      <c r="G77" s="35">
        <v>0.3</v>
      </c>
      <c r="H77" s="35">
        <v>0.5</v>
      </c>
      <c r="I77" s="35">
        <v>0.7</v>
      </c>
      <c r="J77" s="106"/>
    </row>
    <row r="78" spans="3:10" ht="15.75" customHeight="1">
      <c r="C78" s="104">
        <v>31</v>
      </c>
      <c r="D78" s="105" t="s">
        <v>61</v>
      </c>
      <c r="E78" s="36" t="s">
        <v>7</v>
      </c>
      <c r="F78" s="107" t="s">
        <v>8</v>
      </c>
      <c r="G78" s="108"/>
      <c r="H78" s="108"/>
      <c r="I78" s="109"/>
      <c r="J78" s="104"/>
    </row>
    <row r="79" spans="3:10" ht="24" customHeight="1">
      <c r="C79" s="115"/>
      <c r="D79" s="106"/>
      <c r="E79" s="36" t="s">
        <v>9</v>
      </c>
      <c r="F79" s="35">
        <v>0.1</v>
      </c>
      <c r="G79" s="35">
        <v>0.3</v>
      </c>
      <c r="H79" s="35">
        <v>0.5</v>
      </c>
      <c r="I79" s="35">
        <v>0.7</v>
      </c>
      <c r="J79" s="106"/>
    </row>
    <row r="80" spans="3:10" ht="24.6" customHeight="1">
      <c r="C80" s="104">
        <v>32</v>
      </c>
      <c r="D80" s="105" t="s">
        <v>141</v>
      </c>
      <c r="E80" s="36" t="s">
        <v>7</v>
      </c>
      <c r="F80" s="107" t="s">
        <v>8</v>
      </c>
      <c r="G80" s="108"/>
      <c r="H80" s="108"/>
      <c r="I80" s="109"/>
      <c r="J80" s="104"/>
    </row>
    <row r="81" spans="3:10" ht="24.6" customHeight="1">
      <c r="C81" s="115"/>
      <c r="D81" s="106"/>
      <c r="E81" s="36" t="s">
        <v>9</v>
      </c>
      <c r="F81" s="35">
        <v>0.1</v>
      </c>
      <c r="G81" s="35">
        <v>0.3</v>
      </c>
      <c r="H81" s="35">
        <v>0.5</v>
      </c>
      <c r="I81" s="35">
        <v>0.7</v>
      </c>
      <c r="J81" s="106"/>
    </row>
    <row r="82" spans="3:10" ht="15.75" customHeight="1">
      <c r="C82" s="104">
        <v>33</v>
      </c>
      <c r="D82" s="105" t="s">
        <v>21</v>
      </c>
      <c r="E82" s="36" t="s">
        <v>7</v>
      </c>
      <c r="F82" s="107" t="s">
        <v>8</v>
      </c>
      <c r="G82" s="108"/>
      <c r="H82" s="108"/>
      <c r="I82" s="109"/>
      <c r="J82" s="104"/>
    </row>
    <row r="83" spans="3:10" ht="33.6" customHeight="1">
      <c r="C83" s="115"/>
      <c r="D83" s="106"/>
      <c r="E83" s="36" t="s">
        <v>9</v>
      </c>
      <c r="F83" s="35">
        <v>0.1</v>
      </c>
      <c r="G83" s="35">
        <v>0.3</v>
      </c>
      <c r="H83" s="35">
        <v>0.5</v>
      </c>
      <c r="I83" s="35">
        <v>0.7</v>
      </c>
      <c r="J83" s="106"/>
    </row>
    <row r="84" spans="3:10" ht="22.15" customHeight="1">
      <c r="C84" s="104">
        <v>34</v>
      </c>
      <c r="D84" s="105" t="s">
        <v>142</v>
      </c>
      <c r="E84" s="36" t="s">
        <v>7</v>
      </c>
      <c r="F84" s="107" t="s">
        <v>8</v>
      </c>
      <c r="G84" s="108"/>
      <c r="H84" s="108"/>
      <c r="I84" s="109"/>
      <c r="J84" s="104"/>
    </row>
    <row r="85" spans="3:10" ht="28.15" customHeight="1">
      <c r="C85" s="115"/>
      <c r="D85" s="106"/>
      <c r="E85" s="36" t="s">
        <v>9</v>
      </c>
      <c r="F85" s="35">
        <v>0.1</v>
      </c>
      <c r="G85" s="35">
        <v>0.3</v>
      </c>
      <c r="H85" s="35">
        <v>0.5</v>
      </c>
      <c r="I85" s="35">
        <v>0.7</v>
      </c>
      <c r="J85" s="106"/>
    </row>
    <row r="86" spans="3:10" ht="18.600000000000001" customHeight="1">
      <c r="C86" s="104">
        <v>35</v>
      </c>
      <c r="D86" s="105" t="s">
        <v>151</v>
      </c>
      <c r="E86" s="36" t="s">
        <v>7</v>
      </c>
      <c r="F86" s="107" t="s">
        <v>8</v>
      </c>
      <c r="G86" s="108"/>
      <c r="H86" s="108"/>
      <c r="I86" s="109"/>
      <c r="J86" s="104"/>
    </row>
    <row r="87" spans="3:10" ht="40.9" customHeight="1">
      <c r="C87" s="115"/>
      <c r="D87" s="106"/>
      <c r="E87" s="36" t="s">
        <v>9</v>
      </c>
      <c r="F87" s="35">
        <v>0.1</v>
      </c>
      <c r="G87" s="35">
        <v>0.3</v>
      </c>
      <c r="H87" s="35">
        <v>0.5</v>
      </c>
      <c r="I87" s="35">
        <v>0.7</v>
      </c>
      <c r="J87" s="106"/>
    </row>
    <row r="88" spans="3:10" ht="26.45" customHeight="1">
      <c r="C88" s="104">
        <v>36</v>
      </c>
      <c r="D88" s="105" t="s">
        <v>19</v>
      </c>
      <c r="E88" s="36" t="s">
        <v>7</v>
      </c>
      <c r="F88" s="107" t="s">
        <v>8</v>
      </c>
      <c r="G88" s="111"/>
      <c r="H88" s="111"/>
      <c r="I88" s="112"/>
      <c r="J88" s="104"/>
    </row>
    <row r="89" spans="3:10" ht="15.75" customHeight="1">
      <c r="C89" s="115"/>
      <c r="D89" s="118"/>
      <c r="E89" s="36" t="s">
        <v>9</v>
      </c>
      <c r="F89" s="35">
        <v>0.1</v>
      </c>
      <c r="G89" s="35">
        <v>0.3</v>
      </c>
      <c r="H89" s="35">
        <v>0.5</v>
      </c>
      <c r="I89" s="35">
        <v>0.7</v>
      </c>
      <c r="J89" s="115"/>
    </row>
    <row r="90" spans="3:10" ht="40.9" customHeight="1">
      <c r="C90" s="104">
        <v>37</v>
      </c>
      <c r="D90" s="105" t="s">
        <v>156</v>
      </c>
      <c r="E90" s="36" t="s">
        <v>7</v>
      </c>
      <c r="F90" s="107" t="s">
        <v>8</v>
      </c>
      <c r="G90" s="111"/>
      <c r="H90" s="111"/>
      <c r="I90" s="112"/>
      <c r="J90" s="104"/>
    </row>
    <row r="91" spans="3:10" ht="15.75" customHeight="1">
      <c r="C91" s="115"/>
      <c r="D91" s="118"/>
      <c r="E91" s="36" t="s">
        <v>9</v>
      </c>
      <c r="F91" s="35">
        <v>0.1</v>
      </c>
      <c r="G91" s="35">
        <v>0.3</v>
      </c>
      <c r="H91" s="35">
        <v>0.5</v>
      </c>
      <c r="I91" s="35">
        <v>0.7</v>
      </c>
      <c r="J91" s="115"/>
    </row>
    <row r="92" spans="3:10" s="98" customFormat="1" ht="15.75" customHeight="1">
      <c r="C92" s="104">
        <v>38</v>
      </c>
      <c r="D92" s="105" t="s">
        <v>159</v>
      </c>
      <c r="E92" s="36" t="s">
        <v>7</v>
      </c>
      <c r="F92" s="107" t="s">
        <v>8</v>
      </c>
      <c r="G92" s="111"/>
      <c r="H92" s="111"/>
      <c r="I92" s="112"/>
      <c r="J92" s="104"/>
    </row>
    <row r="93" spans="3:10" s="98" customFormat="1" ht="15.75" customHeight="1">
      <c r="C93" s="115"/>
      <c r="D93" s="118"/>
      <c r="E93" s="36" t="s">
        <v>9</v>
      </c>
      <c r="F93" s="35">
        <v>0.1</v>
      </c>
      <c r="G93" s="35">
        <v>0.3</v>
      </c>
      <c r="H93" s="35">
        <v>0.5</v>
      </c>
      <c r="I93" s="35">
        <v>0.7</v>
      </c>
      <c r="J93" s="115"/>
    </row>
    <row r="94" spans="3:10" ht="15.75" customHeight="1">
      <c r="C94" s="104">
        <v>39</v>
      </c>
      <c r="D94" s="105" t="s">
        <v>160</v>
      </c>
      <c r="E94" s="36" t="s">
        <v>7</v>
      </c>
      <c r="F94" s="107" t="s">
        <v>8</v>
      </c>
      <c r="G94" s="111"/>
      <c r="H94" s="111"/>
      <c r="I94" s="112"/>
      <c r="J94" s="104"/>
    </row>
    <row r="95" spans="3:10" ht="15.75" customHeight="1">
      <c r="C95" s="115"/>
      <c r="D95" s="118"/>
      <c r="E95" s="36" t="s">
        <v>9</v>
      </c>
      <c r="F95" s="35">
        <v>0.1</v>
      </c>
      <c r="G95" s="35">
        <v>0.3</v>
      </c>
      <c r="H95" s="35">
        <v>0.5</v>
      </c>
      <c r="I95" s="35">
        <v>0.7</v>
      </c>
      <c r="J95" s="115"/>
    </row>
    <row r="96" spans="3:10" ht="15.75" customHeight="1">
      <c r="C96" s="97"/>
      <c r="D96" s="223" t="s">
        <v>121</v>
      </c>
      <c r="E96" s="87"/>
      <c r="F96" s="87"/>
      <c r="G96" s="87"/>
      <c r="H96" s="87"/>
      <c r="I96" s="87"/>
      <c r="J96" s="88"/>
    </row>
    <row r="97" spans="3:10" ht="15.75" customHeight="1">
      <c r="C97" s="249">
        <v>40</v>
      </c>
      <c r="D97" s="247" t="s">
        <v>183</v>
      </c>
      <c r="E97" s="36" t="s">
        <v>7</v>
      </c>
      <c r="F97" s="107" t="s">
        <v>8</v>
      </c>
      <c r="G97" s="111"/>
      <c r="H97" s="111"/>
      <c r="I97" s="112"/>
      <c r="J97" s="104"/>
    </row>
    <row r="98" spans="3:10" ht="27.6" customHeight="1">
      <c r="C98" s="250"/>
      <c r="D98" s="248"/>
      <c r="E98" s="36" t="s">
        <v>9</v>
      </c>
      <c r="F98" s="35">
        <v>0.1</v>
      </c>
      <c r="G98" s="35">
        <v>0.3</v>
      </c>
      <c r="H98" s="35">
        <v>0.5</v>
      </c>
      <c r="I98" s="35">
        <v>0.7</v>
      </c>
      <c r="J98" s="115"/>
    </row>
    <row r="99" spans="3:10" ht="25.9" customHeight="1">
      <c r="C99" s="251">
        <v>41</v>
      </c>
      <c r="D99" s="247" t="s">
        <v>153</v>
      </c>
      <c r="E99" s="36" t="s">
        <v>7</v>
      </c>
      <c r="F99" s="107" t="s">
        <v>8</v>
      </c>
      <c r="G99" s="111"/>
      <c r="H99" s="111"/>
      <c r="I99" s="112"/>
      <c r="J99" s="104"/>
    </row>
    <row r="100" spans="3:10" ht="19.149999999999999" customHeight="1">
      <c r="C100" s="250"/>
      <c r="D100" s="248"/>
      <c r="E100" s="36" t="s">
        <v>9</v>
      </c>
      <c r="F100" s="35">
        <v>0.1</v>
      </c>
      <c r="G100" s="35">
        <v>0.3</v>
      </c>
      <c r="H100" s="35">
        <v>0.5</v>
      </c>
      <c r="I100" s="35">
        <v>0.7</v>
      </c>
      <c r="J100" s="115"/>
    </row>
    <row r="101" spans="3:10" ht="23.45" customHeight="1">
      <c r="C101" s="251">
        <v>42</v>
      </c>
      <c r="D101" s="247" t="s">
        <v>184</v>
      </c>
      <c r="E101" s="80" t="s">
        <v>7</v>
      </c>
      <c r="F101" s="107" t="s">
        <v>8</v>
      </c>
      <c r="G101" s="111"/>
      <c r="H101" s="111"/>
      <c r="I101" s="112"/>
      <c r="J101" s="104"/>
    </row>
    <row r="102" spans="3:10" ht="15.75" customHeight="1">
      <c r="C102" s="250"/>
      <c r="D102" s="248"/>
      <c r="E102" s="81" t="s">
        <v>9</v>
      </c>
      <c r="F102" s="35">
        <v>0.1</v>
      </c>
      <c r="G102" s="35">
        <v>0.3</v>
      </c>
      <c r="H102" s="35">
        <v>0.5</v>
      </c>
      <c r="I102" s="35">
        <v>0.7</v>
      </c>
      <c r="J102" s="115"/>
    </row>
    <row r="103" spans="3:10" ht="15.75" customHeight="1">
      <c r="C103" s="251">
        <v>43</v>
      </c>
      <c r="D103" s="247" t="s">
        <v>152</v>
      </c>
      <c r="E103" s="80" t="s">
        <v>7</v>
      </c>
      <c r="F103" s="107" t="s">
        <v>8</v>
      </c>
      <c r="G103" s="111"/>
      <c r="H103" s="111"/>
      <c r="I103" s="112"/>
      <c r="J103" s="104"/>
    </row>
    <row r="104" spans="3:10" ht="15.75" customHeight="1">
      <c r="C104" s="250"/>
      <c r="D104" s="248"/>
      <c r="E104" s="33" t="s">
        <v>9</v>
      </c>
      <c r="F104" s="35">
        <v>0.1</v>
      </c>
      <c r="G104" s="35">
        <v>0.3</v>
      </c>
      <c r="H104" s="35">
        <v>0.5</v>
      </c>
      <c r="I104" s="35">
        <v>0.7</v>
      </c>
      <c r="J104" s="115"/>
    </row>
    <row r="105" spans="3:10" ht="15.75" customHeight="1">
      <c r="C105" s="251">
        <v>44</v>
      </c>
      <c r="D105" s="247" t="s">
        <v>158</v>
      </c>
      <c r="E105" s="80" t="s">
        <v>7</v>
      </c>
      <c r="F105" s="107" t="s">
        <v>8</v>
      </c>
      <c r="G105" s="111"/>
      <c r="H105" s="111"/>
      <c r="I105" s="112"/>
      <c r="J105" s="104"/>
    </row>
    <row r="106" spans="3:10" ht="15.75" customHeight="1">
      <c r="C106" s="250"/>
      <c r="D106" s="248"/>
      <c r="E106" s="33" t="s">
        <v>9</v>
      </c>
      <c r="F106" s="35">
        <v>0.1</v>
      </c>
      <c r="G106" s="35">
        <v>0.3</v>
      </c>
      <c r="H106" s="35">
        <v>0.5</v>
      </c>
      <c r="I106" s="35">
        <v>0.7</v>
      </c>
      <c r="J106" s="115"/>
    </row>
    <row r="107" spans="3:10" s="98" customFormat="1" ht="15.75" customHeight="1">
      <c r="C107" s="251">
        <v>45</v>
      </c>
      <c r="D107" s="247" t="s">
        <v>182</v>
      </c>
      <c r="E107" s="96" t="s">
        <v>7</v>
      </c>
      <c r="F107" s="107" t="s">
        <v>8</v>
      </c>
      <c r="G107" s="111"/>
      <c r="H107" s="111"/>
      <c r="I107" s="112"/>
      <c r="J107" s="104"/>
    </row>
    <row r="108" spans="3:10" s="98" customFormat="1" ht="15.75" customHeight="1">
      <c r="C108" s="252"/>
      <c r="D108" s="248"/>
      <c r="E108" s="33" t="s">
        <v>9</v>
      </c>
      <c r="F108" s="35">
        <v>0.1</v>
      </c>
      <c r="G108" s="35">
        <v>0.3</v>
      </c>
      <c r="H108" s="35">
        <v>0.5</v>
      </c>
      <c r="I108" s="35">
        <v>0.7</v>
      </c>
      <c r="J108" s="115"/>
    </row>
  </sheetData>
  <mergeCells count="189">
    <mergeCell ref="D6:I6"/>
    <mergeCell ref="C74:C75"/>
    <mergeCell ref="D74:D75"/>
    <mergeCell ref="F74:I74"/>
    <mergeCell ref="J74:J75"/>
    <mergeCell ref="J99:J100"/>
    <mergeCell ref="J97:J98"/>
    <mergeCell ref="J86:J87"/>
    <mergeCell ref="F86:I86"/>
    <mergeCell ref="D86:D87"/>
    <mergeCell ref="C107:C108"/>
    <mergeCell ref="D107:D108"/>
    <mergeCell ref="F107:I107"/>
    <mergeCell ref="J107:J108"/>
    <mergeCell ref="C92:C93"/>
    <mergeCell ref="D92:D93"/>
    <mergeCell ref="F92:I92"/>
    <mergeCell ref="J92:J93"/>
    <mergeCell ref="J59:J60"/>
    <mergeCell ref="J105:J106"/>
    <mergeCell ref="J103:J104"/>
    <mergeCell ref="J101:J102"/>
    <mergeCell ref="C70:C71"/>
    <mergeCell ref="C72:C73"/>
    <mergeCell ref="C101:C102"/>
    <mergeCell ref="C103:C104"/>
    <mergeCell ref="C105:C106"/>
    <mergeCell ref="D97:D98"/>
    <mergeCell ref="D99:D100"/>
    <mergeCell ref="D101:D102"/>
    <mergeCell ref="D103:D104"/>
    <mergeCell ref="D105:D106"/>
    <mergeCell ref="C59:C60"/>
    <mergeCell ref="C61:C62"/>
    <mergeCell ref="F97:I97"/>
    <mergeCell ref="F99:I99"/>
    <mergeCell ref="F101:I101"/>
    <mergeCell ref="F105:I105"/>
    <mergeCell ref="C97:C98"/>
    <mergeCell ref="C99:C100"/>
    <mergeCell ref="D90:D91"/>
    <mergeCell ref="C90:C91"/>
    <mergeCell ref="D88:D89"/>
    <mergeCell ref="C88:C89"/>
    <mergeCell ref="F59:I59"/>
    <mergeCell ref="F88:I88"/>
    <mergeCell ref="F90:I90"/>
    <mergeCell ref="J90:J91"/>
    <mergeCell ref="J88:J89"/>
    <mergeCell ref="F1:I1"/>
    <mergeCell ref="F2:I2"/>
    <mergeCell ref="E13:I13"/>
    <mergeCell ref="J17:J18"/>
    <mergeCell ref="F17:I17"/>
    <mergeCell ref="C14:J14"/>
    <mergeCell ref="C57:C58"/>
    <mergeCell ref="C35:C36"/>
    <mergeCell ref="D35:D36"/>
    <mergeCell ref="D55:D56"/>
    <mergeCell ref="J35:J36"/>
    <mergeCell ref="J55:J56"/>
    <mergeCell ref="F35:I35"/>
    <mergeCell ref="F55:I55"/>
    <mergeCell ref="C11:D11"/>
    <mergeCell ref="E10:I10"/>
    <mergeCell ref="E12:I12"/>
    <mergeCell ref="D59:D60"/>
    <mergeCell ref="F57:I57"/>
    <mergeCell ref="C63:C64"/>
    <mergeCell ref="D63:D64"/>
    <mergeCell ref="F63:I63"/>
    <mergeCell ref="J63:J64"/>
    <mergeCell ref="J57:J58"/>
    <mergeCell ref="C10:D10"/>
    <mergeCell ref="D17:D18"/>
    <mergeCell ref="C17:C18"/>
    <mergeCell ref="C55:C56"/>
    <mergeCell ref="C29:C30"/>
    <mergeCell ref="D29:D30"/>
    <mergeCell ref="C37:C38"/>
    <mergeCell ref="D37:D38"/>
    <mergeCell ref="C43:C44"/>
    <mergeCell ref="D43:D44"/>
    <mergeCell ref="C49:C50"/>
    <mergeCell ref="D49:D50"/>
    <mergeCell ref="D57:D58"/>
    <mergeCell ref="F11:I11"/>
    <mergeCell ref="D65:J65"/>
    <mergeCell ref="J78:J79"/>
    <mergeCell ref="C68:C69"/>
    <mergeCell ref="D68:D69"/>
    <mergeCell ref="F68:I68"/>
    <mergeCell ref="J68:J69"/>
    <mergeCell ref="C76:C77"/>
    <mergeCell ref="D66:D67"/>
    <mergeCell ref="F78:I78"/>
    <mergeCell ref="D78:D79"/>
    <mergeCell ref="C78:C79"/>
    <mergeCell ref="J76:J77"/>
    <mergeCell ref="F76:I76"/>
    <mergeCell ref="D76:D77"/>
    <mergeCell ref="F66:I66"/>
    <mergeCell ref="J66:J67"/>
    <mergeCell ref="D70:D71"/>
    <mergeCell ref="F70:I70"/>
    <mergeCell ref="J70:J71"/>
    <mergeCell ref="D72:D73"/>
    <mergeCell ref="F72:I72"/>
    <mergeCell ref="C66:C67"/>
    <mergeCell ref="C94:C95"/>
    <mergeCell ref="D94:D95"/>
    <mergeCell ref="F94:I94"/>
    <mergeCell ref="J94:J95"/>
    <mergeCell ref="C86:C87"/>
    <mergeCell ref="J61:J62"/>
    <mergeCell ref="F61:I61"/>
    <mergeCell ref="D61:D62"/>
    <mergeCell ref="F103:I103"/>
    <mergeCell ref="J72:J73"/>
    <mergeCell ref="F53:I53"/>
    <mergeCell ref="D53:D54"/>
    <mergeCell ref="C53:C54"/>
    <mergeCell ref="C19:C20"/>
    <mergeCell ref="D19:D20"/>
    <mergeCell ref="F19:I19"/>
    <mergeCell ref="J19:J20"/>
    <mergeCell ref="C21:C22"/>
    <mergeCell ref="D21:D22"/>
    <mergeCell ref="F21:I21"/>
    <mergeCell ref="J21:J22"/>
    <mergeCell ref="C23:C24"/>
    <mergeCell ref="D23:D24"/>
    <mergeCell ref="F23:I23"/>
    <mergeCell ref="C25:C26"/>
    <mergeCell ref="D25:D26"/>
    <mergeCell ref="F25:I25"/>
    <mergeCell ref="J25:J26"/>
    <mergeCell ref="C27:C28"/>
    <mergeCell ref="D27:D28"/>
    <mergeCell ref="F27:I27"/>
    <mergeCell ref="J27:J28"/>
    <mergeCell ref="J31:J32"/>
    <mergeCell ref="F29:I29"/>
    <mergeCell ref="J29:J30"/>
    <mergeCell ref="C31:C32"/>
    <mergeCell ref="D31:D32"/>
    <mergeCell ref="F31:I31"/>
    <mergeCell ref="C33:C34"/>
    <mergeCell ref="D33:D34"/>
    <mergeCell ref="F33:I33"/>
    <mergeCell ref="J33:J34"/>
    <mergeCell ref="F37:I37"/>
    <mergeCell ref="J37:J38"/>
    <mergeCell ref="C39:C40"/>
    <mergeCell ref="D39:D40"/>
    <mergeCell ref="F39:I39"/>
    <mergeCell ref="J39:J40"/>
    <mergeCell ref="C41:C42"/>
    <mergeCell ref="D41:D42"/>
    <mergeCell ref="F41:I41"/>
    <mergeCell ref="J41:J42"/>
    <mergeCell ref="F49:I49"/>
    <mergeCell ref="J49:J50"/>
    <mergeCell ref="C51:C52"/>
    <mergeCell ref="D51:D52"/>
    <mergeCell ref="F51:I51"/>
    <mergeCell ref="J51:J52"/>
    <mergeCell ref="F43:I43"/>
    <mergeCell ref="J43:J44"/>
    <mergeCell ref="C45:C46"/>
    <mergeCell ref="D45:D46"/>
    <mergeCell ref="F45:I45"/>
    <mergeCell ref="J45:J46"/>
    <mergeCell ref="C47:C48"/>
    <mergeCell ref="D47:D48"/>
    <mergeCell ref="F47:I47"/>
    <mergeCell ref="J47:J48"/>
    <mergeCell ref="C80:C81"/>
    <mergeCell ref="D80:D81"/>
    <mergeCell ref="F80:I80"/>
    <mergeCell ref="J80:J81"/>
    <mergeCell ref="C84:C85"/>
    <mergeCell ref="D84:D85"/>
    <mergeCell ref="F84:I84"/>
    <mergeCell ref="J84:J85"/>
    <mergeCell ref="C82:C83"/>
    <mergeCell ref="D82:D83"/>
    <mergeCell ref="F82:I82"/>
    <mergeCell ref="J82:J83"/>
  </mergeCells>
  <conditionalFormatting sqref="J2">
    <cfRule type="containsText" dxfId="11"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6"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J35"/>
  <sheetViews>
    <sheetView workbookViewId="0">
      <selection activeCell="D12" sqref="D12"/>
    </sheetView>
  </sheetViews>
  <sheetFormatPr defaultColWidth="14.42578125" defaultRowHeight="15.75" customHeight="1"/>
  <cols>
    <col min="1" max="2" width="14.42578125" style="65"/>
    <col min="3" max="3" width="6.28515625" style="65" customWidth="1"/>
    <col min="4" max="4" width="45.140625" style="65" customWidth="1"/>
    <col min="5" max="5" width="6.140625" style="65" customWidth="1"/>
    <col min="6" max="7" width="14.42578125" style="65"/>
    <col min="8" max="8" width="14" style="65" customWidth="1"/>
    <col min="9" max="9" width="14.7109375" style="65" customWidth="1"/>
    <col min="10" max="10" width="73.7109375" style="65" bestFit="1" customWidth="1"/>
    <col min="11" max="16384" width="14.42578125" style="65"/>
  </cols>
  <sheetData>
    <row r="1" spans="2:10" ht="38.25" customHeight="1" thickTop="1">
      <c r="B1" s="64"/>
      <c r="C1" s="64"/>
      <c r="D1" s="79" t="s">
        <v>12</v>
      </c>
      <c r="E1" s="78" t="s">
        <v>14</v>
      </c>
      <c r="F1" s="154" t="s">
        <v>13</v>
      </c>
      <c r="G1" s="155"/>
      <c r="H1" s="155"/>
      <c r="I1" s="156"/>
      <c r="J1" s="77" t="s">
        <v>10</v>
      </c>
    </row>
    <row r="2" spans="2:10" ht="12.75">
      <c r="B2" s="64"/>
      <c r="C2" s="64"/>
      <c r="D2" s="14">
        <f>COUNTIF(E14:E35, "SI")</f>
        <v>11</v>
      </c>
      <c r="E2" s="8">
        <f>COUNTIF(E14:E35, "NA")</f>
        <v>11</v>
      </c>
      <c r="F2" s="132">
        <f>COUNTIF(F14:I35, "NO")</f>
        <v>11</v>
      </c>
      <c r="G2" s="133"/>
      <c r="H2" s="133"/>
      <c r="I2" s="134"/>
      <c r="J2" s="15" t="str">
        <f>IF((D2+E2+F2)=C34, OK, "Controlla se hai cancellato tutte le voci che non servono e se hai dato tutte le risposte")</f>
        <v>Controlla se hai cancellato tutte le voci che non servono e se hai dato tutte le risposte</v>
      </c>
    </row>
    <row r="3" spans="2:10" ht="15.75" customHeight="1">
      <c r="D3" s="16"/>
      <c r="E3" s="10"/>
      <c r="F3" s="9">
        <v>0.1</v>
      </c>
      <c r="G3" s="9">
        <v>0.3</v>
      </c>
      <c r="H3" s="9">
        <v>0.5</v>
      </c>
      <c r="I3" s="9">
        <v>0.7</v>
      </c>
      <c r="J3" s="76" t="s">
        <v>11</v>
      </c>
    </row>
    <row r="4" spans="2:10" ht="15.75" customHeight="1" thickBot="1">
      <c r="D4" s="18"/>
      <c r="E4" s="19"/>
      <c r="F4" s="20">
        <f>COUNTIF(F14:I35, F3)</f>
        <v>11</v>
      </c>
      <c r="G4" s="20">
        <f>COUNTIF(F14:I35, G3)</f>
        <v>11</v>
      </c>
      <c r="H4" s="20">
        <f>COUNTIF(F14:I35, H3)</f>
        <v>11</v>
      </c>
      <c r="I4" s="19">
        <f>COUNTIF(F14:I35, I3)</f>
        <v>11</v>
      </c>
      <c r="J4" s="15" t="str">
        <f>IF((F4+G4+H4+I4)=(F2), OK, "Controlla se hai cancellato tutte le voci che non servono")</f>
        <v>Controlla se hai cancellato tutte le voci che non servono</v>
      </c>
    </row>
    <row r="5" spans="2:10" ht="15.75" customHeight="1" thickTop="1"/>
    <row r="6" spans="2:10" ht="50.25" customHeight="1">
      <c r="D6" s="240" t="s">
        <v>174</v>
      </c>
      <c r="E6" s="241"/>
      <c r="F6" s="241"/>
      <c r="G6" s="241"/>
      <c r="H6" s="241"/>
      <c r="I6" s="241"/>
    </row>
    <row r="8" spans="2:10" ht="20.25">
      <c r="D8" s="1" t="s">
        <v>94</v>
      </c>
    </row>
    <row r="9" spans="2:10" ht="12.75">
      <c r="B9" s="64"/>
      <c r="C9" s="64"/>
      <c r="D9" s="64"/>
      <c r="E9" s="64"/>
      <c r="F9" s="64"/>
      <c r="G9" s="64"/>
      <c r="H9" s="64"/>
      <c r="I9" s="64"/>
      <c r="J9" s="64"/>
    </row>
    <row r="10" spans="2:10" ht="26.25" customHeight="1" thickBot="1">
      <c r="B10" s="64"/>
      <c r="C10" s="243" t="s">
        <v>0</v>
      </c>
      <c r="D10" s="244"/>
      <c r="E10" s="145" t="s">
        <v>1</v>
      </c>
      <c r="F10" s="146"/>
      <c r="G10" s="146"/>
      <c r="H10" s="146"/>
      <c r="I10" s="147"/>
      <c r="J10" s="4" t="s">
        <v>2</v>
      </c>
    </row>
    <row r="11" spans="2:10" ht="22.5" customHeight="1" thickTop="1" thickBot="1">
      <c r="B11" s="64"/>
      <c r="C11" s="143" t="s">
        <v>175</v>
      </c>
      <c r="D11" s="143"/>
      <c r="E11" s="242"/>
      <c r="F11" s="166"/>
      <c r="G11" s="166"/>
      <c r="H11" s="166"/>
      <c r="I11" s="166"/>
      <c r="J11" s="63"/>
    </row>
    <row r="12" spans="2:10" ht="13.5" thickTop="1">
      <c r="B12" s="64"/>
      <c r="C12" s="21"/>
      <c r="D12" s="21" t="s">
        <v>176</v>
      </c>
      <c r="E12" s="148"/>
      <c r="F12" s="149"/>
      <c r="G12" s="149"/>
      <c r="H12" s="149"/>
      <c r="I12" s="149"/>
      <c r="J12" s="5"/>
    </row>
    <row r="13" spans="2:10" ht="15">
      <c r="B13" s="64"/>
      <c r="C13" s="6" t="s">
        <v>3</v>
      </c>
      <c r="D13" s="6" t="s">
        <v>4</v>
      </c>
      <c r="E13" s="135" t="s">
        <v>5</v>
      </c>
      <c r="F13" s="136"/>
      <c r="G13" s="136"/>
      <c r="H13" s="136"/>
      <c r="I13" s="128"/>
      <c r="J13" s="6" t="s">
        <v>169</v>
      </c>
    </row>
    <row r="14" spans="2:10" ht="30.6" customHeight="1">
      <c r="B14" s="64"/>
      <c r="C14" s="104">
        <v>1</v>
      </c>
      <c r="D14" s="105" t="s">
        <v>86</v>
      </c>
      <c r="E14" s="34" t="s">
        <v>7</v>
      </c>
      <c r="F14" s="137" t="s">
        <v>8</v>
      </c>
      <c r="G14" s="138"/>
      <c r="H14" s="138"/>
      <c r="I14" s="139"/>
      <c r="J14" s="104"/>
    </row>
    <row r="15" spans="2:10" ht="42.6" customHeight="1">
      <c r="C15" s="106"/>
      <c r="D15" s="117"/>
      <c r="E15" s="61" t="s">
        <v>9</v>
      </c>
      <c r="F15" s="35">
        <v>0.1</v>
      </c>
      <c r="G15" s="35">
        <v>0.3</v>
      </c>
      <c r="H15" s="35">
        <v>0.5</v>
      </c>
      <c r="I15" s="35">
        <v>0.7</v>
      </c>
      <c r="J15" s="106"/>
    </row>
    <row r="16" spans="2:10" ht="25.9" customHeight="1">
      <c r="B16" s="64"/>
      <c r="C16" s="104">
        <v>2</v>
      </c>
      <c r="D16" s="105" t="s">
        <v>87</v>
      </c>
      <c r="E16" s="62" t="s">
        <v>7</v>
      </c>
      <c r="F16" s="107" t="s">
        <v>8</v>
      </c>
      <c r="G16" s="108"/>
      <c r="H16" s="108"/>
      <c r="I16" s="109"/>
      <c r="J16" s="104"/>
    </row>
    <row r="17" spans="2:10" ht="48" customHeight="1">
      <c r="B17" s="64"/>
      <c r="C17" s="106"/>
      <c r="D17" s="106"/>
      <c r="E17" s="32" t="s">
        <v>9</v>
      </c>
      <c r="F17" s="35">
        <v>0.1</v>
      </c>
      <c r="G17" s="35">
        <v>0.3</v>
      </c>
      <c r="H17" s="35">
        <v>0.5</v>
      </c>
      <c r="I17" s="35">
        <v>0.7</v>
      </c>
      <c r="J17" s="106"/>
    </row>
    <row r="18" spans="2:10" ht="16.899999999999999" customHeight="1">
      <c r="B18" s="64"/>
      <c r="C18" s="104">
        <v>3</v>
      </c>
      <c r="D18" s="110" t="s">
        <v>88</v>
      </c>
      <c r="E18" s="62" t="s">
        <v>7</v>
      </c>
      <c r="F18" s="107" t="s">
        <v>8</v>
      </c>
      <c r="G18" s="108"/>
      <c r="H18" s="108"/>
      <c r="I18" s="109"/>
      <c r="J18" s="104"/>
    </row>
    <row r="19" spans="2:10" ht="15">
      <c r="B19" s="64"/>
      <c r="C19" s="106"/>
      <c r="D19" s="106"/>
      <c r="E19" s="32" t="s">
        <v>9</v>
      </c>
      <c r="F19" s="35">
        <v>0.1</v>
      </c>
      <c r="G19" s="35">
        <v>0.3</v>
      </c>
      <c r="H19" s="35">
        <v>0.5</v>
      </c>
      <c r="I19" s="35">
        <v>0.7</v>
      </c>
      <c r="J19" s="106"/>
    </row>
    <row r="20" spans="2:10" ht="22.9" customHeight="1">
      <c r="B20" s="64"/>
      <c r="C20" s="104">
        <v>4</v>
      </c>
      <c r="D20" s="110" t="s">
        <v>89</v>
      </c>
      <c r="E20" s="62" t="s">
        <v>7</v>
      </c>
      <c r="F20" s="107" t="s">
        <v>8</v>
      </c>
      <c r="G20" s="108"/>
      <c r="H20" s="108"/>
      <c r="I20" s="109"/>
      <c r="J20" s="104"/>
    </row>
    <row r="21" spans="2:10" ht="15">
      <c r="B21" s="64"/>
      <c r="C21" s="106"/>
      <c r="D21" s="106"/>
      <c r="E21" s="32" t="s">
        <v>9</v>
      </c>
      <c r="F21" s="35">
        <v>0.1</v>
      </c>
      <c r="G21" s="35">
        <v>0.3</v>
      </c>
      <c r="H21" s="35">
        <v>0.5</v>
      </c>
      <c r="I21" s="35">
        <v>0.7</v>
      </c>
      <c r="J21" s="106"/>
    </row>
    <row r="22" spans="2:10" ht="28.15" customHeight="1">
      <c r="B22" s="64"/>
      <c r="C22" s="104">
        <v>5</v>
      </c>
      <c r="D22" s="110" t="s">
        <v>90</v>
      </c>
      <c r="E22" s="62" t="s">
        <v>7</v>
      </c>
      <c r="F22" s="107" t="s">
        <v>8</v>
      </c>
      <c r="G22" s="108"/>
      <c r="H22" s="108"/>
      <c r="I22" s="109"/>
      <c r="J22" s="104"/>
    </row>
    <row r="23" spans="2:10" ht="57" customHeight="1">
      <c r="B23" s="64"/>
      <c r="C23" s="106"/>
      <c r="D23" s="106"/>
      <c r="E23" s="32" t="s">
        <v>9</v>
      </c>
      <c r="F23" s="35">
        <v>0.1</v>
      </c>
      <c r="G23" s="35">
        <v>0.3</v>
      </c>
      <c r="H23" s="35">
        <v>0.5</v>
      </c>
      <c r="I23" s="35">
        <v>0.7</v>
      </c>
      <c r="J23" s="106"/>
    </row>
    <row r="24" spans="2:10" ht="24" customHeight="1">
      <c r="B24" s="64"/>
      <c r="C24" s="104">
        <v>6</v>
      </c>
      <c r="D24" s="110" t="s">
        <v>91</v>
      </c>
      <c r="E24" s="62" t="s">
        <v>7</v>
      </c>
      <c r="F24" s="107" t="s">
        <v>8</v>
      </c>
      <c r="G24" s="108"/>
      <c r="H24" s="108"/>
      <c r="I24" s="109"/>
      <c r="J24" s="104"/>
    </row>
    <row r="25" spans="2:10" ht="54.6" customHeight="1">
      <c r="B25" s="64"/>
      <c r="C25" s="106"/>
      <c r="D25" s="106"/>
      <c r="E25" s="32" t="s">
        <v>9</v>
      </c>
      <c r="F25" s="35">
        <v>0.1</v>
      </c>
      <c r="G25" s="35">
        <v>0.3</v>
      </c>
      <c r="H25" s="35">
        <v>0.5</v>
      </c>
      <c r="I25" s="35">
        <v>0.7</v>
      </c>
      <c r="J25" s="106"/>
    </row>
    <row r="26" spans="2:10" ht="13.5" customHeight="1">
      <c r="B26" s="64"/>
      <c r="C26" s="104">
        <v>7</v>
      </c>
      <c r="D26" s="110" t="s">
        <v>92</v>
      </c>
      <c r="E26" s="62" t="s">
        <v>7</v>
      </c>
      <c r="F26" s="107" t="s">
        <v>8</v>
      </c>
      <c r="G26" s="108"/>
      <c r="H26" s="108"/>
      <c r="I26" s="109"/>
      <c r="J26" s="104"/>
    </row>
    <row r="27" spans="2:10" ht="21.6" customHeight="1">
      <c r="B27" s="64"/>
      <c r="C27" s="106"/>
      <c r="D27" s="106"/>
      <c r="E27" s="32" t="s">
        <v>9</v>
      </c>
      <c r="F27" s="35">
        <v>0.1</v>
      </c>
      <c r="G27" s="35">
        <v>0.3</v>
      </c>
      <c r="H27" s="35">
        <v>0.5</v>
      </c>
      <c r="I27" s="35">
        <v>0.7</v>
      </c>
      <c r="J27" s="106"/>
    </row>
    <row r="28" spans="2:10" ht="30" customHeight="1">
      <c r="B28" s="64"/>
      <c r="C28" s="104">
        <v>8</v>
      </c>
      <c r="D28" s="110" t="s">
        <v>93</v>
      </c>
      <c r="E28" s="62" t="s">
        <v>7</v>
      </c>
      <c r="F28" s="107" t="s">
        <v>8</v>
      </c>
      <c r="G28" s="108"/>
      <c r="H28" s="108"/>
      <c r="I28" s="109"/>
      <c r="J28" s="104"/>
    </row>
    <row r="29" spans="2:10" ht="15">
      <c r="B29" s="64"/>
      <c r="C29" s="106"/>
      <c r="D29" s="106"/>
      <c r="E29" s="32" t="s">
        <v>9</v>
      </c>
      <c r="F29" s="35">
        <v>0.1</v>
      </c>
      <c r="G29" s="35">
        <v>0.3</v>
      </c>
      <c r="H29" s="35">
        <v>0.5</v>
      </c>
      <c r="I29" s="35">
        <v>0.7</v>
      </c>
      <c r="J29" s="106"/>
    </row>
    <row r="30" spans="2:10" ht="28.15" customHeight="1">
      <c r="C30" s="104">
        <v>9</v>
      </c>
      <c r="D30" s="110" t="s">
        <v>122</v>
      </c>
      <c r="E30" s="80" t="s">
        <v>7</v>
      </c>
      <c r="F30" s="107" t="s">
        <v>8</v>
      </c>
      <c r="G30" s="108"/>
      <c r="H30" s="108"/>
      <c r="I30" s="109"/>
      <c r="J30" s="104"/>
    </row>
    <row r="31" spans="2:10" ht="34.9" customHeight="1">
      <c r="C31" s="106"/>
      <c r="D31" s="106"/>
      <c r="E31" s="81" t="s">
        <v>9</v>
      </c>
      <c r="F31" s="35">
        <v>0.1</v>
      </c>
      <c r="G31" s="35">
        <v>0.3</v>
      </c>
      <c r="H31" s="35">
        <v>0.5</v>
      </c>
      <c r="I31" s="35">
        <v>0.7</v>
      </c>
      <c r="J31" s="106"/>
    </row>
    <row r="32" spans="2:10" ht="25.15" customHeight="1">
      <c r="C32" s="104">
        <v>10</v>
      </c>
      <c r="D32" s="110" t="s">
        <v>123</v>
      </c>
      <c r="E32" s="80" t="s">
        <v>7</v>
      </c>
      <c r="F32" s="107" t="s">
        <v>8</v>
      </c>
      <c r="G32" s="108"/>
      <c r="H32" s="108"/>
      <c r="I32" s="109"/>
      <c r="J32" s="104"/>
    </row>
    <row r="33" spans="3:10" ht="25.15" customHeight="1">
      <c r="C33" s="106"/>
      <c r="D33" s="106"/>
      <c r="E33" s="81" t="s">
        <v>9</v>
      </c>
      <c r="F33" s="35">
        <v>0.1</v>
      </c>
      <c r="G33" s="35">
        <v>0.3</v>
      </c>
      <c r="H33" s="35">
        <v>0.5</v>
      </c>
      <c r="I33" s="35">
        <v>0.7</v>
      </c>
      <c r="J33" s="106"/>
    </row>
    <row r="34" spans="3:10" ht="33.6" customHeight="1">
      <c r="C34" s="104">
        <v>11</v>
      </c>
      <c r="D34" s="110" t="s">
        <v>124</v>
      </c>
      <c r="E34" s="80" t="s">
        <v>7</v>
      </c>
      <c r="F34" s="107" t="s">
        <v>8</v>
      </c>
      <c r="G34" s="108"/>
      <c r="H34" s="108"/>
      <c r="I34" s="109"/>
      <c r="J34" s="104"/>
    </row>
    <row r="35" spans="3:10" ht="18" customHeight="1">
      <c r="C35" s="106"/>
      <c r="D35" s="106"/>
      <c r="E35" s="81" t="s">
        <v>9</v>
      </c>
      <c r="F35" s="35">
        <v>0.1</v>
      </c>
      <c r="G35" s="35">
        <v>0.3</v>
      </c>
      <c r="H35" s="35">
        <v>0.5</v>
      </c>
      <c r="I35" s="35">
        <v>0.7</v>
      </c>
      <c r="J35" s="106"/>
    </row>
  </sheetData>
  <mergeCells count="53">
    <mergeCell ref="C32:C33"/>
    <mergeCell ref="D32:D33"/>
    <mergeCell ref="F32:I32"/>
    <mergeCell ref="J32:J33"/>
    <mergeCell ref="C34:C35"/>
    <mergeCell ref="D34:D35"/>
    <mergeCell ref="F34:I34"/>
    <mergeCell ref="J34:J35"/>
    <mergeCell ref="E12:I12"/>
    <mergeCell ref="C30:C31"/>
    <mergeCell ref="D30:D31"/>
    <mergeCell ref="F30:I30"/>
    <mergeCell ref="J30:J31"/>
    <mergeCell ref="E13:I13"/>
    <mergeCell ref="C14:C15"/>
    <mergeCell ref="D14:D15"/>
    <mergeCell ref="F14:I14"/>
    <mergeCell ref="J14:J15"/>
    <mergeCell ref="C16:C17"/>
    <mergeCell ref="D16:D17"/>
    <mergeCell ref="F16:I16"/>
    <mergeCell ref="J16:J17"/>
    <mergeCell ref="C18:C19"/>
    <mergeCell ref="D18:D19"/>
    <mergeCell ref="F1:I1"/>
    <mergeCell ref="F2:I2"/>
    <mergeCell ref="C10:D10"/>
    <mergeCell ref="E10:I10"/>
    <mergeCell ref="C11:D11"/>
    <mergeCell ref="D6:I6"/>
    <mergeCell ref="E11:I11"/>
    <mergeCell ref="F18:I18"/>
    <mergeCell ref="J18:J19"/>
    <mergeCell ref="J20:J21"/>
    <mergeCell ref="C22:C23"/>
    <mergeCell ref="D22:D23"/>
    <mergeCell ref="F22:I22"/>
    <mergeCell ref="J22:J23"/>
    <mergeCell ref="C20:C21"/>
    <mergeCell ref="D20:D21"/>
    <mergeCell ref="F20:I20"/>
    <mergeCell ref="C28:C29"/>
    <mergeCell ref="D28:D29"/>
    <mergeCell ref="F28:I28"/>
    <mergeCell ref="J28:J29"/>
    <mergeCell ref="C24:C25"/>
    <mergeCell ref="D24:D25"/>
    <mergeCell ref="F24:I24"/>
    <mergeCell ref="J24:J25"/>
    <mergeCell ref="C26:C27"/>
    <mergeCell ref="D26:D27"/>
    <mergeCell ref="F26:I26"/>
    <mergeCell ref="J26:J27"/>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J67"/>
  <sheetViews>
    <sheetView tabSelected="1" workbookViewId="0">
      <selection activeCell="C14" sqref="C14:C67"/>
    </sheetView>
  </sheetViews>
  <sheetFormatPr defaultColWidth="14.42578125" defaultRowHeight="15.75" customHeight="1"/>
  <cols>
    <col min="1" max="2" width="14.42578125" style="73"/>
    <col min="3" max="3" width="6.28515625" style="73" customWidth="1"/>
    <col min="4" max="4" width="45.140625" style="73" customWidth="1"/>
    <col min="5" max="5" width="6.140625" style="73" customWidth="1"/>
    <col min="6" max="7" width="14.42578125" style="73"/>
    <col min="8" max="8" width="14" style="73" customWidth="1"/>
    <col min="9" max="9" width="14.85546875" style="73" customWidth="1"/>
    <col min="10" max="10" width="73.7109375" style="73" bestFit="1" customWidth="1"/>
    <col min="11" max="16384" width="14.42578125" style="73"/>
  </cols>
  <sheetData>
    <row r="1" spans="2:10" ht="38.25" customHeight="1" thickTop="1">
      <c r="B1" s="72"/>
      <c r="C1" s="72"/>
      <c r="D1" s="58" t="s">
        <v>12</v>
      </c>
      <c r="E1" s="57" t="s">
        <v>14</v>
      </c>
      <c r="F1" s="171" t="s">
        <v>13</v>
      </c>
      <c r="G1" s="172"/>
      <c r="H1" s="172"/>
      <c r="I1" s="173"/>
      <c r="J1" s="56" t="s">
        <v>10</v>
      </c>
    </row>
    <row r="2" spans="2:10" ht="12.75">
      <c r="B2" s="72"/>
      <c r="C2" s="72"/>
      <c r="D2" s="55">
        <f>COUNTIF(E14:E67, "SI")</f>
        <v>27</v>
      </c>
      <c r="E2" s="54">
        <f>COUNTIF(E14:E67, "NA")</f>
        <v>21</v>
      </c>
      <c r="F2" s="174">
        <f>COUNTIF(F14:I67, "NO")</f>
        <v>27</v>
      </c>
      <c r="G2" s="175"/>
      <c r="H2" s="175"/>
      <c r="I2" s="176"/>
      <c r="J2" s="46" t="str">
        <f>IF((D2+E2+F2)=C66, OK, "Controlla se hai cancellato tutte le voci che non servono e se hai dato tutte le risposte")</f>
        <v>Controlla se hai cancellato tutte le voci che non servono e se hai dato tutte le risposte</v>
      </c>
    </row>
    <row r="3" spans="2:10" ht="15.75" customHeight="1">
      <c r="D3" s="53"/>
      <c r="E3" s="51"/>
      <c r="F3" s="52">
        <v>0.1</v>
      </c>
      <c r="G3" s="52">
        <v>0.3</v>
      </c>
      <c r="H3" s="52">
        <v>0.5</v>
      </c>
      <c r="I3" s="52">
        <v>0.7</v>
      </c>
      <c r="J3" s="50" t="s">
        <v>11</v>
      </c>
    </row>
    <row r="4" spans="2:10" ht="15.75" customHeight="1" thickBot="1">
      <c r="D4" s="49"/>
      <c r="E4" s="47"/>
      <c r="F4" s="48">
        <f>COUNTIF(F14:I67, F3)</f>
        <v>27</v>
      </c>
      <c r="G4" s="48">
        <f>COUNTIF(F14:I67, G3)</f>
        <v>27</v>
      </c>
      <c r="H4" s="48">
        <f>COUNTIF(F14:I67, H3)</f>
        <v>27</v>
      </c>
      <c r="I4" s="83">
        <f>COUNTIF(F14:I67, I3)</f>
        <v>27</v>
      </c>
      <c r="J4" s="46" t="str">
        <f>IF((F4+G4+H4+I4)=(F2), OK, "Controlla se hai cancellato tutte le voci che non servono")</f>
        <v>Controlla se hai cancellato tutte le voci che non servono</v>
      </c>
    </row>
    <row r="5" spans="2:10" ht="15.75" customHeight="1" thickTop="1"/>
    <row r="6" spans="2:10" ht="50.25" customHeight="1">
      <c r="D6" s="240" t="s">
        <v>174</v>
      </c>
      <c r="E6" s="241"/>
      <c r="F6" s="241"/>
      <c r="G6" s="241"/>
      <c r="H6" s="241"/>
      <c r="I6" s="241"/>
    </row>
    <row r="8" spans="2:10" ht="20.25">
      <c r="D8" s="45" t="s">
        <v>109</v>
      </c>
    </row>
    <row r="9" spans="2:10" ht="12.75">
      <c r="B9" s="72"/>
      <c r="C9" s="72"/>
      <c r="D9" s="72"/>
      <c r="E9" s="72"/>
      <c r="F9" s="72"/>
      <c r="G9" s="72"/>
      <c r="H9" s="72"/>
      <c r="I9" s="72"/>
      <c r="J9" s="72"/>
    </row>
    <row r="10" spans="2:10" thickBot="1">
      <c r="B10" s="72"/>
      <c r="C10" s="187" t="s">
        <v>0</v>
      </c>
      <c r="D10" s="188"/>
      <c r="E10" s="193" t="s">
        <v>1</v>
      </c>
      <c r="F10" s="194"/>
      <c r="G10" s="194"/>
      <c r="H10" s="194"/>
      <c r="I10" s="195"/>
      <c r="J10" s="44" t="s">
        <v>2</v>
      </c>
    </row>
    <row r="11" spans="2:10" ht="13.5" customHeight="1" thickTop="1" thickBot="1">
      <c r="B11" s="72"/>
      <c r="C11" s="192" t="s">
        <v>177</v>
      </c>
      <c r="D11" s="192"/>
      <c r="E11" s="177"/>
      <c r="F11" s="178"/>
      <c r="G11" s="178"/>
      <c r="H11" s="178"/>
      <c r="I11" s="178"/>
      <c r="J11" s="71"/>
    </row>
    <row r="12" spans="2:10" ht="13.5" thickTop="1">
      <c r="B12" s="72"/>
      <c r="C12" s="41"/>
      <c r="D12" s="21"/>
      <c r="E12" s="196"/>
      <c r="F12" s="197"/>
      <c r="G12" s="197"/>
      <c r="H12" s="197"/>
      <c r="I12" s="197"/>
      <c r="J12" s="40"/>
    </row>
    <row r="13" spans="2:10" ht="30">
      <c r="B13" s="72"/>
      <c r="C13" s="39" t="s">
        <v>3</v>
      </c>
      <c r="D13" s="39" t="s">
        <v>4</v>
      </c>
      <c r="E13" s="198" t="s">
        <v>5</v>
      </c>
      <c r="F13" s="199"/>
      <c r="G13" s="199"/>
      <c r="H13" s="199"/>
      <c r="I13" s="188"/>
      <c r="J13" s="39" t="s">
        <v>169</v>
      </c>
    </row>
    <row r="14" spans="2:10" ht="25.9" customHeight="1">
      <c r="B14" s="72"/>
      <c r="C14" s="179">
        <v>1</v>
      </c>
      <c r="D14" s="181" t="s">
        <v>95</v>
      </c>
      <c r="E14" s="203" t="s">
        <v>7</v>
      </c>
      <c r="F14" s="200" t="s">
        <v>8</v>
      </c>
      <c r="G14" s="201"/>
      <c r="H14" s="201"/>
      <c r="I14" s="202"/>
      <c r="J14" s="189"/>
    </row>
    <row r="15" spans="2:10" ht="35.450000000000003" customHeight="1">
      <c r="C15" s="180"/>
      <c r="D15" s="191"/>
      <c r="E15" s="180"/>
      <c r="F15" s="59">
        <v>0.1</v>
      </c>
      <c r="G15" s="59">
        <v>0.3</v>
      </c>
      <c r="H15" s="59">
        <v>0.5</v>
      </c>
      <c r="I15" s="59">
        <v>0.7</v>
      </c>
      <c r="J15" s="190"/>
    </row>
    <row r="16" spans="2:10" s="100" customFormat="1" ht="35.450000000000003" customHeight="1">
      <c r="C16" s="179">
        <v>2</v>
      </c>
      <c r="D16" s="253" t="s">
        <v>188</v>
      </c>
      <c r="E16" s="254" t="s">
        <v>7</v>
      </c>
      <c r="F16" s="200" t="s">
        <v>8</v>
      </c>
      <c r="G16" s="201"/>
      <c r="H16" s="201"/>
      <c r="I16" s="202"/>
      <c r="J16" s="237"/>
    </row>
    <row r="17" spans="2:10" s="100" customFormat="1" ht="35.450000000000003" customHeight="1">
      <c r="C17" s="180"/>
      <c r="D17" s="191"/>
      <c r="E17" s="180"/>
      <c r="F17" s="59">
        <v>0.1</v>
      </c>
      <c r="G17" s="59">
        <v>0.3</v>
      </c>
      <c r="H17" s="59">
        <v>0.5</v>
      </c>
      <c r="I17" s="59">
        <v>0.7</v>
      </c>
      <c r="J17" s="237"/>
    </row>
    <row r="18" spans="2:10" ht="24.75" customHeight="1">
      <c r="B18" s="72"/>
      <c r="C18" s="179">
        <v>3</v>
      </c>
      <c r="D18" s="181" t="s">
        <v>96</v>
      </c>
      <c r="E18" s="181" t="s">
        <v>7</v>
      </c>
      <c r="F18" s="182" t="s">
        <v>8</v>
      </c>
      <c r="G18" s="183"/>
      <c r="H18" s="183"/>
      <c r="I18" s="184"/>
      <c r="J18" s="189"/>
    </row>
    <row r="19" spans="2:10" ht="15">
      <c r="B19" s="72"/>
      <c r="C19" s="180"/>
      <c r="D19" s="180"/>
      <c r="E19" s="186"/>
      <c r="F19" s="59">
        <v>0.1</v>
      </c>
      <c r="G19" s="59">
        <v>0.3</v>
      </c>
      <c r="H19" s="59">
        <v>0.5</v>
      </c>
      <c r="I19" s="59">
        <v>0.7</v>
      </c>
      <c r="J19" s="190"/>
    </row>
    <row r="20" spans="2:10" ht="24.6" customHeight="1">
      <c r="B20" s="72"/>
      <c r="C20" s="179">
        <v>4</v>
      </c>
      <c r="D20" s="185" t="s">
        <v>97</v>
      </c>
      <c r="E20" s="181" t="s">
        <v>7</v>
      </c>
      <c r="F20" s="182" t="s">
        <v>8</v>
      </c>
      <c r="G20" s="183"/>
      <c r="H20" s="183"/>
      <c r="I20" s="184"/>
      <c r="J20" s="189"/>
    </row>
    <row r="21" spans="2:10" ht="30.6" customHeight="1">
      <c r="B21" s="72"/>
      <c r="C21" s="180"/>
      <c r="D21" s="180"/>
      <c r="E21" s="186"/>
      <c r="F21" s="59">
        <v>0.1</v>
      </c>
      <c r="G21" s="59">
        <v>0.3</v>
      </c>
      <c r="H21" s="59">
        <v>0.5</v>
      </c>
      <c r="I21" s="59">
        <v>0.7</v>
      </c>
      <c r="J21" s="190"/>
    </row>
    <row r="22" spans="2:10" ht="19.149999999999999" customHeight="1">
      <c r="B22" s="72"/>
      <c r="C22" s="179">
        <v>5</v>
      </c>
      <c r="D22" s="185" t="s">
        <v>162</v>
      </c>
      <c r="E22" s="181" t="s">
        <v>7</v>
      </c>
      <c r="F22" s="182" t="s">
        <v>8</v>
      </c>
      <c r="G22" s="183"/>
      <c r="H22" s="183"/>
      <c r="I22" s="184"/>
      <c r="J22" s="189"/>
    </row>
    <row r="23" spans="2:10" ht="21" customHeight="1">
      <c r="B23" s="72"/>
      <c r="C23" s="180"/>
      <c r="D23" s="180"/>
      <c r="E23" s="186"/>
      <c r="F23" s="59">
        <v>0.1</v>
      </c>
      <c r="G23" s="59">
        <v>0.3</v>
      </c>
      <c r="H23" s="59">
        <v>0.5</v>
      </c>
      <c r="I23" s="59">
        <v>0.7</v>
      </c>
      <c r="J23" s="190"/>
    </row>
    <row r="24" spans="2:10" s="100" customFormat="1" ht="21" customHeight="1">
      <c r="B24" s="99"/>
      <c r="C24" s="179">
        <v>6</v>
      </c>
      <c r="D24" s="185" t="s">
        <v>98</v>
      </c>
      <c r="E24" s="101" t="s">
        <v>7</v>
      </c>
      <c r="F24" s="182" t="s">
        <v>8</v>
      </c>
      <c r="G24" s="183"/>
      <c r="H24" s="183"/>
      <c r="I24" s="184"/>
      <c r="J24" s="189"/>
    </row>
    <row r="25" spans="2:10" s="100" customFormat="1" ht="19.899999999999999" customHeight="1">
      <c r="B25" s="99"/>
      <c r="C25" s="180"/>
      <c r="D25" s="180"/>
      <c r="E25" s="102" t="s">
        <v>9</v>
      </c>
      <c r="F25" s="59">
        <v>0.1</v>
      </c>
      <c r="G25" s="59">
        <v>0.3</v>
      </c>
      <c r="H25" s="59">
        <v>0.5</v>
      </c>
      <c r="I25" s="59">
        <v>0.7</v>
      </c>
      <c r="J25" s="190"/>
    </row>
    <row r="26" spans="2:10" ht="20.45" customHeight="1">
      <c r="B26" s="72"/>
      <c r="C26" s="179">
        <v>7</v>
      </c>
      <c r="D26" s="185" t="s">
        <v>189</v>
      </c>
      <c r="E26" s="67" t="s">
        <v>7</v>
      </c>
      <c r="F26" s="182" t="s">
        <v>8</v>
      </c>
      <c r="G26" s="183"/>
      <c r="H26" s="183"/>
      <c r="I26" s="184"/>
      <c r="J26" s="189"/>
    </row>
    <row r="27" spans="2:10" ht="25.15" customHeight="1">
      <c r="B27" s="72"/>
      <c r="C27" s="180"/>
      <c r="D27" s="180"/>
      <c r="E27" s="70" t="s">
        <v>9</v>
      </c>
      <c r="F27" s="59">
        <v>0.1</v>
      </c>
      <c r="G27" s="59">
        <v>0.3</v>
      </c>
      <c r="H27" s="59">
        <v>0.5</v>
      </c>
      <c r="I27" s="59">
        <v>0.7</v>
      </c>
      <c r="J27" s="190"/>
    </row>
    <row r="28" spans="2:10" ht="21" customHeight="1">
      <c r="B28" s="72"/>
      <c r="C28" s="179">
        <v>8</v>
      </c>
      <c r="D28" s="185" t="s">
        <v>99</v>
      </c>
      <c r="E28" s="67" t="s">
        <v>7</v>
      </c>
      <c r="F28" s="182" t="s">
        <v>8</v>
      </c>
      <c r="G28" s="183"/>
      <c r="H28" s="183"/>
      <c r="I28" s="184"/>
      <c r="J28" s="189"/>
    </row>
    <row r="29" spans="2:10" ht="27" customHeight="1">
      <c r="B29" s="72"/>
      <c r="C29" s="180"/>
      <c r="D29" s="180"/>
      <c r="E29" s="70" t="s">
        <v>9</v>
      </c>
      <c r="F29" s="59">
        <v>0.1</v>
      </c>
      <c r="G29" s="59">
        <v>0.3</v>
      </c>
      <c r="H29" s="59">
        <v>0.5</v>
      </c>
      <c r="I29" s="59">
        <v>0.7</v>
      </c>
      <c r="J29" s="190"/>
    </row>
    <row r="30" spans="2:10" ht="24.6" customHeight="1">
      <c r="B30" s="72"/>
      <c r="C30" s="179">
        <v>9</v>
      </c>
      <c r="D30" s="185" t="s">
        <v>100</v>
      </c>
      <c r="E30" s="67" t="s">
        <v>7</v>
      </c>
      <c r="F30" s="182" t="s">
        <v>8</v>
      </c>
      <c r="G30" s="183"/>
      <c r="H30" s="183"/>
      <c r="I30" s="184"/>
      <c r="J30" s="189"/>
    </row>
    <row r="31" spans="2:10" ht="24.6" customHeight="1">
      <c r="B31" s="72"/>
      <c r="C31" s="180"/>
      <c r="D31" s="180"/>
      <c r="E31" s="70" t="s">
        <v>9</v>
      </c>
      <c r="F31" s="59">
        <v>0.1</v>
      </c>
      <c r="G31" s="59">
        <v>0.3</v>
      </c>
      <c r="H31" s="59">
        <v>0.5</v>
      </c>
      <c r="I31" s="59">
        <v>0.7</v>
      </c>
      <c r="J31" s="190"/>
    </row>
    <row r="32" spans="2:10" ht="13.5" customHeight="1">
      <c r="B32" s="72"/>
      <c r="C32" s="179">
        <v>10</v>
      </c>
      <c r="D32" s="185" t="s">
        <v>101</v>
      </c>
      <c r="E32" s="67" t="s">
        <v>7</v>
      </c>
      <c r="F32" s="182" t="s">
        <v>8</v>
      </c>
      <c r="G32" s="183"/>
      <c r="H32" s="183"/>
      <c r="I32" s="184"/>
      <c r="J32" s="189"/>
    </row>
    <row r="33" spans="2:10" ht="24.6" customHeight="1">
      <c r="B33" s="72"/>
      <c r="C33" s="180"/>
      <c r="D33" s="180"/>
      <c r="E33" s="70" t="s">
        <v>9</v>
      </c>
      <c r="F33" s="59">
        <v>0.1</v>
      </c>
      <c r="G33" s="59">
        <v>0.3</v>
      </c>
      <c r="H33" s="59">
        <v>0.5</v>
      </c>
      <c r="I33" s="59">
        <v>0.7</v>
      </c>
      <c r="J33" s="190"/>
    </row>
    <row r="34" spans="2:10" ht="21" customHeight="1">
      <c r="B34" s="72"/>
      <c r="C34" s="179">
        <v>11</v>
      </c>
      <c r="D34" s="185" t="s">
        <v>192</v>
      </c>
      <c r="E34" s="67" t="s">
        <v>7</v>
      </c>
      <c r="F34" s="182" t="s">
        <v>8</v>
      </c>
      <c r="G34" s="183"/>
      <c r="H34" s="183"/>
      <c r="I34" s="184"/>
      <c r="J34" s="189"/>
    </row>
    <row r="35" spans="2:10" ht="19.899999999999999" customHeight="1">
      <c r="B35" s="72"/>
      <c r="C35" s="180"/>
      <c r="D35" s="180"/>
      <c r="E35" s="70" t="s">
        <v>9</v>
      </c>
      <c r="F35" s="59">
        <v>0.1</v>
      </c>
      <c r="G35" s="59">
        <v>0.3</v>
      </c>
      <c r="H35" s="59">
        <v>0.5</v>
      </c>
      <c r="I35" s="59">
        <v>0.7</v>
      </c>
      <c r="J35" s="190"/>
    </row>
    <row r="36" spans="2:10" ht="20.45" customHeight="1">
      <c r="B36" s="72"/>
      <c r="C36" s="179">
        <v>12</v>
      </c>
      <c r="D36" s="181" t="s">
        <v>194</v>
      </c>
      <c r="E36" s="67" t="s">
        <v>7</v>
      </c>
      <c r="F36" s="182" t="s">
        <v>8</v>
      </c>
      <c r="G36" s="183"/>
      <c r="H36" s="183"/>
      <c r="I36" s="184"/>
      <c r="J36" s="189"/>
    </row>
    <row r="37" spans="2:10" ht="19.149999999999999" customHeight="1">
      <c r="B37" s="72"/>
      <c r="C37" s="180"/>
      <c r="D37" s="180"/>
      <c r="E37" s="70" t="s">
        <v>9</v>
      </c>
      <c r="F37" s="59">
        <v>0.1</v>
      </c>
      <c r="G37" s="59">
        <v>0.3</v>
      </c>
      <c r="H37" s="59">
        <v>0.5</v>
      </c>
      <c r="I37" s="59">
        <v>0.7</v>
      </c>
      <c r="J37" s="190"/>
    </row>
    <row r="38" spans="2:10" s="100" customFormat="1" ht="20.45" customHeight="1">
      <c r="B38" s="99"/>
      <c r="C38" s="179">
        <v>13</v>
      </c>
      <c r="D38" s="181" t="s">
        <v>193</v>
      </c>
      <c r="E38" s="181" t="s">
        <v>7</v>
      </c>
      <c r="F38" s="182" t="s">
        <v>8</v>
      </c>
      <c r="G38" s="183"/>
      <c r="H38" s="183"/>
      <c r="I38" s="184"/>
      <c r="J38" s="189"/>
    </row>
    <row r="39" spans="2:10" s="100" customFormat="1" ht="19.149999999999999" customHeight="1">
      <c r="B39" s="99"/>
      <c r="C39" s="180"/>
      <c r="D39" s="180"/>
      <c r="E39" s="186"/>
      <c r="F39" s="59">
        <v>0.1</v>
      </c>
      <c r="G39" s="59">
        <v>0.3</v>
      </c>
      <c r="H39" s="59">
        <v>0.5</v>
      </c>
      <c r="I39" s="59">
        <v>0.7</v>
      </c>
      <c r="J39" s="190"/>
    </row>
    <row r="40" spans="2:10" ht="18" customHeight="1">
      <c r="B40" s="72"/>
      <c r="C40" s="179">
        <v>14</v>
      </c>
      <c r="D40" s="181" t="s">
        <v>195</v>
      </c>
      <c r="E40" s="67" t="s">
        <v>7</v>
      </c>
      <c r="F40" s="182" t="s">
        <v>8</v>
      </c>
      <c r="G40" s="183"/>
      <c r="H40" s="183"/>
      <c r="I40" s="184"/>
      <c r="J40" s="189"/>
    </row>
    <row r="41" spans="2:10" ht="37.5" customHeight="1">
      <c r="B41" s="72"/>
      <c r="C41" s="180"/>
      <c r="D41" s="180"/>
      <c r="E41" s="70" t="s">
        <v>9</v>
      </c>
      <c r="F41" s="59">
        <v>0.1</v>
      </c>
      <c r="G41" s="59">
        <v>0.3</v>
      </c>
      <c r="H41" s="59">
        <v>0.5</v>
      </c>
      <c r="I41" s="59">
        <v>0.7</v>
      </c>
      <c r="J41" s="190"/>
    </row>
    <row r="42" spans="2:10" ht="22.9" customHeight="1">
      <c r="B42" s="72"/>
      <c r="C42" s="179">
        <v>15</v>
      </c>
      <c r="D42" s="185" t="s">
        <v>102</v>
      </c>
      <c r="E42" s="67" t="s">
        <v>7</v>
      </c>
      <c r="F42" s="182" t="s">
        <v>8</v>
      </c>
      <c r="G42" s="183"/>
      <c r="H42" s="183"/>
      <c r="I42" s="184"/>
      <c r="J42" s="189"/>
    </row>
    <row r="43" spans="2:10" ht="18" customHeight="1">
      <c r="B43" s="72"/>
      <c r="C43" s="180"/>
      <c r="D43" s="180"/>
      <c r="E43" s="66" t="s">
        <v>9</v>
      </c>
      <c r="F43" s="59">
        <v>0.1</v>
      </c>
      <c r="G43" s="59">
        <v>0.3</v>
      </c>
      <c r="H43" s="59">
        <v>0.5</v>
      </c>
      <c r="I43" s="59">
        <v>0.7</v>
      </c>
      <c r="J43" s="190"/>
    </row>
    <row r="44" spans="2:10" ht="27" customHeight="1">
      <c r="B44" s="72"/>
      <c r="C44" s="179">
        <v>16</v>
      </c>
      <c r="D44" s="181" t="s">
        <v>103</v>
      </c>
      <c r="E44" s="67" t="s">
        <v>7</v>
      </c>
      <c r="F44" s="182" t="s">
        <v>8</v>
      </c>
      <c r="G44" s="183"/>
      <c r="H44" s="183"/>
      <c r="I44" s="184"/>
      <c r="J44" s="189"/>
    </row>
    <row r="45" spans="2:10" ht="15">
      <c r="B45" s="72"/>
      <c r="C45" s="180"/>
      <c r="D45" s="180"/>
      <c r="E45" s="66" t="s">
        <v>9</v>
      </c>
      <c r="F45" s="59">
        <v>0.1</v>
      </c>
      <c r="G45" s="59">
        <v>0.3</v>
      </c>
      <c r="H45" s="59">
        <v>0.5</v>
      </c>
      <c r="I45" s="59">
        <v>0.7</v>
      </c>
      <c r="J45" s="190"/>
    </row>
    <row r="46" spans="2:10" ht="21.6" customHeight="1">
      <c r="B46" s="72"/>
      <c r="C46" s="179">
        <v>17</v>
      </c>
      <c r="D46" s="185" t="s">
        <v>105</v>
      </c>
      <c r="E46" s="67" t="s">
        <v>7</v>
      </c>
      <c r="F46" s="182" t="s">
        <v>8</v>
      </c>
      <c r="G46" s="183"/>
      <c r="H46" s="183"/>
      <c r="I46" s="184"/>
      <c r="J46" s="189"/>
    </row>
    <row r="47" spans="2:10" ht="31.15" customHeight="1">
      <c r="B47" s="72"/>
      <c r="C47" s="180"/>
      <c r="D47" s="180"/>
      <c r="E47" s="66" t="s">
        <v>9</v>
      </c>
      <c r="F47" s="59">
        <v>0.1</v>
      </c>
      <c r="G47" s="59">
        <v>0.3</v>
      </c>
      <c r="H47" s="59">
        <v>0.5</v>
      </c>
      <c r="I47" s="59">
        <v>0.7</v>
      </c>
      <c r="J47" s="190"/>
    </row>
    <row r="48" spans="2:10" ht="22.9" customHeight="1">
      <c r="B48" s="72"/>
      <c r="C48" s="179">
        <v>18</v>
      </c>
      <c r="D48" s="185" t="s">
        <v>104</v>
      </c>
      <c r="E48" s="60" t="s">
        <v>7</v>
      </c>
      <c r="F48" s="182" t="s">
        <v>8</v>
      </c>
      <c r="G48" s="183"/>
      <c r="H48" s="183"/>
      <c r="I48" s="184"/>
      <c r="J48" s="189"/>
    </row>
    <row r="49" spans="2:10" ht="29.45" customHeight="1">
      <c r="B49" s="72"/>
      <c r="C49" s="180"/>
      <c r="D49" s="180"/>
      <c r="E49" s="60" t="s">
        <v>9</v>
      </c>
      <c r="F49" s="59">
        <v>0.1</v>
      </c>
      <c r="G49" s="59">
        <v>0.3</v>
      </c>
      <c r="H49" s="59">
        <v>0.5</v>
      </c>
      <c r="I49" s="59">
        <v>0.7</v>
      </c>
      <c r="J49" s="190"/>
    </row>
    <row r="50" spans="2:10" s="100" customFormat="1" ht="24.75" customHeight="1">
      <c r="B50" s="99"/>
      <c r="C50" s="179">
        <v>19</v>
      </c>
      <c r="D50" s="185" t="s">
        <v>190</v>
      </c>
      <c r="E50" s="60" t="s">
        <v>7</v>
      </c>
      <c r="F50" s="182" t="s">
        <v>8</v>
      </c>
      <c r="G50" s="183"/>
      <c r="H50" s="183"/>
      <c r="I50" s="184"/>
      <c r="J50" s="189"/>
    </row>
    <row r="51" spans="2:10" s="100" customFormat="1" ht="23.45" customHeight="1">
      <c r="B51" s="99"/>
      <c r="C51" s="180"/>
      <c r="D51" s="180"/>
      <c r="E51" s="60" t="s">
        <v>9</v>
      </c>
      <c r="F51" s="59">
        <v>0.1</v>
      </c>
      <c r="G51" s="59">
        <v>0.3</v>
      </c>
      <c r="H51" s="59">
        <v>0.5</v>
      </c>
      <c r="I51" s="59">
        <v>0.7</v>
      </c>
      <c r="J51" s="190"/>
    </row>
    <row r="52" spans="2:10" ht="24.75" customHeight="1">
      <c r="B52" s="72"/>
      <c r="C52" s="179">
        <v>20</v>
      </c>
      <c r="D52" s="185" t="s">
        <v>196</v>
      </c>
      <c r="E52" s="60" t="s">
        <v>7</v>
      </c>
      <c r="F52" s="182" t="s">
        <v>8</v>
      </c>
      <c r="G52" s="183"/>
      <c r="H52" s="183"/>
      <c r="I52" s="184"/>
      <c r="J52" s="189"/>
    </row>
    <row r="53" spans="2:10" ht="23.45" customHeight="1">
      <c r="B53" s="72"/>
      <c r="C53" s="180"/>
      <c r="D53" s="180"/>
      <c r="E53" s="60" t="s">
        <v>9</v>
      </c>
      <c r="F53" s="59">
        <v>0.1</v>
      </c>
      <c r="G53" s="59">
        <v>0.3</v>
      </c>
      <c r="H53" s="59">
        <v>0.5</v>
      </c>
      <c r="I53" s="59">
        <v>0.7</v>
      </c>
      <c r="J53" s="190"/>
    </row>
    <row r="54" spans="2:10" ht="19.899999999999999" customHeight="1">
      <c r="B54" s="72"/>
      <c r="C54" s="179">
        <v>21</v>
      </c>
      <c r="D54" s="181" t="s">
        <v>191</v>
      </c>
      <c r="E54" s="60" t="s">
        <v>7</v>
      </c>
      <c r="F54" s="182" t="s">
        <v>8</v>
      </c>
      <c r="G54" s="183"/>
      <c r="H54" s="183"/>
      <c r="I54" s="184"/>
      <c r="J54" s="189"/>
    </row>
    <row r="55" spans="2:10" ht="29.25" customHeight="1">
      <c r="B55" s="72"/>
      <c r="C55" s="180"/>
      <c r="D55" s="180"/>
      <c r="E55" s="60" t="s">
        <v>9</v>
      </c>
      <c r="F55" s="59">
        <v>0.1</v>
      </c>
      <c r="G55" s="59">
        <v>0.3</v>
      </c>
      <c r="H55" s="59">
        <v>0.5</v>
      </c>
      <c r="I55" s="59">
        <v>0.7</v>
      </c>
      <c r="J55" s="190"/>
    </row>
    <row r="56" spans="2:10" s="100" customFormat="1" ht="30" customHeight="1">
      <c r="B56" s="99"/>
      <c r="C56" s="179">
        <v>22</v>
      </c>
      <c r="D56" s="181" t="s">
        <v>106</v>
      </c>
      <c r="E56" s="60" t="s">
        <v>7</v>
      </c>
      <c r="F56" s="182" t="s">
        <v>8</v>
      </c>
      <c r="G56" s="183"/>
      <c r="H56" s="183"/>
      <c r="I56" s="184"/>
      <c r="J56" s="189"/>
    </row>
    <row r="57" spans="2:10" s="100" customFormat="1" ht="15">
      <c r="B57" s="99"/>
      <c r="C57" s="180"/>
      <c r="D57" s="180"/>
      <c r="E57" s="60" t="s">
        <v>9</v>
      </c>
      <c r="F57" s="59">
        <v>0.1</v>
      </c>
      <c r="G57" s="59">
        <v>0.3</v>
      </c>
      <c r="H57" s="59">
        <v>0.5</v>
      </c>
      <c r="I57" s="59">
        <v>0.7</v>
      </c>
      <c r="J57" s="190"/>
    </row>
    <row r="58" spans="2:10" ht="30" customHeight="1">
      <c r="B58" s="72"/>
      <c r="C58" s="179">
        <v>23</v>
      </c>
      <c r="D58" s="181" t="s">
        <v>197</v>
      </c>
      <c r="E58" s="60" t="s">
        <v>7</v>
      </c>
      <c r="F58" s="182" t="s">
        <v>8</v>
      </c>
      <c r="G58" s="183"/>
      <c r="H58" s="183"/>
      <c r="I58" s="184"/>
      <c r="J58" s="189"/>
    </row>
    <row r="59" spans="2:10" ht="15">
      <c r="B59" s="72"/>
      <c r="C59" s="180"/>
      <c r="D59" s="180"/>
      <c r="E59" s="60" t="s">
        <v>9</v>
      </c>
      <c r="F59" s="59">
        <v>0.1</v>
      </c>
      <c r="G59" s="59">
        <v>0.3</v>
      </c>
      <c r="H59" s="59">
        <v>0.5</v>
      </c>
      <c r="I59" s="59">
        <v>0.7</v>
      </c>
      <c r="J59" s="190"/>
    </row>
    <row r="60" spans="2:10" ht="25.5" customHeight="1">
      <c r="B60" s="72"/>
      <c r="C60" s="179">
        <v>24</v>
      </c>
      <c r="D60" s="181" t="s">
        <v>107</v>
      </c>
      <c r="E60" s="60" t="s">
        <v>7</v>
      </c>
      <c r="F60" s="182" t="s">
        <v>8</v>
      </c>
      <c r="G60" s="183"/>
      <c r="H60" s="183"/>
      <c r="I60" s="184"/>
      <c r="J60" s="189"/>
    </row>
    <row r="61" spans="2:10" ht="15">
      <c r="B61" s="72"/>
      <c r="C61" s="180"/>
      <c r="D61" s="180"/>
      <c r="E61" s="60" t="s">
        <v>9</v>
      </c>
      <c r="F61" s="59">
        <v>0.1</v>
      </c>
      <c r="G61" s="59">
        <v>0.3</v>
      </c>
      <c r="H61" s="59">
        <v>0.5</v>
      </c>
      <c r="I61" s="59">
        <v>0.7</v>
      </c>
      <c r="J61" s="190"/>
    </row>
    <row r="62" spans="2:10" s="100" customFormat="1" ht="24" customHeight="1">
      <c r="B62" s="99"/>
      <c r="C62" s="179">
        <v>25</v>
      </c>
      <c r="D62" s="181" t="s">
        <v>108</v>
      </c>
      <c r="E62" s="60" t="s">
        <v>7</v>
      </c>
      <c r="F62" s="182" t="s">
        <v>8</v>
      </c>
      <c r="G62" s="183"/>
      <c r="H62" s="183"/>
      <c r="I62" s="184"/>
      <c r="J62" s="189"/>
    </row>
    <row r="63" spans="2:10" s="100" customFormat="1" ht="15">
      <c r="B63" s="99"/>
      <c r="C63" s="180"/>
      <c r="D63" s="180"/>
      <c r="E63" s="60" t="s">
        <v>9</v>
      </c>
      <c r="F63" s="59">
        <v>0.1</v>
      </c>
      <c r="G63" s="59">
        <v>0.3</v>
      </c>
      <c r="H63" s="59">
        <v>0.5</v>
      </c>
      <c r="I63" s="59">
        <v>0.7</v>
      </c>
      <c r="J63" s="190"/>
    </row>
    <row r="64" spans="2:10" s="100" customFormat="1" ht="24" customHeight="1">
      <c r="B64" s="99"/>
      <c r="C64" s="179">
        <v>26</v>
      </c>
      <c r="D64" s="181" t="s">
        <v>198</v>
      </c>
      <c r="E64" s="60" t="s">
        <v>7</v>
      </c>
      <c r="F64" s="182" t="s">
        <v>8</v>
      </c>
      <c r="G64" s="183"/>
      <c r="H64" s="183"/>
      <c r="I64" s="184"/>
      <c r="J64" s="189"/>
    </row>
    <row r="65" spans="2:10" s="100" customFormat="1" ht="15">
      <c r="B65" s="99"/>
      <c r="C65" s="180"/>
      <c r="D65" s="180"/>
      <c r="E65" s="60" t="s">
        <v>9</v>
      </c>
      <c r="F65" s="59">
        <v>0.1</v>
      </c>
      <c r="G65" s="59">
        <v>0.3</v>
      </c>
      <c r="H65" s="59">
        <v>0.5</v>
      </c>
      <c r="I65" s="59">
        <v>0.7</v>
      </c>
      <c r="J65" s="190"/>
    </row>
    <row r="66" spans="2:10" ht="24" customHeight="1">
      <c r="B66" s="72"/>
      <c r="C66" s="179">
        <v>27</v>
      </c>
      <c r="D66" s="181" t="s">
        <v>199</v>
      </c>
      <c r="E66" s="60" t="s">
        <v>7</v>
      </c>
      <c r="F66" s="182" t="s">
        <v>8</v>
      </c>
      <c r="G66" s="183"/>
      <c r="H66" s="183"/>
      <c r="I66" s="184"/>
      <c r="J66" s="189"/>
    </row>
    <row r="67" spans="2:10" ht="15">
      <c r="B67" s="72"/>
      <c r="C67" s="180"/>
      <c r="D67" s="180"/>
      <c r="E67" s="60" t="s">
        <v>9</v>
      </c>
      <c r="F67" s="59">
        <v>0.1</v>
      </c>
      <c r="G67" s="59">
        <v>0.3</v>
      </c>
      <c r="H67" s="59">
        <v>0.5</v>
      </c>
      <c r="I67" s="59">
        <v>0.7</v>
      </c>
      <c r="J67" s="190"/>
    </row>
  </sheetData>
  <mergeCells count="122">
    <mergeCell ref="C24:C25"/>
    <mergeCell ref="D24:D25"/>
    <mergeCell ref="F24:I24"/>
    <mergeCell ref="J24:J25"/>
    <mergeCell ref="C38:C39"/>
    <mergeCell ref="D38:D39"/>
    <mergeCell ref="F38:I38"/>
    <mergeCell ref="J38:J39"/>
    <mergeCell ref="E38:E39"/>
    <mergeCell ref="F1:I1"/>
    <mergeCell ref="F2:I2"/>
    <mergeCell ref="C10:D10"/>
    <mergeCell ref="E10:I10"/>
    <mergeCell ref="C11:D11"/>
    <mergeCell ref="E11:I11"/>
    <mergeCell ref="D6:I6"/>
    <mergeCell ref="E12:I12"/>
    <mergeCell ref="E13:I13"/>
    <mergeCell ref="C14:C15"/>
    <mergeCell ref="D14:D15"/>
    <mergeCell ref="F14:I14"/>
    <mergeCell ref="E14:E15"/>
    <mergeCell ref="J14:J15"/>
    <mergeCell ref="C18:C19"/>
    <mergeCell ref="D18:D19"/>
    <mergeCell ref="F18:I18"/>
    <mergeCell ref="J18:J19"/>
    <mergeCell ref="D16:D17"/>
    <mergeCell ref="C16:C17"/>
    <mergeCell ref="F16:I16"/>
    <mergeCell ref="E16:E17"/>
    <mergeCell ref="E18:E19"/>
    <mergeCell ref="C20:C21"/>
    <mergeCell ref="D20:D21"/>
    <mergeCell ref="F20:I20"/>
    <mergeCell ref="J20:J21"/>
    <mergeCell ref="C22:C23"/>
    <mergeCell ref="D22:D23"/>
    <mergeCell ref="F22:I22"/>
    <mergeCell ref="J22:J23"/>
    <mergeCell ref="E20:E21"/>
    <mergeCell ref="E22:E23"/>
    <mergeCell ref="C34:C35"/>
    <mergeCell ref="D34:D35"/>
    <mergeCell ref="F34:I34"/>
    <mergeCell ref="J34:J35"/>
    <mergeCell ref="C26:C27"/>
    <mergeCell ref="D26:D27"/>
    <mergeCell ref="F26:I26"/>
    <mergeCell ref="J26:J27"/>
    <mergeCell ref="C28:C29"/>
    <mergeCell ref="D28:D29"/>
    <mergeCell ref="F28:I28"/>
    <mergeCell ref="J28:J29"/>
    <mergeCell ref="C30:C31"/>
    <mergeCell ref="D30:D31"/>
    <mergeCell ref="F30:I30"/>
    <mergeCell ref="J30:J31"/>
    <mergeCell ref="C32:C33"/>
    <mergeCell ref="D32:D33"/>
    <mergeCell ref="F32:I32"/>
    <mergeCell ref="J32:J33"/>
    <mergeCell ref="C36:C37"/>
    <mergeCell ref="D36:D37"/>
    <mergeCell ref="F36:I36"/>
    <mergeCell ref="J36:J37"/>
    <mergeCell ref="C40:C41"/>
    <mergeCell ref="D40:D41"/>
    <mergeCell ref="F40:I40"/>
    <mergeCell ref="J40:J41"/>
    <mergeCell ref="C42:C43"/>
    <mergeCell ref="D42:D43"/>
    <mergeCell ref="F42:I42"/>
    <mergeCell ref="J42:J43"/>
    <mergeCell ref="C44:C45"/>
    <mergeCell ref="D44:D45"/>
    <mergeCell ref="F44:I44"/>
    <mergeCell ref="J44:J45"/>
    <mergeCell ref="C46:C47"/>
    <mergeCell ref="D46:D47"/>
    <mergeCell ref="F46:I46"/>
    <mergeCell ref="J46:J47"/>
    <mergeCell ref="C48:C49"/>
    <mergeCell ref="D48:D49"/>
    <mergeCell ref="F48:I48"/>
    <mergeCell ref="J48:J49"/>
    <mergeCell ref="C52:C53"/>
    <mergeCell ref="D52:D53"/>
    <mergeCell ref="F52:I52"/>
    <mergeCell ref="J52:J53"/>
    <mergeCell ref="C50:C51"/>
    <mergeCell ref="D50:D51"/>
    <mergeCell ref="F50:I50"/>
    <mergeCell ref="J50:J51"/>
    <mergeCell ref="C54:C55"/>
    <mergeCell ref="D54:D55"/>
    <mergeCell ref="F54:I54"/>
    <mergeCell ref="J54:J55"/>
    <mergeCell ref="C58:C59"/>
    <mergeCell ref="D58:D59"/>
    <mergeCell ref="F58:I58"/>
    <mergeCell ref="J58:J59"/>
    <mergeCell ref="C56:C57"/>
    <mergeCell ref="D56:D57"/>
    <mergeCell ref="F56:I56"/>
    <mergeCell ref="J56:J57"/>
    <mergeCell ref="C60:C61"/>
    <mergeCell ref="D60:D61"/>
    <mergeCell ref="F60:I60"/>
    <mergeCell ref="J60:J61"/>
    <mergeCell ref="C66:C67"/>
    <mergeCell ref="D66:D67"/>
    <mergeCell ref="F66:I66"/>
    <mergeCell ref="J66:J67"/>
    <mergeCell ref="C62:C63"/>
    <mergeCell ref="D62:D63"/>
    <mergeCell ref="F62:I62"/>
    <mergeCell ref="J62:J63"/>
    <mergeCell ref="C64:C65"/>
    <mergeCell ref="D64:D65"/>
    <mergeCell ref="F64:I64"/>
    <mergeCell ref="J64:J65"/>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J59"/>
  <sheetViews>
    <sheetView topLeftCell="A12" workbookViewId="0">
      <selection activeCell="D24" sqref="D24:D25"/>
    </sheetView>
  </sheetViews>
  <sheetFormatPr defaultColWidth="14.42578125" defaultRowHeight="15.75" customHeight="1"/>
  <cols>
    <col min="1" max="2" width="14.42578125" style="31"/>
    <col min="3" max="3" width="6.28515625" style="31" customWidth="1"/>
    <col min="4" max="4" width="45.140625" style="31" customWidth="1"/>
    <col min="5" max="5" width="6.140625" style="31" customWidth="1"/>
    <col min="6" max="7" width="14.42578125" style="31"/>
    <col min="8" max="8" width="14" style="31" customWidth="1"/>
    <col min="9" max="9" width="14.7109375" style="31" customWidth="1"/>
    <col min="10" max="10" width="73.7109375" style="31" bestFit="1" customWidth="1"/>
    <col min="11" max="16384" width="14.42578125" style="31"/>
  </cols>
  <sheetData>
    <row r="1" spans="2:10" ht="38.25" customHeight="1" thickTop="1">
      <c r="B1" s="30"/>
      <c r="C1" s="30"/>
      <c r="D1" s="79" t="s">
        <v>12</v>
      </c>
      <c r="E1" s="78" t="s">
        <v>14</v>
      </c>
      <c r="F1" s="154" t="s">
        <v>13</v>
      </c>
      <c r="G1" s="155"/>
      <c r="H1" s="155"/>
      <c r="I1" s="156"/>
      <c r="J1" s="77" t="s">
        <v>10</v>
      </c>
    </row>
    <row r="2" spans="2:10" ht="12.75">
      <c r="B2" s="30"/>
      <c r="C2" s="30"/>
      <c r="D2" s="14">
        <f>COUNTIF(E14:E59, "SI")</f>
        <v>23</v>
      </c>
      <c r="E2" s="8">
        <f>COUNTIF(E14:E59, "NA")</f>
        <v>8</v>
      </c>
      <c r="F2" s="132">
        <f>COUNTIF(F14:I59, "NO")</f>
        <v>23</v>
      </c>
      <c r="G2" s="133"/>
      <c r="H2" s="133"/>
      <c r="I2" s="134"/>
      <c r="J2" s="15" t="str">
        <f>IF((D2+E2+F2)=C59, OK, "Controlla se hai cancellato tutte le voci che non servono e se hai dato tutte le risposte")</f>
        <v>Controlla se hai cancellato tutte le voci che non servono e se hai dato tutte le risposte</v>
      </c>
    </row>
    <row r="3" spans="2:10" ht="15.75" customHeight="1">
      <c r="D3" s="16"/>
      <c r="E3" s="10"/>
      <c r="F3" s="9">
        <v>0.1</v>
      </c>
      <c r="G3" s="9">
        <v>0.3</v>
      </c>
      <c r="H3" s="9">
        <v>0.5</v>
      </c>
      <c r="I3" s="9">
        <v>0.7</v>
      </c>
      <c r="J3" s="76" t="s">
        <v>11</v>
      </c>
    </row>
    <row r="4" spans="2:10" ht="15.75" customHeight="1" thickBot="1">
      <c r="D4" s="18"/>
      <c r="E4" s="19"/>
      <c r="F4" s="20">
        <f>COUNTIF(F14:I59, F3)</f>
        <v>23</v>
      </c>
      <c r="G4" s="20">
        <f>COUNTIF(F14:I59, G3)</f>
        <v>23</v>
      </c>
      <c r="H4" s="20">
        <f>COUNTIF(F14:I59, H3)</f>
        <v>23</v>
      </c>
      <c r="I4" s="19">
        <f>COUNTIF(F14:I59, I3)</f>
        <v>23</v>
      </c>
      <c r="J4" s="15" t="str">
        <f>IF((F4+G4+H4+I4)=(F2), OK, "Controlla se hai cancellato tutte le voci che non servono")</f>
        <v>Controlla se hai cancellato tutte le voci che non servono</v>
      </c>
    </row>
    <row r="5" spans="2:10" ht="15.75" customHeight="1" thickTop="1"/>
    <row r="6" spans="2:10" ht="50.25" customHeight="1">
      <c r="D6" s="240" t="s">
        <v>174</v>
      </c>
      <c r="E6" s="241"/>
      <c r="F6" s="241"/>
      <c r="G6" s="241"/>
      <c r="H6" s="241"/>
      <c r="I6" s="241"/>
    </row>
    <row r="8" spans="2:10" ht="20.25">
      <c r="D8" s="1" t="s">
        <v>55</v>
      </c>
    </row>
    <row r="9" spans="2:10" ht="12.75">
      <c r="B9" s="30"/>
      <c r="C9" s="30"/>
      <c r="D9" s="30"/>
      <c r="E9" s="30"/>
      <c r="F9" s="30"/>
      <c r="G9" s="30"/>
      <c r="H9" s="30"/>
      <c r="I9" s="30"/>
      <c r="J9" s="30"/>
    </row>
    <row r="10" spans="2:10" thickBot="1">
      <c r="B10" s="30"/>
      <c r="C10" s="127" t="s">
        <v>0</v>
      </c>
      <c r="D10" s="128"/>
      <c r="E10" s="145" t="s">
        <v>1</v>
      </c>
      <c r="F10" s="146"/>
      <c r="G10" s="146"/>
      <c r="H10" s="146"/>
      <c r="I10" s="147"/>
      <c r="J10" s="4" t="s">
        <v>2</v>
      </c>
    </row>
    <row r="11" spans="2:10" ht="30.75" customHeight="1" thickTop="1" thickBot="1">
      <c r="B11" s="30"/>
      <c r="C11" s="245" t="s">
        <v>178</v>
      </c>
      <c r="D11" s="246"/>
      <c r="E11" s="242"/>
      <c r="F11" s="166"/>
      <c r="G11" s="166"/>
      <c r="H11" s="166"/>
      <c r="I11" s="166"/>
      <c r="J11" s="29"/>
    </row>
    <row r="12" spans="2:10" ht="13.5" thickTop="1">
      <c r="B12" s="30"/>
      <c r="C12" s="21"/>
      <c r="D12" s="21" t="s">
        <v>179</v>
      </c>
      <c r="E12" s="148"/>
      <c r="F12" s="149"/>
      <c r="G12" s="149"/>
      <c r="H12" s="149"/>
      <c r="I12" s="149"/>
      <c r="J12" s="5"/>
    </row>
    <row r="13" spans="2:10" ht="15">
      <c r="B13" s="30"/>
      <c r="C13" s="6" t="s">
        <v>3</v>
      </c>
      <c r="D13" s="6" t="s">
        <v>4</v>
      </c>
      <c r="E13" s="135" t="s">
        <v>5</v>
      </c>
      <c r="F13" s="136"/>
      <c r="G13" s="136"/>
      <c r="H13" s="136"/>
      <c r="I13" s="128"/>
      <c r="J13" s="6" t="s">
        <v>169</v>
      </c>
    </row>
    <row r="14" spans="2:10" ht="13.5" customHeight="1">
      <c r="B14" s="30"/>
      <c r="C14" s="151">
        <v>1</v>
      </c>
      <c r="D14" s="157" t="s">
        <v>54</v>
      </c>
      <c r="E14" s="162" t="s">
        <v>7</v>
      </c>
      <c r="F14" s="159" t="s">
        <v>8</v>
      </c>
      <c r="G14" s="160"/>
      <c r="H14" s="160"/>
      <c r="I14" s="161"/>
      <c r="J14" s="151"/>
    </row>
    <row r="15" spans="2:10" ht="19.899999999999999" customHeight="1">
      <c r="C15" s="152"/>
      <c r="D15" s="165"/>
      <c r="E15" s="163"/>
      <c r="F15" s="75">
        <v>0.1</v>
      </c>
      <c r="G15" s="75">
        <v>0.3</v>
      </c>
      <c r="H15" s="75">
        <v>0.5</v>
      </c>
      <c r="I15" s="75">
        <v>0.7</v>
      </c>
      <c r="J15" s="152"/>
    </row>
    <row r="16" spans="2:10" ht="22.9" customHeight="1">
      <c r="B16" s="30"/>
      <c r="C16" s="151">
        <v>2</v>
      </c>
      <c r="D16" s="157" t="s">
        <v>53</v>
      </c>
      <c r="E16" s="157" t="s">
        <v>7</v>
      </c>
      <c r="F16" s="153" t="s">
        <v>8</v>
      </c>
      <c r="G16" s="146"/>
      <c r="H16" s="146"/>
      <c r="I16" s="147"/>
      <c r="J16" s="151"/>
    </row>
    <row r="17" spans="2:10" ht="48" customHeight="1">
      <c r="B17" s="30"/>
      <c r="C17" s="152"/>
      <c r="D17" s="152"/>
      <c r="E17" s="158"/>
      <c r="F17" s="75">
        <v>0.1</v>
      </c>
      <c r="G17" s="75">
        <v>0.3</v>
      </c>
      <c r="H17" s="75">
        <v>0.5</v>
      </c>
      <c r="I17" s="75">
        <v>0.7</v>
      </c>
      <c r="J17" s="152"/>
    </row>
    <row r="18" spans="2:10" ht="16.899999999999999" customHeight="1">
      <c r="B18" s="30"/>
      <c r="C18" s="151">
        <v>3</v>
      </c>
      <c r="D18" s="164" t="s">
        <v>52</v>
      </c>
      <c r="E18" s="157" t="s">
        <v>7</v>
      </c>
      <c r="F18" s="153" t="s">
        <v>8</v>
      </c>
      <c r="G18" s="146"/>
      <c r="H18" s="146"/>
      <c r="I18" s="147"/>
      <c r="J18" s="151"/>
    </row>
    <row r="19" spans="2:10" ht="15">
      <c r="B19" s="30"/>
      <c r="C19" s="152"/>
      <c r="D19" s="152"/>
      <c r="E19" s="158"/>
      <c r="F19" s="75">
        <v>0.1</v>
      </c>
      <c r="G19" s="75">
        <v>0.3</v>
      </c>
      <c r="H19" s="75">
        <v>0.5</v>
      </c>
      <c r="I19" s="75">
        <v>0.7</v>
      </c>
      <c r="J19" s="152"/>
    </row>
    <row r="20" spans="2:10" ht="22.9" customHeight="1">
      <c r="B20" s="30"/>
      <c r="C20" s="151">
        <v>4</v>
      </c>
      <c r="D20" s="164" t="s">
        <v>51</v>
      </c>
      <c r="E20" s="157" t="s">
        <v>7</v>
      </c>
      <c r="F20" s="153" t="s">
        <v>8</v>
      </c>
      <c r="G20" s="146"/>
      <c r="H20" s="146"/>
      <c r="I20" s="147"/>
      <c r="J20" s="151"/>
    </row>
    <row r="21" spans="2:10" ht="15">
      <c r="B21" s="30"/>
      <c r="C21" s="152"/>
      <c r="D21" s="152"/>
      <c r="E21" s="158"/>
      <c r="F21" s="75">
        <v>0.1</v>
      </c>
      <c r="G21" s="75">
        <v>0.3</v>
      </c>
      <c r="H21" s="75">
        <v>0.5</v>
      </c>
      <c r="I21" s="75">
        <v>0.7</v>
      </c>
      <c r="J21" s="152"/>
    </row>
    <row r="22" spans="2:10" ht="21" customHeight="1">
      <c r="B22" s="30"/>
      <c r="C22" s="151">
        <v>5</v>
      </c>
      <c r="D22" s="164" t="s">
        <v>50</v>
      </c>
      <c r="E22" s="157" t="s">
        <v>7</v>
      </c>
      <c r="F22" s="153" t="s">
        <v>8</v>
      </c>
      <c r="G22" s="146"/>
      <c r="H22" s="146"/>
      <c r="I22" s="147"/>
      <c r="J22" s="151"/>
    </row>
    <row r="23" spans="2:10" ht="15">
      <c r="B23" s="30"/>
      <c r="C23" s="152"/>
      <c r="D23" s="152"/>
      <c r="E23" s="158"/>
      <c r="F23" s="75">
        <v>0.1</v>
      </c>
      <c r="G23" s="75">
        <v>0.3</v>
      </c>
      <c r="H23" s="75">
        <v>0.5</v>
      </c>
      <c r="I23" s="75">
        <v>0.7</v>
      </c>
      <c r="J23" s="152"/>
    </row>
    <row r="24" spans="2:10" ht="24" customHeight="1">
      <c r="B24" s="30"/>
      <c r="C24" s="151">
        <v>6</v>
      </c>
      <c r="D24" s="164" t="s">
        <v>49</v>
      </c>
      <c r="E24" s="157" t="s">
        <v>7</v>
      </c>
      <c r="F24" s="153" t="s">
        <v>8</v>
      </c>
      <c r="G24" s="146"/>
      <c r="H24" s="146"/>
      <c r="I24" s="147"/>
      <c r="J24" s="151"/>
    </row>
    <row r="25" spans="2:10" ht="26.45" customHeight="1">
      <c r="B25" s="30"/>
      <c r="C25" s="152"/>
      <c r="D25" s="152"/>
      <c r="E25" s="158"/>
      <c r="F25" s="75">
        <v>0.1</v>
      </c>
      <c r="G25" s="75">
        <v>0.3</v>
      </c>
      <c r="H25" s="75">
        <v>0.5</v>
      </c>
      <c r="I25" s="75">
        <v>0.7</v>
      </c>
      <c r="J25" s="152"/>
    </row>
    <row r="26" spans="2:10" ht="13.5" customHeight="1">
      <c r="B26" s="30"/>
      <c r="C26" s="151">
        <v>7</v>
      </c>
      <c r="D26" s="164" t="s">
        <v>48</v>
      </c>
      <c r="E26" s="157" t="s">
        <v>7</v>
      </c>
      <c r="F26" s="153" t="s">
        <v>8</v>
      </c>
      <c r="G26" s="146"/>
      <c r="H26" s="146"/>
      <c r="I26" s="147"/>
      <c r="J26" s="151"/>
    </row>
    <row r="27" spans="2:10" ht="15">
      <c r="B27" s="30"/>
      <c r="C27" s="152"/>
      <c r="D27" s="152"/>
      <c r="E27" s="158"/>
      <c r="F27" s="75">
        <v>0.1</v>
      </c>
      <c r="G27" s="75">
        <v>0.3</v>
      </c>
      <c r="H27" s="75">
        <v>0.5</v>
      </c>
      <c r="I27" s="75">
        <v>0.7</v>
      </c>
      <c r="J27" s="152"/>
    </row>
    <row r="28" spans="2:10" ht="30" customHeight="1">
      <c r="B28" s="30"/>
      <c r="C28" s="151">
        <v>8</v>
      </c>
      <c r="D28" s="164" t="s">
        <v>47</v>
      </c>
      <c r="E28" s="157" t="s">
        <v>7</v>
      </c>
      <c r="F28" s="153" t="s">
        <v>8</v>
      </c>
      <c r="G28" s="146"/>
      <c r="H28" s="146"/>
      <c r="I28" s="147"/>
      <c r="J28" s="151"/>
    </row>
    <row r="29" spans="2:10" ht="15">
      <c r="B29" s="30"/>
      <c r="C29" s="152"/>
      <c r="D29" s="152"/>
      <c r="E29" s="158"/>
      <c r="F29" s="75">
        <v>0.1</v>
      </c>
      <c r="G29" s="75">
        <v>0.3</v>
      </c>
      <c r="H29" s="75">
        <v>0.5</v>
      </c>
      <c r="I29" s="75">
        <v>0.7</v>
      </c>
      <c r="J29" s="152"/>
    </row>
    <row r="30" spans="2:10" ht="27.6" customHeight="1">
      <c r="B30" s="30"/>
      <c r="C30" s="151">
        <v>9</v>
      </c>
      <c r="D30" s="164" t="s">
        <v>46</v>
      </c>
      <c r="E30" s="157" t="s">
        <v>7</v>
      </c>
      <c r="F30" s="153" t="s">
        <v>8</v>
      </c>
      <c r="G30" s="146"/>
      <c r="H30" s="146"/>
      <c r="I30" s="147"/>
      <c r="J30" s="151"/>
    </row>
    <row r="31" spans="2:10" ht="15">
      <c r="B31" s="30"/>
      <c r="C31" s="152"/>
      <c r="D31" s="152"/>
      <c r="E31" s="158"/>
      <c r="F31" s="75">
        <v>0.1</v>
      </c>
      <c r="G31" s="75">
        <v>0.3</v>
      </c>
      <c r="H31" s="75">
        <v>0.5</v>
      </c>
      <c r="I31" s="75">
        <v>0.7</v>
      </c>
      <c r="J31" s="152"/>
    </row>
    <row r="32" spans="2:10" ht="13.5" customHeight="1">
      <c r="B32" s="30"/>
      <c r="C32" s="151">
        <v>10</v>
      </c>
      <c r="D32" s="157" t="s">
        <v>45</v>
      </c>
      <c r="E32" s="157" t="s">
        <v>7</v>
      </c>
      <c r="F32" s="153" t="s">
        <v>8</v>
      </c>
      <c r="G32" s="146"/>
      <c r="H32" s="146"/>
      <c r="I32" s="147"/>
      <c r="J32" s="151"/>
    </row>
    <row r="33" spans="2:10" ht="15">
      <c r="B33" s="30"/>
      <c r="C33" s="152"/>
      <c r="D33" s="152"/>
      <c r="E33" s="158"/>
      <c r="F33" s="75">
        <v>0.1</v>
      </c>
      <c r="G33" s="75">
        <v>0.3</v>
      </c>
      <c r="H33" s="75">
        <v>0.5</v>
      </c>
      <c r="I33" s="75">
        <v>0.7</v>
      </c>
      <c r="J33" s="152"/>
    </row>
    <row r="34" spans="2:10" s="226" customFormat="1" ht="15.75" customHeight="1">
      <c r="C34" s="151">
        <v>11</v>
      </c>
      <c r="D34" s="227" t="s">
        <v>17</v>
      </c>
      <c r="E34" s="228" t="s">
        <v>7</v>
      </c>
      <c r="F34" s="229" t="s">
        <v>8</v>
      </c>
      <c r="G34" s="230"/>
      <c r="H34" s="230"/>
      <c r="I34" s="231"/>
      <c r="J34" s="232"/>
    </row>
    <row r="35" spans="2:10" s="226" customFormat="1" ht="15.75" customHeight="1">
      <c r="C35" s="152"/>
      <c r="D35" s="233"/>
      <c r="E35" s="234"/>
      <c r="F35" s="235">
        <v>0.1</v>
      </c>
      <c r="G35" s="235">
        <v>0.3</v>
      </c>
      <c r="H35" s="235">
        <v>0.5</v>
      </c>
      <c r="I35" s="235">
        <v>0.7</v>
      </c>
      <c r="J35" s="236"/>
    </row>
    <row r="36" spans="2:10" ht="13.5" customHeight="1">
      <c r="B36" s="30"/>
      <c r="C36" s="151">
        <v>12</v>
      </c>
      <c r="D36" s="157" t="s">
        <v>22</v>
      </c>
      <c r="E36" s="157" t="s">
        <v>7</v>
      </c>
      <c r="F36" s="153" t="s">
        <v>8</v>
      </c>
      <c r="G36" s="146"/>
      <c r="H36" s="146"/>
      <c r="I36" s="147"/>
      <c r="J36" s="151"/>
    </row>
    <row r="37" spans="2:10" ht="12.6" customHeight="1">
      <c r="B37" s="30"/>
      <c r="C37" s="152"/>
      <c r="D37" s="152"/>
      <c r="E37" s="158"/>
      <c r="F37" s="75">
        <v>0.1</v>
      </c>
      <c r="G37" s="75">
        <v>0.3</v>
      </c>
      <c r="H37" s="75">
        <v>0.5</v>
      </c>
      <c r="I37" s="75">
        <v>0.7</v>
      </c>
      <c r="J37" s="152"/>
    </row>
    <row r="38" spans="2:10" ht="27" customHeight="1">
      <c r="B38" s="30"/>
      <c r="C38" s="151">
        <v>13</v>
      </c>
      <c r="D38" s="164" t="s">
        <v>161</v>
      </c>
      <c r="E38" s="157" t="s">
        <v>7</v>
      </c>
      <c r="F38" s="153" t="s">
        <v>8</v>
      </c>
      <c r="G38" s="146"/>
      <c r="H38" s="146"/>
      <c r="I38" s="147"/>
      <c r="J38" s="151"/>
    </row>
    <row r="39" spans="2:10" ht="15">
      <c r="B39" s="30"/>
      <c r="C39" s="152"/>
      <c r="D39" s="152"/>
      <c r="E39" s="152"/>
      <c r="F39" s="75">
        <v>0.1</v>
      </c>
      <c r="G39" s="75">
        <v>0.3</v>
      </c>
      <c r="H39" s="75">
        <v>0.5</v>
      </c>
      <c r="I39" s="75">
        <v>0.7</v>
      </c>
      <c r="J39" s="152"/>
    </row>
    <row r="40" spans="2:10" ht="33.6" customHeight="1">
      <c r="B40" s="30"/>
      <c r="C40" s="151">
        <v>14</v>
      </c>
      <c r="D40" s="157" t="s">
        <v>44</v>
      </c>
      <c r="E40" s="157" t="s">
        <v>7</v>
      </c>
      <c r="F40" s="153" t="s">
        <v>8</v>
      </c>
      <c r="G40" s="146"/>
      <c r="H40" s="146"/>
      <c r="I40" s="147"/>
      <c r="J40" s="151"/>
    </row>
    <row r="41" spans="2:10" ht="15">
      <c r="B41" s="30"/>
      <c r="C41" s="152"/>
      <c r="D41" s="152"/>
      <c r="E41" s="152"/>
      <c r="F41" s="75">
        <v>0.1</v>
      </c>
      <c r="G41" s="75">
        <v>0.3</v>
      </c>
      <c r="H41" s="75">
        <v>0.5</v>
      </c>
      <c r="I41" s="75">
        <v>0.7</v>
      </c>
      <c r="J41" s="152"/>
    </row>
    <row r="42" spans="2:10" ht="13.5">
      <c r="B42" s="30"/>
      <c r="C42" s="151">
        <v>15</v>
      </c>
      <c r="D42" s="164" t="s">
        <v>43</v>
      </c>
      <c r="E42" s="157" t="s">
        <v>7</v>
      </c>
      <c r="F42" s="153" t="s">
        <v>8</v>
      </c>
      <c r="G42" s="146"/>
      <c r="H42" s="146"/>
      <c r="I42" s="147"/>
      <c r="J42" s="151"/>
    </row>
    <row r="43" spans="2:10" ht="15" customHeight="1">
      <c r="B43" s="30"/>
      <c r="C43" s="152"/>
      <c r="D43" s="152"/>
      <c r="E43" s="152"/>
      <c r="F43" s="35">
        <v>0.1</v>
      </c>
      <c r="G43" s="35">
        <v>0.3</v>
      </c>
      <c r="H43" s="35">
        <v>0.5</v>
      </c>
      <c r="I43" s="35">
        <v>0.7</v>
      </c>
      <c r="J43" s="152"/>
    </row>
    <row r="44" spans="2:10" ht="21.6" customHeight="1">
      <c r="B44" s="30"/>
      <c r="C44" s="151">
        <v>16</v>
      </c>
      <c r="D44" s="164" t="s">
        <v>42</v>
      </c>
      <c r="E44" s="7" t="s">
        <v>7</v>
      </c>
      <c r="F44" s="153" t="s">
        <v>8</v>
      </c>
      <c r="G44" s="146"/>
      <c r="H44" s="146"/>
      <c r="I44" s="147"/>
      <c r="J44" s="151"/>
    </row>
    <row r="45" spans="2:10" ht="15">
      <c r="B45" s="30"/>
      <c r="C45" s="152"/>
      <c r="D45" s="152"/>
      <c r="E45" s="7" t="s">
        <v>9</v>
      </c>
      <c r="F45" s="75">
        <v>0.1</v>
      </c>
      <c r="G45" s="75">
        <v>0.3</v>
      </c>
      <c r="H45" s="75">
        <v>0.5</v>
      </c>
      <c r="I45" s="75">
        <v>0.7</v>
      </c>
      <c r="J45" s="152"/>
    </row>
    <row r="46" spans="2:10" ht="31.15" customHeight="1">
      <c r="B46" s="30"/>
      <c r="C46" s="151">
        <v>17</v>
      </c>
      <c r="D46" s="164" t="s">
        <v>41</v>
      </c>
      <c r="E46" s="7" t="s">
        <v>7</v>
      </c>
      <c r="F46" s="153" t="s">
        <v>8</v>
      </c>
      <c r="G46" s="146"/>
      <c r="H46" s="146"/>
      <c r="I46" s="147"/>
      <c r="J46" s="151"/>
    </row>
    <row r="47" spans="2:10" ht="15">
      <c r="B47" s="30"/>
      <c r="C47" s="152"/>
      <c r="D47" s="152"/>
      <c r="E47" s="7" t="s">
        <v>9</v>
      </c>
      <c r="F47" s="75">
        <v>0.1</v>
      </c>
      <c r="G47" s="75">
        <v>0.3</v>
      </c>
      <c r="H47" s="75">
        <v>0.5</v>
      </c>
      <c r="I47" s="75">
        <v>0.7</v>
      </c>
      <c r="J47" s="152"/>
    </row>
    <row r="48" spans="2:10" ht="26.25" customHeight="1">
      <c r="B48" s="30"/>
      <c r="C48" s="151">
        <v>18</v>
      </c>
      <c r="D48" s="157" t="s">
        <v>40</v>
      </c>
      <c r="E48" s="7" t="s">
        <v>7</v>
      </c>
      <c r="F48" s="153" t="s">
        <v>8</v>
      </c>
      <c r="G48" s="146"/>
      <c r="H48" s="146"/>
      <c r="I48" s="147"/>
      <c r="J48" s="151"/>
    </row>
    <row r="49" spans="2:10" ht="25.9" customHeight="1">
      <c r="B49" s="30"/>
      <c r="C49" s="152"/>
      <c r="D49" s="152"/>
      <c r="E49" s="7" t="s">
        <v>9</v>
      </c>
      <c r="F49" s="75">
        <v>0.1</v>
      </c>
      <c r="G49" s="75">
        <v>0.3</v>
      </c>
      <c r="H49" s="75">
        <v>0.5</v>
      </c>
      <c r="I49" s="75">
        <v>0.7</v>
      </c>
      <c r="J49" s="152"/>
    </row>
    <row r="50" spans="2:10" ht="30" customHeight="1">
      <c r="B50" s="30"/>
      <c r="C50" s="151">
        <v>19</v>
      </c>
      <c r="D50" s="157" t="s">
        <v>39</v>
      </c>
      <c r="E50" s="7" t="s">
        <v>7</v>
      </c>
      <c r="F50" s="153" t="s">
        <v>8</v>
      </c>
      <c r="G50" s="146"/>
      <c r="H50" s="146"/>
      <c r="I50" s="147"/>
      <c r="J50" s="151"/>
    </row>
    <row r="51" spans="2:10" ht="15">
      <c r="B51" s="30"/>
      <c r="C51" s="152"/>
      <c r="D51" s="152"/>
      <c r="E51" s="7" t="s">
        <v>9</v>
      </c>
      <c r="F51" s="75">
        <v>0.1</v>
      </c>
      <c r="G51" s="75">
        <v>0.3</v>
      </c>
      <c r="H51" s="75">
        <v>0.5</v>
      </c>
      <c r="I51" s="75">
        <v>0.7</v>
      </c>
      <c r="J51" s="152"/>
    </row>
    <row r="52" spans="2:10" ht="25.5" customHeight="1">
      <c r="B52" s="30"/>
      <c r="C52" s="151">
        <v>20</v>
      </c>
      <c r="D52" s="157" t="s">
        <v>38</v>
      </c>
      <c r="E52" s="7" t="s">
        <v>7</v>
      </c>
      <c r="F52" s="153" t="s">
        <v>8</v>
      </c>
      <c r="G52" s="146"/>
      <c r="H52" s="146"/>
      <c r="I52" s="147"/>
      <c r="J52" s="151"/>
    </row>
    <row r="53" spans="2:10" ht="15">
      <c r="B53" s="30"/>
      <c r="C53" s="152"/>
      <c r="D53" s="152"/>
      <c r="E53" s="7" t="s">
        <v>9</v>
      </c>
      <c r="F53" s="75">
        <v>0.1</v>
      </c>
      <c r="G53" s="75">
        <v>0.3</v>
      </c>
      <c r="H53" s="75">
        <v>0.5</v>
      </c>
      <c r="I53" s="75">
        <v>0.7</v>
      </c>
      <c r="J53" s="152"/>
    </row>
    <row r="54" spans="2:10" ht="39" customHeight="1">
      <c r="B54" s="30"/>
      <c r="C54" s="151">
        <v>21</v>
      </c>
      <c r="D54" s="157" t="s">
        <v>37</v>
      </c>
      <c r="E54" s="7" t="s">
        <v>7</v>
      </c>
      <c r="F54" s="153" t="s">
        <v>8</v>
      </c>
      <c r="G54" s="146"/>
      <c r="H54" s="146"/>
      <c r="I54" s="147"/>
      <c r="J54" s="151"/>
    </row>
    <row r="55" spans="2:10" ht="15">
      <c r="B55" s="30"/>
      <c r="C55" s="152"/>
      <c r="D55" s="152"/>
      <c r="E55" s="7" t="s">
        <v>9</v>
      </c>
      <c r="F55" s="75">
        <v>0.1</v>
      </c>
      <c r="G55" s="75">
        <v>0.3</v>
      </c>
      <c r="H55" s="75">
        <v>0.5</v>
      </c>
      <c r="I55" s="75">
        <v>0.7</v>
      </c>
      <c r="J55" s="152"/>
    </row>
    <row r="56" spans="2:10" ht="28.15" customHeight="1">
      <c r="B56" s="30"/>
      <c r="C56" s="151">
        <v>22</v>
      </c>
      <c r="D56" s="157" t="s">
        <v>187</v>
      </c>
      <c r="E56" s="7" t="s">
        <v>7</v>
      </c>
      <c r="F56" s="153" t="s">
        <v>8</v>
      </c>
      <c r="G56" s="146"/>
      <c r="H56" s="146"/>
      <c r="I56" s="147"/>
      <c r="J56" s="151"/>
    </row>
    <row r="57" spans="2:10" ht="15">
      <c r="B57" s="30"/>
      <c r="C57" s="152"/>
      <c r="D57" s="152"/>
      <c r="E57" s="7" t="s">
        <v>9</v>
      </c>
      <c r="F57" s="75">
        <v>0.1</v>
      </c>
      <c r="G57" s="75">
        <v>0.3</v>
      </c>
      <c r="H57" s="75">
        <v>0.5</v>
      </c>
      <c r="I57" s="75">
        <v>0.7</v>
      </c>
      <c r="J57" s="152"/>
    </row>
    <row r="58" spans="2:10" ht="22.15" customHeight="1">
      <c r="B58" s="30"/>
      <c r="C58" s="151">
        <v>23</v>
      </c>
      <c r="D58" s="157" t="s">
        <v>186</v>
      </c>
      <c r="E58" s="7" t="s">
        <v>7</v>
      </c>
      <c r="F58" s="153" t="s">
        <v>8</v>
      </c>
      <c r="G58" s="146"/>
      <c r="H58" s="146"/>
      <c r="I58" s="147"/>
      <c r="J58" s="151"/>
    </row>
    <row r="59" spans="2:10" ht="15">
      <c r="B59" s="30"/>
      <c r="C59" s="152"/>
      <c r="D59" s="152"/>
      <c r="E59" s="7" t="s">
        <v>9</v>
      </c>
      <c r="F59" s="75">
        <v>0.1</v>
      </c>
      <c r="G59" s="75">
        <v>0.3</v>
      </c>
      <c r="H59" s="75">
        <v>0.5</v>
      </c>
      <c r="I59" s="75">
        <v>0.7</v>
      </c>
      <c r="J59" s="152"/>
    </row>
  </sheetData>
  <mergeCells count="115">
    <mergeCell ref="C58:C59"/>
    <mergeCell ref="D58:D59"/>
    <mergeCell ref="F58:I58"/>
    <mergeCell ref="J58:J59"/>
    <mergeCell ref="C48:C49"/>
    <mergeCell ref="C32:C33"/>
    <mergeCell ref="C36:C37"/>
    <mergeCell ref="C38:C39"/>
    <mergeCell ref="C40:C41"/>
    <mergeCell ref="C56:C57"/>
    <mergeCell ref="C50:C51"/>
    <mergeCell ref="C52:C53"/>
    <mergeCell ref="C54:C55"/>
    <mergeCell ref="J42:J43"/>
    <mergeCell ref="F44:I44"/>
    <mergeCell ref="J44:J45"/>
    <mergeCell ref="F46:I46"/>
    <mergeCell ref="J36:J37"/>
    <mergeCell ref="J38:J39"/>
    <mergeCell ref="F40:I40"/>
    <mergeCell ref="D42:D43"/>
    <mergeCell ref="E40:E41"/>
    <mergeCell ref="C42:C43"/>
    <mergeCell ref="F54:I54"/>
    <mergeCell ref="C10:D10"/>
    <mergeCell ref="D14:D15"/>
    <mergeCell ref="C20:C21"/>
    <mergeCell ref="D20:D21"/>
    <mergeCell ref="C14:C15"/>
    <mergeCell ref="D24:D25"/>
    <mergeCell ref="C46:C47"/>
    <mergeCell ref="C44:C45"/>
    <mergeCell ref="J32:J33"/>
    <mergeCell ref="F36:I36"/>
    <mergeCell ref="F38:I38"/>
    <mergeCell ref="J40:J41"/>
    <mergeCell ref="C26:C27"/>
    <mergeCell ref="C28:C29"/>
    <mergeCell ref="D28:D29"/>
    <mergeCell ref="E28:E29"/>
    <mergeCell ref="C16:C17"/>
    <mergeCell ref="D16:D17"/>
    <mergeCell ref="C18:C19"/>
    <mergeCell ref="D18:D19"/>
    <mergeCell ref="C22:C23"/>
    <mergeCell ref="D22:D23"/>
    <mergeCell ref="F30:I30"/>
    <mergeCell ref="F42:I42"/>
    <mergeCell ref="E24:E25"/>
    <mergeCell ref="F24:I24"/>
    <mergeCell ref="F26:I26"/>
    <mergeCell ref="F28:I28"/>
    <mergeCell ref="C24:C25"/>
    <mergeCell ref="D26:D27"/>
    <mergeCell ref="E26:E27"/>
    <mergeCell ref="E38:E39"/>
    <mergeCell ref="F32:I32"/>
    <mergeCell ref="E36:E37"/>
    <mergeCell ref="E32:E33"/>
    <mergeCell ref="C30:C31"/>
    <mergeCell ref="E30:E31"/>
    <mergeCell ref="C34:C35"/>
    <mergeCell ref="D34:D35"/>
    <mergeCell ref="F34:I34"/>
    <mergeCell ref="E42:E43"/>
    <mergeCell ref="D44:D45"/>
    <mergeCell ref="D46:D47"/>
    <mergeCell ref="D30:D31"/>
    <mergeCell ref="D32:D33"/>
    <mergeCell ref="D36:D37"/>
    <mergeCell ref="D38:D39"/>
    <mergeCell ref="D40:D41"/>
    <mergeCell ref="J50:J51"/>
    <mergeCell ref="D50:D51"/>
    <mergeCell ref="D48:D49"/>
    <mergeCell ref="J46:J47"/>
    <mergeCell ref="J48:J49"/>
    <mergeCell ref="F48:I48"/>
    <mergeCell ref="J34:J35"/>
    <mergeCell ref="D56:D57"/>
    <mergeCell ref="J56:J57"/>
    <mergeCell ref="C11:D11"/>
    <mergeCell ref="F52:I52"/>
    <mergeCell ref="D52:D53"/>
    <mergeCell ref="D54:D55"/>
    <mergeCell ref="E10:I10"/>
    <mergeCell ref="E12:I12"/>
    <mergeCell ref="F16:I16"/>
    <mergeCell ref="F18:I18"/>
    <mergeCell ref="E20:E21"/>
    <mergeCell ref="E22:E23"/>
    <mergeCell ref="E13:I13"/>
    <mergeCell ref="J14:J15"/>
    <mergeCell ref="J16:J17"/>
    <mergeCell ref="J18:J19"/>
    <mergeCell ref="F14:I14"/>
    <mergeCell ref="E14:E15"/>
    <mergeCell ref="E16:E17"/>
    <mergeCell ref="E18:E19"/>
    <mergeCell ref="F56:I56"/>
    <mergeCell ref="J20:J21"/>
    <mergeCell ref="J28:J29"/>
    <mergeCell ref="F50:I50"/>
    <mergeCell ref="J22:J23"/>
    <mergeCell ref="J24:J25"/>
    <mergeCell ref="F20:I20"/>
    <mergeCell ref="F22:I22"/>
    <mergeCell ref="J30:J31"/>
    <mergeCell ref="J52:J53"/>
    <mergeCell ref="J54:J55"/>
    <mergeCell ref="J26:J27"/>
    <mergeCell ref="F1:I1"/>
    <mergeCell ref="F2:I2"/>
    <mergeCell ref="D6:I6"/>
    <mergeCell ref="E11:I11"/>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J59"/>
  <sheetViews>
    <sheetView topLeftCell="A42" workbookViewId="0">
      <selection activeCell="F8" sqref="F8"/>
    </sheetView>
  </sheetViews>
  <sheetFormatPr defaultColWidth="14.42578125" defaultRowHeight="15.75" customHeight="1"/>
  <cols>
    <col min="1" max="2" width="14.42578125" style="37"/>
    <col min="3" max="3" width="6.28515625" style="37" customWidth="1"/>
    <col min="4" max="4" width="45.140625" style="37" customWidth="1"/>
    <col min="5" max="5" width="6.140625" style="37" customWidth="1"/>
    <col min="6" max="7" width="14.42578125" style="37"/>
    <col min="8" max="8" width="14" style="37" customWidth="1"/>
    <col min="9" max="9" width="14.85546875" style="37" customWidth="1"/>
    <col min="10" max="10" width="73.7109375" style="37" bestFit="1" customWidth="1"/>
    <col min="11" max="16384" width="14.42578125" style="37"/>
  </cols>
  <sheetData>
    <row r="1" spans="2:10" ht="38.25" customHeight="1" thickTop="1">
      <c r="B1" s="38"/>
      <c r="C1" s="38"/>
      <c r="D1" s="58" t="s">
        <v>12</v>
      </c>
      <c r="E1" s="57" t="s">
        <v>14</v>
      </c>
      <c r="F1" s="171" t="s">
        <v>13</v>
      </c>
      <c r="G1" s="172"/>
      <c r="H1" s="172"/>
      <c r="I1" s="173"/>
      <c r="J1" s="56" t="s">
        <v>10</v>
      </c>
    </row>
    <row r="2" spans="2:10" ht="12.75">
      <c r="B2" s="38"/>
      <c r="C2" s="38"/>
      <c r="D2" s="55">
        <f>COUNTIF(E14:E59, "SI")</f>
        <v>23</v>
      </c>
      <c r="E2" s="54">
        <f>COUNTIF(E14:E59, "NA")</f>
        <v>13</v>
      </c>
      <c r="F2" s="174">
        <f>COUNTIF(F14:I59, "NO")</f>
        <v>23</v>
      </c>
      <c r="G2" s="175"/>
      <c r="H2" s="175"/>
      <c r="I2" s="176"/>
      <c r="J2" s="46" t="str">
        <f>IF((D2+E2+F2)=C58, OK, "Controlla se hai cancellato tutte le voci che non servono e se hai dato tutte le risposte")</f>
        <v>Controlla se hai cancellato tutte le voci che non servono e se hai dato tutte le risposte</v>
      </c>
    </row>
    <row r="3" spans="2:10" ht="15.75" customHeight="1">
      <c r="D3" s="53"/>
      <c r="E3" s="51"/>
      <c r="F3" s="52">
        <v>0.1</v>
      </c>
      <c r="G3" s="52">
        <v>0.3</v>
      </c>
      <c r="H3" s="52">
        <v>0.5</v>
      </c>
      <c r="I3" s="52">
        <v>0.7</v>
      </c>
      <c r="J3" s="50" t="s">
        <v>11</v>
      </c>
    </row>
    <row r="4" spans="2:10" ht="15.75" customHeight="1" thickBot="1">
      <c r="D4" s="49"/>
      <c r="E4" s="47"/>
      <c r="F4" s="48">
        <f>COUNTIF(F14:I59, F3)</f>
        <v>23</v>
      </c>
      <c r="G4" s="48">
        <f>COUNTIF(F14:I59, G3)</f>
        <v>23</v>
      </c>
      <c r="H4" s="48">
        <f>COUNTIF(F14:I59, H3)</f>
        <v>23</v>
      </c>
      <c r="I4" s="83">
        <f>COUNTIF(F14:I59, I3)</f>
        <v>23</v>
      </c>
      <c r="J4" s="46" t="str">
        <f>IF((F4+G4+H4+I4)=(F2), OK, "Controlla se hai cancellato tutte le voci che non servono")</f>
        <v>Controlla se hai cancellato tutte le voci che non servono</v>
      </c>
    </row>
    <row r="5" spans="2:10" ht="15.75" customHeight="1" thickTop="1"/>
    <row r="6" spans="2:10" ht="82.5" customHeight="1">
      <c r="D6" s="240" t="s">
        <v>174</v>
      </c>
      <c r="E6" s="241"/>
      <c r="F6" s="241"/>
      <c r="G6" s="241"/>
      <c r="H6" s="241"/>
      <c r="I6" s="241"/>
    </row>
    <row r="8" spans="2:10" ht="20.25">
      <c r="D8" s="45" t="s">
        <v>185</v>
      </c>
    </row>
    <row r="9" spans="2:10" ht="12.75">
      <c r="B9" s="38"/>
      <c r="C9" s="38"/>
      <c r="D9" s="38"/>
      <c r="E9" s="38"/>
      <c r="F9" s="38"/>
      <c r="G9" s="38"/>
      <c r="H9" s="38"/>
      <c r="I9" s="38"/>
      <c r="J9" s="38"/>
    </row>
    <row r="10" spans="2:10" thickBot="1">
      <c r="B10" s="38"/>
      <c r="C10" s="187" t="s">
        <v>0</v>
      </c>
      <c r="D10" s="188"/>
      <c r="E10" s="193" t="s">
        <v>1</v>
      </c>
      <c r="F10" s="194"/>
      <c r="G10" s="194"/>
      <c r="H10" s="194"/>
      <c r="I10" s="195"/>
      <c r="J10" s="44" t="s">
        <v>2</v>
      </c>
    </row>
    <row r="11" spans="2:10" ht="13.5" customHeight="1" thickTop="1" thickBot="1">
      <c r="B11" s="38"/>
      <c r="C11" s="192" t="s">
        <v>172</v>
      </c>
      <c r="D11" s="192"/>
      <c r="E11" s="177"/>
      <c r="F11" s="178"/>
      <c r="G11" s="178"/>
      <c r="H11" s="178"/>
      <c r="I11" s="178"/>
      <c r="J11" s="42"/>
    </row>
    <row r="12" spans="2:10" ht="13.5" thickTop="1">
      <c r="B12" s="38"/>
      <c r="C12" s="41"/>
      <c r="D12" s="41"/>
      <c r="E12" s="196"/>
      <c r="F12" s="197"/>
      <c r="G12" s="197"/>
      <c r="H12" s="197"/>
      <c r="I12" s="197"/>
      <c r="J12" s="40"/>
    </row>
    <row r="13" spans="2:10" ht="30">
      <c r="B13" s="38"/>
      <c r="C13" s="39" t="s">
        <v>3</v>
      </c>
      <c r="D13" s="39" t="s">
        <v>4</v>
      </c>
      <c r="E13" s="198" t="s">
        <v>5</v>
      </c>
      <c r="F13" s="199"/>
      <c r="G13" s="199"/>
      <c r="H13" s="199"/>
      <c r="I13" s="188"/>
      <c r="J13" s="39" t="s">
        <v>169</v>
      </c>
    </row>
    <row r="14" spans="2:10" ht="24.75" customHeight="1">
      <c r="B14" s="38"/>
      <c r="C14" s="179">
        <v>1</v>
      </c>
      <c r="D14" s="181" t="s">
        <v>23</v>
      </c>
      <c r="E14" s="181" t="s">
        <v>7</v>
      </c>
      <c r="F14" s="182" t="s">
        <v>8</v>
      </c>
      <c r="G14" s="183"/>
      <c r="H14" s="183"/>
      <c r="I14" s="184"/>
      <c r="J14" s="189"/>
    </row>
    <row r="15" spans="2:10" ht="15">
      <c r="B15" s="38"/>
      <c r="C15" s="180"/>
      <c r="D15" s="180"/>
      <c r="E15" s="186"/>
      <c r="F15" s="59">
        <v>0.1</v>
      </c>
      <c r="G15" s="59">
        <v>0.3</v>
      </c>
      <c r="H15" s="59">
        <v>0.5</v>
      </c>
      <c r="I15" s="59">
        <v>0.7</v>
      </c>
      <c r="J15" s="190"/>
    </row>
    <row r="16" spans="2:10" s="100" customFormat="1" ht="13.5" customHeight="1">
      <c r="B16" s="99"/>
      <c r="C16" s="179">
        <v>2</v>
      </c>
      <c r="D16" s="181" t="s">
        <v>166</v>
      </c>
      <c r="E16" s="203" t="s">
        <v>7</v>
      </c>
      <c r="F16" s="200" t="s">
        <v>8</v>
      </c>
      <c r="G16" s="201"/>
      <c r="H16" s="201"/>
      <c r="I16" s="202"/>
      <c r="J16" s="189"/>
    </row>
    <row r="17" spans="2:10" s="100" customFormat="1" ht="24" customHeight="1">
      <c r="C17" s="180"/>
      <c r="D17" s="191"/>
      <c r="E17" s="180"/>
      <c r="F17" s="59">
        <v>0.1</v>
      </c>
      <c r="G17" s="59">
        <v>0.3</v>
      </c>
      <c r="H17" s="59">
        <v>0.5</v>
      </c>
      <c r="I17" s="59">
        <v>0.7</v>
      </c>
      <c r="J17" s="190"/>
    </row>
    <row r="18" spans="2:10" ht="13.5" customHeight="1">
      <c r="B18" s="38"/>
      <c r="C18" s="179">
        <v>3</v>
      </c>
      <c r="D18" s="181" t="s">
        <v>173</v>
      </c>
      <c r="E18" s="203" t="s">
        <v>7</v>
      </c>
      <c r="F18" s="200" t="s">
        <v>8</v>
      </c>
      <c r="G18" s="201"/>
      <c r="H18" s="201"/>
      <c r="I18" s="202"/>
      <c r="J18" s="189"/>
    </row>
    <row r="19" spans="2:10" ht="24" customHeight="1">
      <c r="C19" s="180"/>
      <c r="D19" s="191"/>
      <c r="E19" s="180"/>
      <c r="F19" s="59">
        <v>0.1</v>
      </c>
      <c r="G19" s="59">
        <v>0.3</v>
      </c>
      <c r="H19" s="59">
        <v>0.5</v>
      </c>
      <c r="I19" s="59">
        <v>0.7</v>
      </c>
      <c r="J19" s="190"/>
    </row>
    <row r="20" spans="2:10" ht="43.9" customHeight="1">
      <c r="B20" s="38"/>
      <c r="C20" s="179">
        <v>4</v>
      </c>
      <c r="D20" s="185" t="s">
        <v>167</v>
      </c>
      <c r="E20" s="181" t="s">
        <v>7</v>
      </c>
      <c r="F20" s="182" t="s">
        <v>8</v>
      </c>
      <c r="G20" s="183"/>
      <c r="H20" s="183"/>
      <c r="I20" s="184"/>
      <c r="J20" s="189"/>
    </row>
    <row r="21" spans="2:10" ht="64.900000000000006" customHeight="1">
      <c r="B21" s="38"/>
      <c r="C21" s="180"/>
      <c r="D21" s="180"/>
      <c r="E21" s="186"/>
      <c r="F21" s="59">
        <v>0.1</v>
      </c>
      <c r="G21" s="59">
        <v>0.3</v>
      </c>
      <c r="H21" s="59">
        <v>0.5</v>
      </c>
      <c r="I21" s="59">
        <v>0.7</v>
      </c>
      <c r="J21" s="190"/>
    </row>
    <row r="22" spans="2:10" customFormat="1" ht="15.75" customHeight="1">
      <c r="C22" s="179">
        <v>5</v>
      </c>
      <c r="D22" s="238" t="s">
        <v>164</v>
      </c>
      <c r="E22" s="84" t="s">
        <v>7</v>
      </c>
      <c r="F22" s="119" t="s">
        <v>8</v>
      </c>
      <c r="G22" s="120"/>
      <c r="H22" s="120"/>
      <c r="I22" s="121"/>
      <c r="J22" s="122"/>
    </row>
    <row r="23" spans="2:10" customFormat="1" ht="15.75" customHeight="1">
      <c r="C23" s="180"/>
      <c r="D23" s="239"/>
      <c r="E23" s="36" t="s">
        <v>9</v>
      </c>
      <c r="F23" s="35">
        <v>0.1</v>
      </c>
      <c r="G23" s="35">
        <v>0.3</v>
      </c>
      <c r="H23" s="35">
        <v>0.5</v>
      </c>
      <c r="I23" s="35">
        <v>0.7</v>
      </c>
      <c r="J23" s="106"/>
    </row>
    <row r="24" spans="2:10" ht="13.5" customHeight="1">
      <c r="B24" s="38"/>
      <c r="C24" s="179">
        <v>6</v>
      </c>
      <c r="D24" s="185" t="s">
        <v>24</v>
      </c>
      <c r="E24" s="181" t="s">
        <v>7</v>
      </c>
      <c r="F24" s="182" t="s">
        <v>8</v>
      </c>
      <c r="G24" s="183"/>
      <c r="H24" s="183"/>
      <c r="I24" s="184"/>
      <c r="J24" s="189"/>
    </row>
    <row r="25" spans="2:10" ht="15">
      <c r="B25" s="38"/>
      <c r="C25" s="180"/>
      <c r="D25" s="180"/>
      <c r="E25" s="186"/>
      <c r="F25" s="59">
        <v>0.1</v>
      </c>
      <c r="G25" s="59">
        <v>0.3</v>
      </c>
      <c r="H25" s="59">
        <v>0.5</v>
      </c>
      <c r="I25" s="59">
        <v>0.7</v>
      </c>
      <c r="J25" s="190"/>
    </row>
    <row r="26" spans="2:10" ht="13.5" customHeight="1">
      <c r="B26" s="38"/>
      <c r="C26" s="179">
        <v>7</v>
      </c>
      <c r="D26" s="185" t="s">
        <v>25</v>
      </c>
      <c r="E26" s="181" t="s">
        <v>7</v>
      </c>
      <c r="F26" s="182" t="s">
        <v>8</v>
      </c>
      <c r="G26" s="183"/>
      <c r="H26" s="183"/>
      <c r="I26" s="184"/>
      <c r="J26" s="189"/>
    </row>
    <row r="27" spans="2:10" ht="15">
      <c r="B27" s="38"/>
      <c r="C27" s="180"/>
      <c r="D27" s="180"/>
      <c r="E27" s="186"/>
      <c r="F27" s="59">
        <v>0.1</v>
      </c>
      <c r="G27" s="59">
        <v>0.3</v>
      </c>
      <c r="H27" s="59">
        <v>0.5</v>
      </c>
      <c r="I27" s="59">
        <v>0.7</v>
      </c>
      <c r="J27" s="190"/>
    </row>
    <row r="28" spans="2:10" ht="13.5" customHeight="1">
      <c r="B28" s="38"/>
      <c r="C28" s="179">
        <v>8</v>
      </c>
      <c r="D28" s="185" t="s">
        <v>26</v>
      </c>
      <c r="E28" s="181" t="s">
        <v>7</v>
      </c>
      <c r="F28" s="182" t="s">
        <v>8</v>
      </c>
      <c r="G28" s="183"/>
      <c r="H28" s="183"/>
      <c r="I28" s="184"/>
      <c r="J28" s="189"/>
    </row>
    <row r="29" spans="2:10" ht="25.15" customHeight="1">
      <c r="B29" s="38"/>
      <c r="C29" s="180"/>
      <c r="D29" s="180"/>
      <c r="E29" s="186"/>
      <c r="F29" s="59">
        <v>0.1</v>
      </c>
      <c r="G29" s="59">
        <v>0.3</v>
      </c>
      <c r="H29" s="59">
        <v>0.5</v>
      </c>
      <c r="I29" s="59">
        <v>0.7</v>
      </c>
      <c r="J29" s="190"/>
    </row>
    <row r="30" spans="2:10" ht="15">
      <c r="B30" s="38"/>
      <c r="C30" s="179">
        <v>9</v>
      </c>
      <c r="D30" s="185" t="s">
        <v>33</v>
      </c>
      <c r="E30" s="60" t="s">
        <v>7</v>
      </c>
      <c r="F30" s="182" t="s">
        <v>8</v>
      </c>
      <c r="G30" s="183"/>
      <c r="H30" s="183"/>
      <c r="I30" s="184"/>
      <c r="J30" s="189"/>
    </row>
    <row r="31" spans="2:10" ht="26.45" customHeight="1">
      <c r="B31" s="38"/>
      <c r="C31" s="180"/>
      <c r="D31" s="180"/>
      <c r="E31" s="60" t="s">
        <v>9</v>
      </c>
      <c r="F31" s="59">
        <v>0.1</v>
      </c>
      <c r="G31" s="59">
        <v>0.3</v>
      </c>
      <c r="H31" s="59">
        <v>0.5</v>
      </c>
      <c r="I31" s="59">
        <v>0.7</v>
      </c>
      <c r="J31" s="190"/>
    </row>
    <row r="32" spans="2:10" ht="36" customHeight="1">
      <c r="B32" s="38"/>
      <c r="C32" s="179">
        <v>10</v>
      </c>
      <c r="D32" s="185" t="s">
        <v>27</v>
      </c>
      <c r="E32" s="101" t="s">
        <v>7</v>
      </c>
      <c r="F32" s="182" t="s">
        <v>8</v>
      </c>
      <c r="G32" s="183"/>
      <c r="H32" s="183"/>
      <c r="I32" s="184"/>
      <c r="J32" s="189"/>
    </row>
    <row r="33" spans="2:10" ht="40.15" customHeight="1">
      <c r="B33" s="38"/>
      <c r="C33" s="180"/>
      <c r="D33" s="180"/>
      <c r="E33" s="102" t="s">
        <v>9</v>
      </c>
      <c r="F33" s="59">
        <v>0.1</v>
      </c>
      <c r="G33" s="59">
        <v>0.3</v>
      </c>
      <c r="H33" s="59">
        <v>0.5</v>
      </c>
      <c r="I33" s="59">
        <v>0.7</v>
      </c>
      <c r="J33" s="190"/>
    </row>
    <row r="34" spans="2:10" ht="26.25" customHeight="1">
      <c r="B34" s="38"/>
      <c r="C34" s="179">
        <v>11</v>
      </c>
      <c r="D34" s="181" t="s">
        <v>163</v>
      </c>
      <c r="E34" s="60" t="s">
        <v>7</v>
      </c>
      <c r="F34" s="182" t="s">
        <v>8</v>
      </c>
      <c r="G34" s="183"/>
      <c r="H34" s="183"/>
      <c r="I34" s="184"/>
      <c r="J34" s="189"/>
    </row>
    <row r="35" spans="2:10" ht="15">
      <c r="B35" s="38"/>
      <c r="C35" s="180"/>
      <c r="D35" s="180"/>
      <c r="E35" s="60" t="s">
        <v>9</v>
      </c>
      <c r="F35" s="59">
        <v>0.1</v>
      </c>
      <c r="G35" s="59">
        <v>0.3</v>
      </c>
      <c r="H35" s="59">
        <v>0.5</v>
      </c>
      <c r="I35" s="59">
        <v>0.7</v>
      </c>
      <c r="J35" s="190"/>
    </row>
    <row r="36" spans="2:10" ht="25.5" customHeight="1">
      <c r="B36" s="38"/>
      <c r="C36" s="179">
        <v>12</v>
      </c>
      <c r="D36" s="181" t="s">
        <v>168</v>
      </c>
      <c r="E36" s="181" t="s">
        <v>7</v>
      </c>
      <c r="F36" s="182" t="s">
        <v>8</v>
      </c>
      <c r="G36" s="183"/>
      <c r="H36" s="183"/>
      <c r="I36" s="184"/>
      <c r="J36" s="189"/>
    </row>
    <row r="37" spans="2:10" ht="15">
      <c r="B37" s="38"/>
      <c r="C37" s="180"/>
      <c r="D37" s="180"/>
      <c r="E37" s="186"/>
      <c r="F37" s="59">
        <v>0.1</v>
      </c>
      <c r="G37" s="59">
        <v>0.3</v>
      </c>
      <c r="H37" s="59">
        <v>0.5</v>
      </c>
      <c r="I37" s="59">
        <v>0.7</v>
      </c>
      <c r="J37" s="190"/>
    </row>
    <row r="38" spans="2:10" customFormat="1" ht="15.75" customHeight="1">
      <c r="C38" s="179">
        <v>13</v>
      </c>
      <c r="D38" s="238" t="s">
        <v>18</v>
      </c>
      <c r="E38" s="36" t="s">
        <v>7</v>
      </c>
      <c r="F38" s="107" t="s">
        <v>8</v>
      </c>
      <c r="G38" s="111"/>
      <c r="H38" s="111"/>
      <c r="I38" s="112"/>
      <c r="J38" s="104"/>
    </row>
    <row r="39" spans="2:10" customFormat="1" ht="36.6" customHeight="1">
      <c r="C39" s="180"/>
      <c r="D39" s="239"/>
      <c r="E39" s="36" t="s">
        <v>9</v>
      </c>
      <c r="F39" s="35">
        <v>0.1</v>
      </c>
      <c r="G39" s="35">
        <v>0.3</v>
      </c>
      <c r="H39" s="35">
        <v>0.5</v>
      </c>
      <c r="I39" s="35">
        <v>0.7</v>
      </c>
      <c r="J39" s="115"/>
    </row>
    <row r="40" spans="2:10" ht="13.5" customHeight="1">
      <c r="B40" s="38"/>
      <c r="C40" s="179">
        <v>14</v>
      </c>
      <c r="D40" s="185" t="s">
        <v>28</v>
      </c>
      <c r="E40" s="181" t="s">
        <v>7</v>
      </c>
      <c r="F40" s="182" t="s">
        <v>8</v>
      </c>
      <c r="G40" s="183"/>
      <c r="H40" s="183"/>
      <c r="I40" s="184"/>
      <c r="J40" s="189"/>
    </row>
    <row r="41" spans="2:10" ht="19.899999999999999" customHeight="1">
      <c r="B41" s="38"/>
      <c r="C41" s="180"/>
      <c r="D41" s="180"/>
      <c r="E41" s="186"/>
      <c r="F41" s="59">
        <v>0.1</v>
      </c>
      <c r="G41" s="59">
        <v>0.3</v>
      </c>
      <c r="H41" s="59">
        <v>0.5</v>
      </c>
      <c r="I41" s="59">
        <v>0.7</v>
      </c>
      <c r="J41" s="190"/>
    </row>
    <row r="42" spans="2:10" ht="13.5" customHeight="1">
      <c r="B42" s="38"/>
      <c r="C42" s="179">
        <v>15</v>
      </c>
      <c r="D42" s="181" t="s">
        <v>29</v>
      </c>
      <c r="E42" s="181" t="s">
        <v>7</v>
      </c>
      <c r="F42" s="182" t="s">
        <v>8</v>
      </c>
      <c r="G42" s="183"/>
      <c r="H42" s="183"/>
      <c r="I42" s="184"/>
      <c r="J42" s="189"/>
    </row>
    <row r="43" spans="2:10" ht="15">
      <c r="B43" s="38"/>
      <c r="C43" s="180"/>
      <c r="D43" s="180"/>
      <c r="E43" s="186"/>
      <c r="F43" s="59">
        <v>0.1</v>
      </c>
      <c r="G43" s="59">
        <v>0.3</v>
      </c>
      <c r="H43" s="59">
        <v>0.5</v>
      </c>
      <c r="I43" s="59">
        <v>0.7</v>
      </c>
      <c r="J43" s="190"/>
    </row>
    <row r="44" spans="2:10" ht="24.75" customHeight="1">
      <c r="B44" s="38"/>
      <c r="C44" s="179">
        <v>16</v>
      </c>
      <c r="D44" s="185" t="s">
        <v>165</v>
      </c>
      <c r="E44" s="60" t="s">
        <v>7</v>
      </c>
      <c r="F44" s="182" t="s">
        <v>8</v>
      </c>
      <c r="G44" s="183"/>
      <c r="H44" s="183"/>
      <c r="I44" s="184"/>
      <c r="J44" s="189"/>
    </row>
    <row r="45" spans="2:10" ht="15">
      <c r="B45" s="38"/>
      <c r="C45" s="180"/>
      <c r="D45" s="180"/>
      <c r="E45" s="60" t="s">
        <v>9</v>
      </c>
      <c r="F45" s="59">
        <v>0.1</v>
      </c>
      <c r="G45" s="59">
        <v>0.3</v>
      </c>
      <c r="H45" s="59">
        <v>0.5</v>
      </c>
      <c r="I45" s="59">
        <v>0.7</v>
      </c>
      <c r="J45" s="190"/>
    </row>
    <row r="46" spans="2:10" ht="12.75" customHeight="1">
      <c r="B46" s="38"/>
      <c r="C46" s="179">
        <v>17</v>
      </c>
      <c r="D46" s="185" t="s">
        <v>30</v>
      </c>
      <c r="E46" s="101" t="s">
        <v>7</v>
      </c>
      <c r="F46" s="182" t="s">
        <v>8</v>
      </c>
      <c r="G46" s="183"/>
      <c r="H46" s="183"/>
      <c r="I46" s="184"/>
      <c r="J46" s="189"/>
    </row>
    <row r="47" spans="2:10" ht="15">
      <c r="B47" s="38"/>
      <c r="C47" s="180"/>
      <c r="D47" s="180"/>
      <c r="E47" s="103" t="s">
        <v>9</v>
      </c>
      <c r="F47" s="59">
        <v>0.1</v>
      </c>
      <c r="G47" s="59">
        <v>0.3</v>
      </c>
      <c r="H47" s="59">
        <v>0.5</v>
      </c>
      <c r="I47" s="59">
        <v>0.7</v>
      </c>
      <c r="J47" s="190"/>
    </row>
    <row r="48" spans="2:10" ht="24" customHeight="1">
      <c r="B48" s="38"/>
      <c r="C48" s="179">
        <v>18</v>
      </c>
      <c r="D48" s="181" t="s">
        <v>34</v>
      </c>
      <c r="E48" s="60" t="s">
        <v>7</v>
      </c>
      <c r="F48" s="182" t="s">
        <v>8</v>
      </c>
      <c r="G48" s="183"/>
      <c r="H48" s="183"/>
      <c r="I48" s="184"/>
      <c r="J48" s="189"/>
    </row>
    <row r="49" spans="2:10" ht="15">
      <c r="B49" s="38"/>
      <c r="C49" s="180"/>
      <c r="D49" s="180"/>
      <c r="E49" s="60" t="s">
        <v>9</v>
      </c>
      <c r="F49" s="59">
        <v>0.1</v>
      </c>
      <c r="G49" s="59">
        <v>0.3</v>
      </c>
      <c r="H49" s="59">
        <v>0.5</v>
      </c>
      <c r="I49" s="59">
        <v>0.7</v>
      </c>
      <c r="J49" s="190"/>
    </row>
    <row r="50" spans="2:10" ht="25.9" customHeight="1">
      <c r="B50" s="38"/>
      <c r="C50" s="179">
        <v>19</v>
      </c>
      <c r="D50" s="181" t="s">
        <v>35</v>
      </c>
      <c r="E50" s="60" t="s">
        <v>7</v>
      </c>
      <c r="F50" s="182" t="s">
        <v>8</v>
      </c>
      <c r="G50" s="183"/>
      <c r="H50" s="183"/>
      <c r="I50" s="184"/>
      <c r="J50" s="169"/>
    </row>
    <row r="51" spans="2:10" ht="15">
      <c r="B51" s="38"/>
      <c r="C51" s="180"/>
      <c r="D51" s="180"/>
      <c r="E51" s="60" t="s">
        <v>9</v>
      </c>
      <c r="F51" s="59">
        <v>0.1</v>
      </c>
      <c r="G51" s="59">
        <v>0.3</v>
      </c>
      <c r="H51" s="59">
        <v>0.5</v>
      </c>
      <c r="I51" s="59">
        <v>0.7</v>
      </c>
      <c r="J51" s="170"/>
    </row>
    <row r="52" spans="2:10" ht="27" customHeight="1">
      <c r="B52" s="38"/>
      <c r="C52" s="179">
        <v>20</v>
      </c>
      <c r="D52" s="181" t="s">
        <v>31</v>
      </c>
      <c r="E52" s="101" t="s">
        <v>7</v>
      </c>
      <c r="F52" s="182" t="s">
        <v>8</v>
      </c>
      <c r="G52" s="183"/>
      <c r="H52" s="183"/>
      <c r="I52" s="184"/>
      <c r="J52" s="189"/>
    </row>
    <row r="53" spans="2:10" ht="15">
      <c r="B53" s="38"/>
      <c r="C53" s="180"/>
      <c r="D53" s="180"/>
      <c r="E53" s="103" t="s">
        <v>9</v>
      </c>
      <c r="F53" s="59">
        <v>0.1</v>
      </c>
      <c r="G53" s="59">
        <v>0.3</v>
      </c>
      <c r="H53" s="59">
        <v>0.5</v>
      </c>
      <c r="I53" s="59">
        <v>0.7</v>
      </c>
      <c r="J53" s="190"/>
    </row>
    <row r="54" spans="2:10" ht="12.75" customHeight="1">
      <c r="B54" s="38"/>
      <c r="C54" s="179">
        <v>21</v>
      </c>
      <c r="D54" s="185" t="s">
        <v>32</v>
      </c>
      <c r="E54" s="101" t="s">
        <v>7</v>
      </c>
      <c r="F54" s="182" t="s">
        <v>8</v>
      </c>
      <c r="G54" s="183"/>
      <c r="H54" s="183"/>
      <c r="I54" s="184"/>
      <c r="J54" s="189"/>
    </row>
    <row r="55" spans="2:10" ht="24.6" customHeight="1">
      <c r="B55" s="38"/>
      <c r="C55" s="180"/>
      <c r="D55" s="180"/>
      <c r="E55" s="103" t="s">
        <v>9</v>
      </c>
      <c r="F55" s="59">
        <v>0.1</v>
      </c>
      <c r="G55" s="59">
        <v>0.3</v>
      </c>
      <c r="H55" s="59">
        <v>0.5</v>
      </c>
      <c r="I55" s="59">
        <v>0.7</v>
      </c>
      <c r="J55" s="190"/>
    </row>
    <row r="56" spans="2:10" customFormat="1" ht="15.75" customHeight="1">
      <c r="C56" s="179">
        <v>22</v>
      </c>
      <c r="D56" s="238" t="s">
        <v>16</v>
      </c>
      <c r="E56" s="80" t="s">
        <v>7</v>
      </c>
      <c r="F56" s="107" t="s">
        <v>8</v>
      </c>
      <c r="G56" s="111"/>
      <c r="H56" s="111"/>
      <c r="I56" s="112"/>
      <c r="J56" s="104"/>
    </row>
    <row r="57" spans="2:10" customFormat="1" ht="15.75" customHeight="1">
      <c r="C57" s="180"/>
      <c r="D57" s="239"/>
      <c r="E57" s="33" t="s">
        <v>9</v>
      </c>
      <c r="F57" s="35">
        <v>0.1</v>
      </c>
      <c r="G57" s="35">
        <v>0.3</v>
      </c>
      <c r="H57" s="35">
        <v>0.5</v>
      </c>
      <c r="I57" s="35">
        <v>0.7</v>
      </c>
      <c r="J57" s="115"/>
    </row>
    <row r="58" spans="2:10" ht="22.9" customHeight="1">
      <c r="B58" s="38"/>
      <c r="C58" s="179">
        <v>23</v>
      </c>
      <c r="D58" s="181" t="s">
        <v>36</v>
      </c>
      <c r="E58" s="60" t="s">
        <v>7</v>
      </c>
      <c r="F58" s="182" t="s">
        <v>8</v>
      </c>
      <c r="G58" s="183"/>
      <c r="H58" s="183"/>
      <c r="I58" s="184"/>
      <c r="J58" s="167"/>
    </row>
    <row r="59" spans="2:10" ht="37.9" customHeight="1">
      <c r="B59" s="38"/>
      <c r="C59" s="180"/>
      <c r="D59" s="180"/>
      <c r="E59" s="60" t="s">
        <v>9</v>
      </c>
      <c r="F59" s="59">
        <v>0.1</v>
      </c>
      <c r="G59" s="59">
        <v>0.3</v>
      </c>
      <c r="H59" s="59">
        <v>0.5</v>
      </c>
      <c r="I59" s="59">
        <v>0.7</v>
      </c>
      <c r="J59" s="168"/>
    </row>
  </sheetData>
  <mergeCells count="111">
    <mergeCell ref="C16:C17"/>
    <mergeCell ref="D16:D17"/>
    <mergeCell ref="E16:E17"/>
    <mergeCell ref="F16:I16"/>
    <mergeCell ref="J16:J17"/>
    <mergeCell ref="D6:I6"/>
    <mergeCell ref="E36:E37"/>
    <mergeCell ref="D22:D23"/>
    <mergeCell ref="J22:J23"/>
    <mergeCell ref="J56:J57"/>
    <mergeCell ref="J38:J39"/>
    <mergeCell ref="C56:C57"/>
    <mergeCell ref="D56:D57"/>
    <mergeCell ref="D38:D39"/>
    <mergeCell ref="C50:C51"/>
    <mergeCell ref="C38:C39"/>
    <mergeCell ref="F56:I56"/>
    <mergeCell ref="F38:I38"/>
    <mergeCell ref="F22:I22"/>
    <mergeCell ref="C54:C55"/>
    <mergeCell ref="C22:C23"/>
    <mergeCell ref="F30:I30"/>
    <mergeCell ref="J30:J31"/>
    <mergeCell ref="F44:I44"/>
    <mergeCell ref="E10:I10"/>
    <mergeCell ref="E12:I12"/>
    <mergeCell ref="F14:I14"/>
    <mergeCell ref="F20:I20"/>
    <mergeCell ref="E24:E25"/>
    <mergeCell ref="E26:E27"/>
    <mergeCell ref="E13:I13"/>
    <mergeCell ref="J18:J19"/>
    <mergeCell ref="J14:J15"/>
    <mergeCell ref="J20:J21"/>
    <mergeCell ref="F18:I18"/>
    <mergeCell ref="E18:E19"/>
    <mergeCell ref="E14:E15"/>
    <mergeCell ref="E20:E21"/>
    <mergeCell ref="J24:J25"/>
    <mergeCell ref="J26:J27"/>
    <mergeCell ref="F24:I24"/>
    <mergeCell ref="F26:I26"/>
    <mergeCell ref="J42:J43"/>
    <mergeCell ref="D34:D35"/>
    <mergeCell ref="J44:J45"/>
    <mergeCell ref="J34:J35"/>
    <mergeCell ref="F34:I34"/>
    <mergeCell ref="D50:D51"/>
    <mergeCell ref="C11:D11"/>
    <mergeCell ref="F36:I36"/>
    <mergeCell ref="D36:D37"/>
    <mergeCell ref="D48:D49"/>
    <mergeCell ref="C28:C29"/>
    <mergeCell ref="D32:D33"/>
    <mergeCell ref="F50:I50"/>
    <mergeCell ref="J28:J29"/>
    <mergeCell ref="J40:J41"/>
    <mergeCell ref="J36:J37"/>
    <mergeCell ref="J48:J49"/>
    <mergeCell ref="J32:J33"/>
    <mergeCell ref="F48:I48"/>
    <mergeCell ref="F42:I42"/>
    <mergeCell ref="J54:J55"/>
    <mergeCell ref="D26:D27"/>
    <mergeCell ref="D54:D55"/>
    <mergeCell ref="E42:E43"/>
    <mergeCell ref="C40:C41"/>
    <mergeCell ref="E40:E41"/>
    <mergeCell ref="D40:D41"/>
    <mergeCell ref="D42:D43"/>
    <mergeCell ref="D46:D47"/>
    <mergeCell ref="D52:D53"/>
    <mergeCell ref="F28:I28"/>
    <mergeCell ref="C10:D10"/>
    <mergeCell ref="F46:I46"/>
    <mergeCell ref="J52:J53"/>
    <mergeCell ref="C32:C33"/>
    <mergeCell ref="C30:C31"/>
    <mergeCell ref="F40:I40"/>
    <mergeCell ref="J46:J47"/>
    <mergeCell ref="F52:I52"/>
    <mergeCell ref="F32:I32"/>
    <mergeCell ref="D18:D19"/>
    <mergeCell ref="C24:C25"/>
    <mergeCell ref="D24:D25"/>
    <mergeCell ref="C18:C19"/>
    <mergeCell ref="D28:D29"/>
    <mergeCell ref="C14:C15"/>
    <mergeCell ref="D14:D15"/>
    <mergeCell ref="C20:C21"/>
    <mergeCell ref="D20:D21"/>
    <mergeCell ref="C26:C27"/>
    <mergeCell ref="J58:J59"/>
    <mergeCell ref="J50:J51"/>
    <mergeCell ref="F1:I1"/>
    <mergeCell ref="F2:I2"/>
    <mergeCell ref="E11:I11"/>
    <mergeCell ref="C58:C59"/>
    <mergeCell ref="D58:D59"/>
    <mergeCell ref="F58:I58"/>
    <mergeCell ref="C34:C35"/>
    <mergeCell ref="C42:C43"/>
    <mergeCell ref="C46:C47"/>
    <mergeCell ref="C52:C53"/>
    <mergeCell ref="C48:C49"/>
    <mergeCell ref="C36:C37"/>
    <mergeCell ref="D30:D31"/>
    <mergeCell ref="D44:D45"/>
    <mergeCell ref="C44:C45"/>
    <mergeCell ref="F54:I54"/>
    <mergeCell ref="E28:E29"/>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1:J61"/>
  <sheetViews>
    <sheetView topLeftCell="A42" workbookViewId="0">
      <selection activeCell="J56" sqref="J56:J57"/>
    </sheetView>
  </sheetViews>
  <sheetFormatPr defaultColWidth="14.42578125" defaultRowHeight="15.75" customHeight="1"/>
  <cols>
    <col min="1" max="2" width="14.42578125" style="73"/>
    <col min="3" max="3" width="6.28515625" style="73" customWidth="1"/>
    <col min="4" max="4" width="45.140625" style="73" customWidth="1"/>
    <col min="5" max="5" width="6.140625" style="73" customWidth="1"/>
    <col min="6" max="7" width="14.42578125" style="73"/>
    <col min="8" max="8" width="14" style="73" customWidth="1"/>
    <col min="9" max="9" width="15.42578125" style="73" customWidth="1"/>
    <col min="10" max="10" width="73.7109375" style="73" bestFit="1" customWidth="1"/>
    <col min="11" max="16384" width="14.42578125" style="73"/>
  </cols>
  <sheetData>
    <row r="1" spans="2:10" ht="38.25" customHeight="1" thickTop="1">
      <c r="B1" s="72"/>
      <c r="C1" s="72"/>
      <c r="D1" s="58" t="s">
        <v>12</v>
      </c>
      <c r="E1" s="57" t="s">
        <v>14</v>
      </c>
      <c r="F1" s="206" t="s">
        <v>13</v>
      </c>
      <c r="G1" s="207"/>
      <c r="H1" s="207"/>
      <c r="I1" s="208"/>
      <c r="J1" s="56" t="s">
        <v>10</v>
      </c>
    </row>
    <row r="2" spans="2:10" ht="12.75">
      <c r="B2" s="72"/>
      <c r="C2" s="72"/>
      <c r="D2" s="55">
        <f>COUNTIF(E14:E61, "SI")</f>
        <v>24</v>
      </c>
      <c r="E2" s="54">
        <f>COUNTIF(E14:E61, "NA")</f>
        <v>11</v>
      </c>
      <c r="F2" s="174">
        <f>COUNTIF(F14:I61, "NO")</f>
        <v>24</v>
      </c>
      <c r="G2" s="175"/>
      <c r="H2" s="175"/>
      <c r="I2" s="176"/>
      <c r="J2" s="46" t="str">
        <f>IF((D2+E2+F2)=C60, OK, "Controlla se hai cancellato tutte le voci che non servono e se hai dato tutte le risposte")</f>
        <v>Controlla se hai cancellato tutte le voci che non servono e se hai dato tutte le risposte</v>
      </c>
    </row>
    <row r="3" spans="2:10" ht="15.75" customHeight="1">
      <c r="D3" s="53"/>
      <c r="E3" s="51"/>
      <c r="F3" s="52">
        <v>0.1</v>
      </c>
      <c r="G3" s="52">
        <v>0.3</v>
      </c>
      <c r="H3" s="52">
        <v>0.5</v>
      </c>
      <c r="I3" s="52">
        <v>0.7</v>
      </c>
      <c r="J3" s="50" t="s">
        <v>11</v>
      </c>
    </row>
    <row r="4" spans="2:10" ht="15.75" customHeight="1" thickBot="1">
      <c r="D4" s="49"/>
      <c r="E4" s="47"/>
      <c r="F4" s="48">
        <f>COUNTIF(F14:I61, F3)</f>
        <v>24</v>
      </c>
      <c r="G4" s="48">
        <f>COUNTIF(F14:I61, G3)</f>
        <v>24</v>
      </c>
      <c r="H4" s="48">
        <f>COUNTIF(F14:I61, H3)</f>
        <v>24</v>
      </c>
      <c r="I4" s="47">
        <f>COUNTIF(F14:I61, I3)</f>
        <v>24</v>
      </c>
      <c r="J4" s="46" t="str">
        <f>IF((F4+G4+H4+I4)=(F2), OK, "Controlla se hai cancellato tutte le voci che non servono")</f>
        <v>Controlla se hai cancellato tutte le voci che non servono</v>
      </c>
    </row>
    <row r="5" spans="2:10" ht="15.75" customHeight="1" thickTop="1"/>
    <row r="6" spans="2:10" ht="50.25" customHeight="1">
      <c r="D6" s="240" t="s">
        <v>174</v>
      </c>
      <c r="E6" s="241"/>
      <c r="F6" s="241"/>
      <c r="G6" s="241"/>
      <c r="H6" s="241"/>
      <c r="I6" s="241"/>
    </row>
    <row r="8" spans="2:10" ht="20.25">
      <c r="D8" s="45" t="s">
        <v>110</v>
      </c>
    </row>
    <row r="9" spans="2:10" ht="12.75">
      <c r="B9" s="72"/>
      <c r="C9" s="72"/>
      <c r="D9" s="72"/>
      <c r="E9" s="72"/>
      <c r="F9" s="72"/>
      <c r="G9" s="72"/>
      <c r="H9" s="72"/>
      <c r="I9" s="72"/>
      <c r="J9" s="72"/>
    </row>
    <row r="10" spans="2:10" thickBot="1">
      <c r="B10" s="72"/>
      <c r="C10" s="187" t="s">
        <v>0</v>
      </c>
      <c r="D10" s="188"/>
      <c r="E10" s="193" t="s">
        <v>1</v>
      </c>
      <c r="F10" s="194"/>
      <c r="G10" s="194"/>
      <c r="H10" s="194"/>
      <c r="I10" s="195"/>
      <c r="J10" s="44" t="s">
        <v>2</v>
      </c>
    </row>
    <row r="11" spans="2:10" ht="13.5" customHeight="1" thickTop="1" thickBot="1">
      <c r="B11" s="72"/>
      <c r="C11" s="192" t="s">
        <v>170</v>
      </c>
      <c r="D11" s="192"/>
      <c r="E11" s="43"/>
      <c r="F11" s="178"/>
      <c r="G11" s="178"/>
      <c r="H11" s="178"/>
      <c r="I11" s="178"/>
      <c r="J11" s="71"/>
    </row>
    <row r="12" spans="2:10" ht="13.5" thickTop="1">
      <c r="B12" s="72"/>
      <c r="C12" s="41"/>
      <c r="D12" s="41" t="s">
        <v>180</v>
      </c>
      <c r="E12" s="196"/>
      <c r="F12" s="197"/>
      <c r="G12" s="197"/>
      <c r="H12" s="197"/>
      <c r="I12" s="197"/>
      <c r="J12" s="40"/>
    </row>
    <row r="13" spans="2:10" ht="15">
      <c r="B13" s="72"/>
      <c r="C13" s="39" t="s">
        <v>3</v>
      </c>
      <c r="D13" s="39" t="s">
        <v>4</v>
      </c>
      <c r="E13" s="198" t="s">
        <v>5</v>
      </c>
      <c r="F13" s="199"/>
      <c r="G13" s="199"/>
      <c r="H13" s="199"/>
      <c r="I13" s="188"/>
      <c r="J13" s="39" t="s">
        <v>169</v>
      </c>
    </row>
    <row r="14" spans="2:10" ht="13.5" customHeight="1">
      <c r="B14" s="72"/>
      <c r="C14" s="169">
        <v>1</v>
      </c>
      <c r="D14" s="209" t="s">
        <v>62</v>
      </c>
      <c r="E14" s="214" t="s">
        <v>7</v>
      </c>
      <c r="F14" s="216" t="s">
        <v>8</v>
      </c>
      <c r="G14" s="217"/>
      <c r="H14" s="217"/>
      <c r="I14" s="218"/>
      <c r="J14" s="189"/>
    </row>
    <row r="15" spans="2:10" ht="12.75" customHeight="1">
      <c r="C15" s="215"/>
      <c r="D15" s="213"/>
      <c r="E15" s="215"/>
      <c r="F15" s="85">
        <v>0.1</v>
      </c>
      <c r="G15" s="85">
        <v>0.3</v>
      </c>
      <c r="H15" s="85">
        <v>0.5</v>
      </c>
      <c r="I15" s="85">
        <v>0.7</v>
      </c>
      <c r="J15" s="190"/>
    </row>
    <row r="16" spans="2:10" ht="24.75" customHeight="1">
      <c r="B16" s="72"/>
      <c r="C16" s="169">
        <v>2</v>
      </c>
      <c r="D16" s="209" t="s">
        <v>63</v>
      </c>
      <c r="E16" s="209" t="s">
        <v>7</v>
      </c>
      <c r="F16" s="210" t="s">
        <v>8</v>
      </c>
      <c r="G16" s="194"/>
      <c r="H16" s="194"/>
      <c r="I16" s="195"/>
      <c r="J16" s="189"/>
    </row>
    <row r="17" spans="2:10" ht="15">
      <c r="B17" s="72"/>
      <c r="C17" s="215"/>
      <c r="D17" s="190"/>
      <c r="E17" s="212"/>
      <c r="F17" s="85">
        <v>0.1</v>
      </c>
      <c r="G17" s="85">
        <v>0.3</v>
      </c>
      <c r="H17" s="85">
        <v>0.5</v>
      </c>
      <c r="I17" s="85">
        <v>0.7</v>
      </c>
      <c r="J17" s="190"/>
    </row>
    <row r="18" spans="2:10" ht="13.5" customHeight="1">
      <c r="B18" s="72"/>
      <c r="C18" s="169">
        <v>3</v>
      </c>
      <c r="D18" s="211" t="s">
        <v>64</v>
      </c>
      <c r="E18" s="209" t="s">
        <v>7</v>
      </c>
      <c r="F18" s="210" t="s">
        <v>8</v>
      </c>
      <c r="G18" s="194"/>
      <c r="H18" s="194"/>
      <c r="I18" s="195"/>
      <c r="J18" s="189"/>
    </row>
    <row r="19" spans="2:10" ht="15">
      <c r="B19" s="72"/>
      <c r="C19" s="215"/>
      <c r="D19" s="190"/>
      <c r="E19" s="212"/>
      <c r="F19" s="85">
        <v>0.1</v>
      </c>
      <c r="G19" s="85">
        <v>0.3</v>
      </c>
      <c r="H19" s="85">
        <v>0.5</v>
      </c>
      <c r="I19" s="85">
        <v>0.7</v>
      </c>
      <c r="J19" s="190"/>
    </row>
    <row r="20" spans="2:10" ht="13.5" customHeight="1">
      <c r="B20" s="72"/>
      <c r="C20" s="169">
        <v>4</v>
      </c>
      <c r="D20" s="211" t="s">
        <v>65</v>
      </c>
      <c r="E20" s="209" t="s">
        <v>7</v>
      </c>
      <c r="F20" s="210" t="s">
        <v>8</v>
      </c>
      <c r="G20" s="194"/>
      <c r="H20" s="194"/>
      <c r="I20" s="195"/>
      <c r="J20" s="189"/>
    </row>
    <row r="21" spans="2:10" ht="30" customHeight="1">
      <c r="B21" s="72"/>
      <c r="C21" s="215"/>
      <c r="D21" s="213"/>
      <c r="E21" s="212"/>
      <c r="F21" s="85">
        <v>0.1</v>
      </c>
      <c r="G21" s="85">
        <v>0.3</v>
      </c>
      <c r="H21" s="85">
        <v>0.5</v>
      </c>
      <c r="I21" s="85">
        <v>0.7</v>
      </c>
      <c r="J21" s="190"/>
    </row>
    <row r="22" spans="2:10" ht="13.5" customHeight="1">
      <c r="B22" s="72"/>
      <c r="C22" s="169">
        <v>5</v>
      </c>
      <c r="D22" s="211" t="s">
        <v>66</v>
      </c>
      <c r="E22" s="209" t="s">
        <v>7</v>
      </c>
      <c r="F22" s="210" t="s">
        <v>8</v>
      </c>
      <c r="G22" s="194"/>
      <c r="H22" s="194"/>
      <c r="I22" s="195"/>
      <c r="J22" s="189"/>
    </row>
    <row r="23" spans="2:10" ht="31.5" customHeight="1">
      <c r="B23" s="72"/>
      <c r="C23" s="215"/>
      <c r="D23" s="190"/>
      <c r="E23" s="212"/>
      <c r="F23" s="85">
        <v>0.1</v>
      </c>
      <c r="G23" s="85">
        <v>0.3</v>
      </c>
      <c r="H23" s="85">
        <v>0.5</v>
      </c>
      <c r="I23" s="85">
        <v>0.7</v>
      </c>
      <c r="J23" s="190"/>
    </row>
    <row r="24" spans="2:10" ht="13.5" customHeight="1">
      <c r="B24" s="72"/>
      <c r="C24" s="169">
        <v>6</v>
      </c>
      <c r="D24" s="211" t="s">
        <v>67</v>
      </c>
      <c r="E24" s="209" t="s">
        <v>7</v>
      </c>
      <c r="F24" s="210" t="s">
        <v>8</v>
      </c>
      <c r="G24" s="194"/>
      <c r="H24" s="194"/>
      <c r="I24" s="195"/>
      <c r="J24" s="189"/>
    </row>
    <row r="25" spans="2:10" ht="15">
      <c r="B25" s="72"/>
      <c r="C25" s="215"/>
      <c r="D25" s="190"/>
      <c r="E25" s="212"/>
      <c r="F25" s="85">
        <v>0.1</v>
      </c>
      <c r="G25" s="85">
        <v>0.3</v>
      </c>
      <c r="H25" s="85">
        <v>0.5</v>
      </c>
      <c r="I25" s="85">
        <v>0.7</v>
      </c>
      <c r="J25" s="190"/>
    </row>
    <row r="26" spans="2:10" ht="13.5" customHeight="1">
      <c r="B26" s="72"/>
      <c r="C26" s="169">
        <v>7</v>
      </c>
      <c r="D26" s="211" t="s">
        <v>68</v>
      </c>
      <c r="E26" s="209" t="s">
        <v>7</v>
      </c>
      <c r="F26" s="210" t="s">
        <v>8</v>
      </c>
      <c r="G26" s="194"/>
      <c r="H26" s="194"/>
      <c r="I26" s="195"/>
      <c r="J26" s="189"/>
    </row>
    <row r="27" spans="2:10" ht="15">
      <c r="B27" s="72"/>
      <c r="C27" s="215"/>
      <c r="D27" s="190"/>
      <c r="E27" s="212"/>
      <c r="F27" s="85">
        <v>0.1</v>
      </c>
      <c r="G27" s="85">
        <v>0.3</v>
      </c>
      <c r="H27" s="85">
        <v>0.5</v>
      </c>
      <c r="I27" s="85">
        <v>0.7</v>
      </c>
      <c r="J27" s="190"/>
    </row>
    <row r="28" spans="2:10" ht="13.5" customHeight="1">
      <c r="B28" s="72"/>
      <c r="C28" s="169">
        <v>8</v>
      </c>
      <c r="D28" s="211" t="s">
        <v>69</v>
      </c>
      <c r="E28" s="209" t="s">
        <v>7</v>
      </c>
      <c r="F28" s="210" t="s">
        <v>8</v>
      </c>
      <c r="G28" s="194"/>
      <c r="H28" s="194"/>
      <c r="I28" s="195"/>
      <c r="J28" s="189"/>
    </row>
    <row r="29" spans="2:10" ht="15">
      <c r="B29" s="72"/>
      <c r="C29" s="215"/>
      <c r="D29" s="190"/>
      <c r="E29" s="212"/>
      <c r="F29" s="85">
        <v>0.1</v>
      </c>
      <c r="G29" s="85">
        <v>0.3</v>
      </c>
      <c r="H29" s="85">
        <v>0.5</v>
      </c>
      <c r="I29" s="85">
        <v>0.7</v>
      </c>
      <c r="J29" s="190"/>
    </row>
    <row r="30" spans="2:10" ht="13.5" customHeight="1">
      <c r="B30" s="72"/>
      <c r="C30" s="169">
        <v>9</v>
      </c>
      <c r="D30" s="211" t="s">
        <v>70</v>
      </c>
      <c r="E30" s="209" t="s">
        <v>7</v>
      </c>
      <c r="F30" s="210" t="s">
        <v>8</v>
      </c>
      <c r="G30" s="194"/>
      <c r="H30" s="194"/>
      <c r="I30" s="195"/>
      <c r="J30" s="189"/>
    </row>
    <row r="31" spans="2:10" ht="15">
      <c r="B31" s="72"/>
      <c r="C31" s="215"/>
      <c r="D31" s="190"/>
      <c r="E31" s="212"/>
      <c r="F31" s="85">
        <v>0.1</v>
      </c>
      <c r="G31" s="85">
        <v>0.3</v>
      </c>
      <c r="H31" s="85">
        <v>0.5</v>
      </c>
      <c r="I31" s="85">
        <v>0.7</v>
      </c>
      <c r="J31" s="190"/>
    </row>
    <row r="32" spans="2:10" ht="13.5" customHeight="1">
      <c r="B32" s="72"/>
      <c r="C32" s="169">
        <v>10</v>
      </c>
      <c r="D32" s="209" t="s">
        <v>71</v>
      </c>
      <c r="E32" s="209" t="s">
        <v>7</v>
      </c>
      <c r="F32" s="210" t="s">
        <v>8</v>
      </c>
      <c r="G32" s="194"/>
      <c r="H32" s="194"/>
      <c r="I32" s="195"/>
      <c r="J32" s="189"/>
    </row>
    <row r="33" spans="2:10" ht="15">
      <c r="B33" s="72"/>
      <c r="C33" s="215"/>
      <c r="D33" s="190"/>
      <c r="E33" s="212"/>
      <c r="F33" s="85">
        <v>0.1</v>
      </c>
      <c r="G33" s="85">
        <v>0.3</v>
      </c>
      <c r="H33" s="85">
        <v>0.5</v>
      </c>
      <c r="I33" s="85">
        <v>0.7</v>
      </c>
      <c r="J33" s="190"/>
    </row>
    <row r="34" spans="2:10" ht="13.5">
      <c r="B34" s="72"/>
      <c r="C34" s="169">
        <v>11</v>
      </c>
      <c r="D34" s="211" t="s">
        <v>72</v>
      </c>
      <c r="E34" s="209" t="s">
        <v>7</v>
      </c>
      <c r="F34" s="210" t="s">
        <v>8</v>
      </c>
      <c r="G34" s="194"/>
      <c r="H34" s="194"/>
      <c r="I34" s="195"/>
      <c r="J34" s="189"/>
    </row>
    <row r="35" spans="2:10" ht="15">
      <c r="B35" s="72"/>
      <c r="C35" s="215"/>
      <c r="D35" s="190"/>
      <c r="E35" s="190"/>
      <c r="F35" s="85">
        <v>0.1</v>
      </c>
      <c r="G35" s="85">
        <v>0.3</v>
      </c>
      <c r="H35" s="85">
        <v>0.5</v>
      </c>
      <c r="I35" s="85">
        <v>0.7</v>
      </c>
      <c r="J35" s="190"/>
    </row>
    <row r="36" spans="2:10" ht="27" customHeight="1">
      <c r="B36" s="72"/>
      <c r="C36" s="169">
        <v>12</v>
      </c>
      <c r="D36" s="209" t="s">
        <v>73</v>
      </c>
      <c r="E36" s="209" t="s">
        <v>7</v>
      </c>
      <c r="F36" s="210" t="s">
        <v>8</v>
      </c>
      <c r="G36" s="194"/>
      <c r="H36" s="194"/>
      <c r="I36" s="195"/>
      <c r="J36" s="189"/>
    </row>
    <row r="37" spans="2:10" ht="15">
      <c r="B37" s="72"/>
      <c r="C37" s="215"/>
      <c r="D37" s="190"/>
      <c r="E37" s="190"/>
      <c r="F37" s="85">
        <v>0.1</v>
      </c>
      <c r="G37" s="85">
        <v>0.3</v>
      </c>
      <c r="H37" s="85">
        <v>0.5</v>
      </c>
      <c r="I37" s="85">
        <v>0.7</v>
      </c>
      <c r="J37" s="190"/>
    </row>
    <row r="38" spans="2:10" ht="13.5">
      <c r="B38" s="72"/>
      <c r="C38" s="169">
        <v>13</v>
      </c>
      <c r="D38" s="211" t="s">
        <v>74</v>
      </c>
      <c r="E38" s="209" t="s">
        <v>7</v>
      </c>
      <c r="F38" s="210" t="s">
        <v>8</v>
      </c>
      <c r="G38" s="194"/>
      <c r="H38" s="194"/>
      <c r="I38" s="195"/>
      <c r="J38" s="189"/>
    </row>
    <row r="39" spans="2:10" ht="15">
      <c r="B39" s="72"/>
      <c r="C39" s="215"/>
      <c r="D39" s="190"/>
      <c r="E39" s="190"/>
      <c r="F39" s="59">
        <v>0.1</v>
      </c>
      <c r="G39" s="59">
        <v>0.3</v>
      </c>
      <c r="H39" s="59">
        <v>0.5</v>
      </c>
      <c r="I39" s="59">
        <v>0.7</v>
      </c>
      <c r="J39" s="190"/>
    </row>
    <row r="40" spans="2:10" ht="15">
      <c r="B40" s="72"/>
      <c r="C40" s="169">
        <v>14</v>
      </c>
      <c r="D40" s="211" t="s">
        <v>75</v>
      </c>
      <c r="E40" s="86" t="s">
        <v>7</v>
      </c>
      <c r="F40" s="210" t="s">
        <v>8</v>
      </c>
      <c r="G40" s="194"/>
      <c r="H40" s="194"/>
      <c r="I40" s="195"/>
      <c r="J40" s="189"/>
    </row>
    <row r="41" spans="2:10" ht="28.5" customHeight="1">
      <c r="B41" s="72"/>
      <c r="C41" s="215"/>
      <c r="D41" s="190"/>
      <c r="E41" s="86" t="s">
        <v>9</v>
      </c>
      <c r="F41" s="85">
        <v>0.1</v>
      </c>
      <c r="G41" s="85">
        <v>0.3</v>
      </c>
      <c r="H41" s="85">
        <v>0.5</v>
      </c>
      <c r="I41" s="85">
        <v>0.7</v>
      </c>
      <c r="J41" s="190"/>
    </row>
    <row r="42" spans="2:10" ht="24.75" customHeight="1">
      <c r="B42" s="72"/>
      <c r="C42" s="169">
        <v>15</v>
      </c>
      <c r="D42" s="211" t="s">
        <v>76</v>
      </c>
      <c r="E42" s="86" t="s">
        <v>7</v>
      </c>
      <c r="F42" s="210" t="s">
        <v>8</v>
      </c>
      <c r="G42" s="194"/>
      <c r="H42" s="194"/>
      <c r="I42" s="195"/>
      <c r="J42" s="189"/>
    </row>
    <row r="43" spans="2:10" ht="20.25" customHeight="1">
      <c r="B43" s="72"/>
      <c r="C43" s="215"/>
      <c r="D43" s="190"/>
      <c r="E43" s="86" t="s">
        <v>9</v>
      </c>
      <c r="F43" s="85">
        <v>0.1</v>
      </c>
      <c r="G43" s="85">
        <v>0.3</v>
      </c>
      <c r="H43" s="85">
        <v>0.5</v>
      </c>
      <c r="I43" s="85">
        <v>0.7</v>
      </c>
      <c r="J43" s="190"/>
    </row>
    <row r="44" spans="2:10" ht="26.25" customHeight="1">
      <c r="B44" s="72"/>
      <c r="C44" s="169">
        <v>16</v>
      </c>
      <c r="D44" s="209" t="s">
        <v>77</v>
      </c>
      <c r="E44" s="86" t="s">
        <v>7</v>
      </c>
      <c r="F44" s="210" t="s">
        <v>8</v>
      </c>
      <c r="G44" s="194"/>
      <c r="H44" s="194"/>
      <c r="I44" s="195"/>
      <c r="J44" s="189"/>
    </row>
    <row r="45" spans="2:10" ht="24" customHeight="1">
      <c r="B45" s="72"/>
      <c r="C45" s="215"/>
      <c r="D45" s="190"/>
      <c r="E45" s="86" t="s">
        <v>9</v>
      </c>
      <c r="F45" s="85">
        <v>0.1</v>
      </c>
      <c r="G45" s="85">
        <v>0.3</v>
      </c>
      <c r="H45" s="85">
        <v>0.5</v>
      </c>
      <c r="I45" s="85">
        <v>0.7</v>
      </c>
      <c r="J45" s="190"/>
    </row>
    <row r="46" spans="2:10" ht="30" customHeight="1">
      <c r="B46" s="72"/>
      <c r="C46" s="169">
        <v>17</v>
      </c>
      <c r="D46" s="209" t="s">
        <v>78</v>
      </c>
      <c r="E46" s="86" t="s">
        <v>7</v>
      </c>
      <c r="F46" s="210" t="s">
        <v>8</v>
      </c>
      <c r="G46" s="194"/>
      <c r="H46" s="194"/>
      <c r="I46" s="195"/>
      <c r="J46" s="189"/>
    </row>
    <row r="47" spans="2:10" ht="15">
      <c r="B47" s="72"/>
      <c r="C47" s="215"/>
      <c r="D47" s="190"/>
      <c r="E47" s="86" t="s">
        <v>9</v>
      </c>
      <c r="F47" s="85">
        <v>0.1</v>
      </c>
      <c r="G47" s="85">
        <v>0.3</v>
      </c>
      <c r="H47" s="85">
        <v>0.5</v>
      </c>
      <c r="I47" s="85">
        <v>0.7</v>
      </c>
      <c r="J47" s="190"/>
    </row>
    <row r="48" spans="2:10" ht="25.5" customHeight="1">
      <c r="B48" s="72"/>
      <c r="C48" s="169">
        <v>18</v>
      </c>
      <c r="D48" s="209" t="s">
        <v>79</v>
      </c>
      <c r="E48" s="86" t="s">
        <v>7</v>
      </c>
      <c r="F48" s="210" t="s">
        <v>8</v>
      </c>
      <c r="G48" s="194"/>
      <c r="H48" s="194"/>
      <c r="I48" s="195"/>
      <c r="J48" s="189"/>
    </row>
    <row r="49" spans="2:10" ht="15">
      <c r="B49" s="72"/>
      <c r="C49" s="215"/>
      <c r="D49" s="190"/>
      <c r="E49" s="86" t="s">
        <v>9</v>
      </c>
      <c r="F49" s="85">
        <v>0.1</v>
      </c>
      <c r="G49" s="85">
        <v>0.3</v>
      </c>
      <c r="H49" s="85">
        <v>0.5</v>
      </c>
      <c r="I49" s="85">
        <v>0.7</v>
      </c>
      <c r="J49" s="190"/>
    </row>
    <row r="50" spans="2:10" ht="24" customHeight="1">
      <c r="B50" s="72"/>
      <c r="C50" s="169">
        <v>19</v>
      </c>
      <c r="D50" s="209" t="s">
        <v>80</v>
      </c>
      <c r="E50" s="86" t="s">
        <v>7</v>
      </c>
      <c r="F50" s="210" t="s">
        <v>8</v>
      </c>
      <c r="G50" s="194"/>
      <c r="H50" s="194"/>
      <c r="I50" s="195"/>
      <c r="J50" s="189"/>
    </row>
    <row r="51" spans="2:10" ht="15">
      <c r="B51" s="72"/>
      <c r="C51" s="215"/>
      <c r="D51" s="190"/>
      <c r="E51" s="86" t="s">
        <v>9</v>
      </c>
      <c r="F51" s="85">
        <v>0.1</v>
      </c>
      <c r="G51" s="85">
        <v>0.3</v>
      </c>
      <c r="H51" s="85">
        <v>0.5</v>
      </c>
      <c r="I51" s="85">
        <v>0.7</v>
      </c>
      <c r="J51" s="190"/>
    </row>
    <row r="52" spans="2:10" ht="14.45" customHeight="1">
      <c r="B52" s="72"/>
      <c r="C52" s="169">
        <v>20</v>
      </c>
      <c r="D52" s="209" t="s">
        <v>81</v>
      </c>
      <c r="E52" s="86" t="s">
        <v>7</v>
      </c>
      <c r="F52" s="210" t="s">
        <v>8</v>
      </c>
      <c r="G52" s="194"/>
      <c r="H52" s="194"/>
      <c r="I52" s="195"/>
      <c r="J52" s="189"/>
    </row>
    <row r="53" spans="2:10" ht="15">
      <c r="B53" s="72"/>
      <c r="C53" s="215"/>
      <c r="D53" s="190"/>
      <c r="E53" s="86" t="s">
        <v>9</v>
      </c>
      <c r="F53" s="85">
        <v>0.1</v>
      </c>
      <c r="G53" s="85">
        <v>0.3</v>
      </c>
      <c r="H53" s="85">
        <v>0.5</v>
      </c>
      <c r="I53" s="85">
        <v>0.7</v>
      </c>
      <c r="J53" s="190"/>
    </row>
    <row r="54" spans="2:10" ht="14.45" customHeight="1">
      <c r="B54" s="72"/>
      <c r="C54" s="169">
        <v>21</v>
      </c>
      <c r="D54" s="209" t="s">
        <v>82</v>
      </c>
      <c r="E54" s="86" t="s">
        <v>7</v>
      </c>
      <c r="F54" s="210" t="s">
        <v>8</v>
      </c>
      <c r="G54" s="194"/>
      <c r="H54" s="194"/>
      <c r="I54" s="195"/>
      <c r="J54" s="189"/>
    </row>
    <row r="55" spans="2:10" ht="15">
      <c r="B55" s="72"/>
      <c r="C55" s="215"/>
      <c r="D55" s="190"/>
      <c r="E55" s="86" t="s">
        <v>9</v>
      </c>
      <c r="F55" s="85">
        <v>0.1</v>
      </c>
      <c r="G55" s="85">
        <v>0.3</v>
      </c>
      <c r="H55" s="85">
        <v>0.5</v>
      </c>
      <c r="I55" s="85">
        <v>0.7</v>
      </c>
      <c r="J55" s="190"/>
    </row>
    <row r="56" spans="2:10" ht="15.75" customHeight="1">
      <c r="C56" s="169">
        <v>22</v>
      </c>
      <c r="D56" s="209" t="s">
        <v>83</v>
      </c>
      <c r="E56" s="86" t="s">
        <v>7</v>
      </c>
      <c r="F56" s="210" t="s">
        <v>8</v>
      </c>
      <c r="G56" s="194"/>
      <c r="H56" s="194"/>
      <c r="I56" s="195"/>
      <c r="J56" s="189"/>
    </row>
    <row r="57" spans="2:10" ht="15.75" customHeight="1">
      <c r="C57" s="215"/>
      <c r="D57" s="190"/>
      <c r="E57" s="86" t="s">
        <v>9</v>
      </c>
      <c r="F57" s="85">
        <v>0.1</v>
      </c>
      <c r="G57" s="85">
        <v>0.3</v>
      </c>
      <c r="H57" s="85">
        <v>0.5</v>
      </c>
      <c r="I57" s="85">
        <v>0.7</v>
      </c>
      <c r="J57" s="190"/>
    </row>
    <row r="58" spans="2:10" ht="15.75" customHeight="1">
      <c r="C58" s="169">
        <v>23</v>
      </c>
      <c r="D58" s="209" t="s">
        <v>84</v>
      </c>
      <c r="E58" s="86" t="s">
        <v>7</v>
      </c>
      <c r="F58" s="210" t="s">
        <v>8</v>
      </c>
      <c r="G58" s="194"/>
      <c r="H58" s="194"/>
      <c r="I58" s="195"/>
      <c r="J58" s="189"/>
    </row>
    <row r="59" spans="2:10" ht="15.75" customHeight="1">
      <c r="C59" s="215"/>
      <c r="D59" s="190"/>
      <c r="E59" s="86" t="s">
        <v>9</v>
      </c>
      <c r="F59" s="85">
        <v>0.1</v>
      </c>
      <c r="G59" s="85">
        <v>0.3</v>
      </c>
      <c r="H59" s="85">
        <v>0.5</v>
      </c>
      <c r="I59" s="85">
        <v>0.7</v>
      </c>
      <c r="J59" s="190"/>
    </row>
    <row r="60" spans="2:10" ht="15.75" customHeight="1">
      <c r="C60" s="169">
        <v>24</v>
      </c>
      <c r="D60" s="181" t="s">
        <v>85</v>
      </c>
      <c r="E60" s="86" t="s">
        <v>7</v>
      </c>
      <c r="F60" s="182" t="s">
        <v>8</v>
      </c>
      <c r="G60" s="204"/>
      <c r="H60" s="204"/>
      <c r="I60" s="205"/>
      <c r="J60" s="68"/>
    </row>
    <row r="61" spans="2:10" ht="15.75" customHeight="1">
      <c r="C61" s="215"/>
      <c r="D61" s="186"/>
      <c r="E61" s="86" t="s">
        <v>9</v>
      </c>
      <c r="F61" s="85">
        <v>0.1</v>
      </c>
      <c r="G61" s="85">
        <v>0.3</v>
      </c>
      <c r="H61" s="85">
        <v>0.5</v>
      </c>
      <c r="I61" s="85">
        <v>0.7</v>
      </c>
      <c r="J61" s="69"/>
    </row>
  </sheetData>
  <mergeCells count="117">
    <mergeCell ref="D6:I6"/>
    <mergeCell ref="F11:I11"/>
    <mergeCell ref="E13:I13"/>
    <mergeCell ref="C14:C15"/>
    <mergeCell ref="D14:D15"/>
    <mergeCell ref="E14:E15"/>
    <mergeCell ref="F14:I14"/>
    <mergeCell ref="J14:J15"/>
    <mergeCell ref="C10:D10"/>
    <mergeCell ref="E10:I10"/>
    <mergeCell ref="C11:D11"/>
    <mergeCell ref="E12:I12"/>
    <mergeCell ref="C16:C17"/>
    <mergeCell ref="D16:D17"/>
    <mergeCell ref="E16:E17"/>
    <mergeCell ref="F16:I16"/>
    <mergeCell ref="J16:J17"/>
    <mergeCell ref="C18:C19"/>
    <mergeCell ref="D18:D19"/>
    <mergeCell ref="E18:E19"/>
    <mergeCell ref="F18:I18"/>
    <mergeCell ref="J18:J19"/>
    <mergeCell ref="C20:C21"/>
    <mergeCell ref="D20:D21"/>
    <mergeCell ref="E20:E21"/>
    <mergeCell ref="F20:I20"/>
    <mergeCell ref="J20:J21"/>
    <mergeCell ref="C22:C23"/>
    <mergeCell ref="D22:D23"/>
    <mergeCell ref="E22:E23"/>
    <mergeCell ref="F22:I22"/>
    <mergeCell ref="J22:J23"/>
    <mergeCell ref="C24:C25"/>
    <mergeCell ref="D24:D25"/>
    <mergeCell ref="E24:E25"/>
    <mergeCell ref="F24:I24"/>
    <mergeCell ref="J24:J25"/>
    <mergeCell ref="C26:C27"/>
    <mergeCell ref="D26:D27"/>
    <mergeCell ref="E26:E27"/>
    <mergeCell ref="F26:I26"/>
    <mergeCell ref="J26:J27"/>
    <mergeCell ref="C28:C29"/>
    <mergeCell ref="D28:D29"/>
    <mergeCell ref="E28:E29"/>
    <mergeCell ref="F28:I28"/>
    <mergeCell ref="J28:J29"/>
    <mergeCell ref="C30:C31"/>
    <mergeCell ref="D30:D31"/>
    <mergeCell ref="E30:E31"/>
    <mergeCell ref="F30:I30"/>
    <mergeCell ref="J30:J31"/>
    <mergeCell ref="C32:C33"/>
    <mergeCell ref="D32:D33"/>
    <mergeCell ref="E32:E33"/>
    <mergeCell ref="F32:I32"/>
    <mergeCell ref="J32:J33"/>
    <mergeCell ref="C34:C35"/>
    <mergeCell ref="D34:D35"/>
    <mergeCell ref="E34:E35"/>
    <mergeCell ref="F34:I34"/>
    <mergeCell ref="J34:J35"/>
    <mergeCell ref="C36:C37"/>
    <mergeCell ref="D36:D37"/>
    <mergeCell ref="E36:E37"/>
    <mergeCell ref="F36:I36"/>
    <mergeCell ref="J36:J37"/>
    <mergeCell ref="C42:C43"/>
    <mergeCell ref="D42:D43"/>
    <mergeCell ref="F42:I42"/>
    <mergeCell ref="J42:J43"/>
    <mergeCell ref="C44:C45"/>
    <mergeCell ref="D44:D45"/>
    <mergeCell ref="F44:I44"/>
    <mergeCell ref="J44:J45"/>
    <mergeCell ref="C38:C39"/>
    <mergeCell ref="D38:D39"/>
    <mergeCell ref="E38:E39"/>
    <mergeCell ref="F38:I38"/>
    <mergeCell ref="J38:J39"/>
    <mergeCell ref="C40:C41"/>
    <mergeCell ref="D40:D41"/>
    <mergeCell ref="F40:I40"/>
    <mergeCell ref="J40:J41"/>
    <mergeCell ref="C52:C53"/>
    <mergeCell ref="C46:C47"/>
    <mergeCell ref="D46:D47"/>
    <mergeCell ref="F46:I46"/>
    <mergeCell ref="J46:J47"/>
    <mergeCell ref="C48:C49"/>
    <mergeCell ref="D48:D49"/>
    <mergeCell ref="F48:I48"/>
    <mergeCell ref="J48:J49"/>
    <mergeCell ref="D60:D61"/>
    <mergeCell ref="C60:C61"/>
    <mergeCell ref="F60:I60"/>
    <mergeCell ref="F1:I1"/>
    <mergeCell ref="F2:I2"/>
    <mergeCell ref="C56:C57"/>
    <mergeCell ref="D56:D57"/>
    <mergeCell ref="F56:I56"/>
    <mergeCell ref="J56:J57"/>
    <mergeCell ref="C58:C59"/>
    <mergeCell ref="D58:D59"/>
    <mergeCell ref="F58:I58"/>
    <mergeCell ref="J58:J59"/>
    <mergeCell ref="C54:C55"/>
    <mergeCell ref="D52:D53"/>
    <mergeCell ref="J52:J53"/>
    <mergeCell ref="D54:D55"/>
    <mergeCell ref="F54:I54"/>
    <mergeCell ref="J54:J55"/>
    <mergeCell ref="C50:C51"/>
    <mergeCell ref="D50:D51"/>
    <mergeCell ref="F50:I50"/>
    <mergeCell ref="J50:J51"/>
    <mergeCell ref="F52:I52"/>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J31"/>
  <sheetViews>
    <sheetView topLeftCell="B1" workbookViewId="0">
      <selection activeCell="E12" sqref="E12:I12"/>
    </sheetView>
  </sheetViews>
  <sheetFormatPr defaultColWidth="14.42578125" defaultRowHeight="15.75" customHeight="1"/>
  <cols>
    <col min="1" max="2" width="14.42578125" style="73"/>
    <col min="3" max="3" width="6.28515625" style="73" customWidth="1"/>
    <col min="4" max="4" width="45.140625" style="73" customWidth="1"/>
    <col min="5" max="5" width="6.140625" style="73" customWidth="1"/>
    <col min="6" max="7" width="14.42578125" style="73"/>
    <col min="8" max="8" width="14" style="73" customWidth="1"/>
    <col min="9" max="9" width="15.42578125" style="73" customWidth="1"/>
    <col min="10" max="10" width="73.7109375" style="73" bestFit="1" customWidth="1"/>
    <col min="11" max="16384" width="14.42578125" style="73"/>
  </cols>
  <sheetData>
    <row r="1" spans="2:10" ht="38.25" customHeight="1" thickTop="1">
      <c r="B1" s="72"/>
      <c r="C1" s="72"/>
      <c r="D1" s="58" t="s">
        <v>12</v>
      </c>
      <c r="E1" s="57" t="s">
        <v>14</v>
      </c>
      <c r="F1" s="206" t="s">
        <v>13</v>
      </c>
      <c r="G1" s="207"/>
      <c r="H1" s="207"/>
      <c r="I1" s="208"/>
      <c r="J1" s="56" t="s">
        <v>10</v>
      </c>
    </row>
    <row r="2" spans="2:10" ht="12.75">
      <c r="B2" s="72"/>
      <c r="C2" s="72"/>
      <c r="D2" s="55">
        <f>COUNTIF(E14:E31, "SI")</f>
        <v>9</v>
      </c>
      <c r="E2" s="54">
        <f>COUNTIF(E14:E31, "NA")</f>
        <v>9</v>
      </c>
      <c r="F2" s="174">
        <f>COUNTIF(F14:I31, "NO")</f>
        <v>9</v>
      </c>
      <c r="G2" s="175"/>
      <c r="H2" s="175"/>
      <c r="I2" s="176"/>
      <c r="J2" s="46" t="str">
        <f>IF((D2+E2+F2)=C30, OK, "Controlla se hai cancellato tutte le voci che non servono e se hai dato tutte le risposte")</f>
        <v>Controlla se hai cancellato tutte le voci che non servono e se hai dato tutte le risposte</v>
      </c>
    </row>
    <row r="3" spans="2:10" ht="15.75" customHeight="1">
      <c r="D3" s="53"/>
      <c r="E3" s="51"/>
      <c r="F3" s="52">
        <v>0.1</v>
      </c>
      <c r="G3" s="52">
        <v>0.3</v>
      </c>
      <c r="H3" s="52">
        <v>0.5</v>
      </c>
      <c r="I3" s="52">
        <v>0.7</v>
      </c>
      <c r="J3" s="50" t="s">
        <v>11</v>
      </c>
    </row>
    <row r="4" spans="2:10" ht="15.75" customHeight="1" thickBot="1">
      <c r="D4" s="49"/>
      <c r="E4" s="47"/>
      <c r="F4" s="48">
        <f>COUNTIF(F14:I31, F3)</f>
        <v>9</v>
      </c>
      <c r="G4" s="48">
        <f>COUNTIF(F14:I31, G3)</f>
        <v>9</v>
      </c>
      <c r="H4" s="48">
        <f>COUNTIF(F14:I31, H3)</f>
        <v>9</v>
      </c>
      <c r="I4" s="47">
        <f>COUNTIF(F14:I31, I3)</f>
        <v>9</v>
      </c>
      <c r="J4" s="46" t="str">
        <f>IF((F4+G4+H4+I4)=(F2), OK, "Controlla se hai cancellato tutte le voci che non servono")</f>
        <v>Controlla se hai cancellato tutte le voci che non servono</v>
      </c>
    </row>
    <row r="5" spans="2:10" ht="15.75" customHeight="1" thickTop="1"/>
    <row r="6" spans="2:10" ht="50.25" customHeight="1">
      <c r="D6" s="240" t="s">
        <v>174</v>
      </c>
      <c r="E6" s="241"/>
      <c r="F6" s="241"/>
      <c r="G6" s="241"/>
      <c r="H6" s="241"/>
      <c r="I6" s="241"/>
    </row>
    <row r="8" spans="2:10" ht="20.25">
      <c r="D8" s="45" t="s">
        <v>111</v>
      </c>
    </row>
    <row r="9" spans="2:10" ht="12.75">
      <c r="B9" s="72"/>
      <c r="C9" s="72"/>
      <c r="D9" s="72"/>
      <c r="E9" s="72"/>
      <c r="F9" s="72"/>
      <c r="G9" s="72"/>
      <c r="H9" s="72"/>
      <c r="I9" s="72"/>
      <c r="J9" s="72"/>
    </row>
    <row r="10" spans="2:10" thickBot="1">
      <c r="B10" s="72"/>
      <c r="C10" s="187" t="s">
        <v>0</v>
      </c>
      <c r="D10" s="188"/>
      <c r="E10" s="193" t="s">
        <v>1</v>
      </c>
      <c r="F10" s="194"/>
      <c r="G10" s="194"/>
      <c r="H10" s="194"/>
      <c r="I10" s="195"/>
      <c r="J10" s="44" t="s">
        <v>2</v>
      </c>
    </row>
    <row r="11" spans="2:10" ht="13.5" customHeight="1" thickTop="1" thickBot="1">
      <c r="B11" s="72"/>
      <c r="C11" s="192" t="s">
        <v>171</v>
      </c>
      <c r="D11" s="192"/>
      <c r="E11" s="177"/>
      <c r="F11" s="178"/>
      <c r="G11" s="178"/>
      <c r="H11" s="178"/>
      <c r="I11" s="178"/>
      <c r="J11" s="71"/>
    </row>
    <row r="12" spans="2:10" ht="26.25" thickTop="1">
      <c r="B12" s="72"/>
      <c r="C12" s="41"/>
      <c r="D12" s="41" t="s">
        <v>181</v>
      </c>
      <c r="E12" s="196"/>
      <c r="F12" s="197"/>
      <c r="G12" s="197"/>
      <c r="H12" s="197"/>
      <c r="I12" s="197"/>
      <c r="J12" s="40"/>
    </row>
    <row r="13" spans="2:10" ht="15">
      <c r="B13" s="72"/>
      <c r="C13" s="39" t="s">
        <v>3</v>
      </c>
      <c r="D13" s="39" t="s">
        <v>4</v>
      </c>
      <c r="E13" s="198" t="s">
        <v>5</v>
      </c>
      <c r="F13" s="199"/>
      <c r="G13" s="199"/>
      <c r="H13" s="199"/>
      <c r="I13" s="188"/>
      <c r="J13" s="39" t="s">
        <v>6</v>
      </c>
    </row>
    <row r="14" spans="2:10" ht="40.15" customHeight="1">
      <c r="B14" s="72"/>
      <c r="C14" s="179">
        <v>1</v>
      </c>
      <c r="D14" s="181" t="s">
        <v>120</v>
      </c>
      <c r="E14" s="74" t="s">
        <v>7</v>
      </c>
      <c r="F14" s="200" t="s">
        <v>8</v>
      </c>
      <c r="G14" s="201"/>
      <c r="H14" s="201"/>
      <c r="I14" s="202"/>
      <c r="J14" s="179"/>
    </row>
    <row r="15" spans="2:10" ht="34.15" customHeight="1">
      <c r="C15" s="180"/>
      <c r="D15" s="191"/>
      <c r="E15" s="66" t="s">
        <v>9</v>
      </c>
      <c r="F15" s="59">
        <v>0.1</v>
      </c>
      <c r="G15" s="59">
        <v>0.3</v>
      </c>
      <c r="H15" s="59">
        <v>0.5</v>
      </c>
      <c r="I15" s="59">
        <v>0.7</v>
      </c>
      <c r="J15" s="180"/>
    </row>
    <row r="16" spans="2:10" ht="24.75" customHeight="1">
      <c r="B16" s="72"/>
      <c r="C16" s="179">
        <v>2</v>
      </c>
      <c r="D16" s="181" t="s">
        <v>112</v>
      </c>
      <c r="E16" s="67" t="s">
        <v>7</v>
      </c>
      <c r="F16" s="182" t="s">
        <v>8</v>
      </c>
      <c r="G16" s="183"/>
      <c r="H16" s="183"/>
      <c r="I16" s="184"/>
      <c r="J16" s="179"/>
    </row>
    <row r="17" spans="2:10" ht="27.6" customHeight="1">
      <c r="B17" s="72"/>
      <c r="C17" s="180"/>
      <c r="D17" s="180"/>
      <c r="E17" s="70" t="s">
        <v>9</v>
      </c>
      <c r="F17" s="59">
        <v>0.1</v>
      </c>
      <c r="G17" s="59">
        <v>0.3</v>
      </c>
      <c r="H17" s="59">
        <v>0.5</v>
      </c>
      <c r="I17" s="59">
        <v>0.7</v>
      </c>
      <c r="J17" s="180"/>
    </row>
    <row r="18" spans="2:10" ht="21.6" customHeight="1">
      <c r="B18" s="72"/>
      <c r="C18" s="179">
        <v>3</v>
      </c>
      <c r="D18" s="185" t="s">
        <v>113</v>
      </c>
      <c r="E18" s="67" t="s">
        <v>7</v>
      </c>
      <c r="F18" s="182" t="s">
        <v>8</v>
      </c>
      <c r="G18" s="183"/>
      <c r="H18" s="183"/>
      <c r="I18" s="184"/>
      <c r="J18" s="179"/>
    </row>
    <row r="19" spans="2:10" ht="17.45" customHeight="1">
      <c r="B19" s="72"/>
      <c r="C19" s="180"/>
      <c r="D19" s="180"/>
      <c r="E19" s="70" t="s">
        <v>9</v>
      </c>
      <c r="F19" s="59">
        <v>0.1</v>
      </c>
      <c r="G19" s="59">
        <v>0.3</v>
      </c>
      <c r="H19" s="59">
        <v>0.5</v>
      </c>
      <c r="I19" s="59">
        <v>0.7</v>
      </c>
      <c r="J19" s="180"/>
    </row>
    <row r="20" spans="2:10" ht="21.6" customHeight="1">
      <c r="B20" s="72"/>
      <c r="C20" s="179">
        <v>4</v>
      </c>
      <c r="D20" s="185" t="s">
        <v>114</v>
      </c>
      <c r="E20" s="67" t="s">
        <v>7</v>
      </c>
      <c r="F20" s="182" t="s">
        <v>8</v>
      </c>
      <c r="G20" s="183"/>
      <c r="H20" s="183"/>
      <c r="I20" s="184"/>
      <c r="J20" s="179"/>
    </row>
    <row r="21" spans="2:10" ht="16.149999999999999" customHeight="1">
      <c r="B21" s="72"/>
      <c r="C21" s="180"/>
      <c r="D21" s="180"/>
      <c r="E21" s="70" t="s">
        <v>9</v>
      </c>
      <c r="F21" s="59">
        <v>0.1</v>
      </c>
      <c r="G21" s="59">
        <v>0.3</v>
      </c>
      <c r="H21" s="59">
        <v>0.5</v>
      </c>
      <c r="I21" s="59">
        <v>0.7</v>
      </c>
      <c r="J21" s="180"/>
    </row>
    <row r="22" spans="2:10" ht="16.899999999999999" customHeight="1">
      <c r="B22" s="72"/>
      <c r="C22" s="179">
        <v>5</v>
      </c>
      <c r="D22" s="185" t="s">
        <v>115</v>
      </c>
      <c r="E22" s="67" t="s">
        <v>7</v>
      </c>
      <c r="F22" s="182" t="s">
        <v>8</v>
      </c>
      <c r="G22" s="183"/>
      <c r="H22" s="183"/>
      <c r="I22" s="184"/>
      <c r="J22" s="179"/>
    </row>
    <row r="23" spans="2:10" ht="21" customHeight="1">
      <c r="B23" s="72"/>
      <c r="C23" s="180"/>
      <c r="D23" s="180"/>
      <c r="E23" s="70" t="s">
        <v>9</v>
      </c>
      <c r="F23" s="59">
        <v>0.1</v>
      </c>
      <c r="G23" s="59">
        <v>0.3</v>
      </c>
      <c r="H23" s="59">
        <v>0.5</v>
      </c>
      <c r="I23" s="59">
        <v>0.7</v>
      </c>
      <c r="J23" s="180"/>
    </row>
    <row r="24" spans="2:10" ht="23.45" customHeight="1">
      <c r="B24" s="72"/>
      <c r="C24" s="179">
        <v>6</v>
      </c>
      <c r="D24" s="185" t="s">
        <v>116</v>
      </c>
      <c r="E24" s="67" t="s">
        <v>7</v>
      </c>
      <c r="F24" s="182" t="s">
        <v>8</v>
      </c>
      <c r="G24" s="183"/>
      <c r="H24" s="183"/>
      <c r="I24" s="184"/>
      <c r="J24" s="179"/>
    </row>
    <row r="25" spans="2:10" ht="20.45" customHeight="1">
      <c r="B25" s="72"/>
      <c r="C25" s="180"/>
      <c r="D25" s="180"/>
      <c r="E25" s="70" t="s">
        <v>9</v>
      </c>
      <c r="F25" s="59">
        <v>0.1</v>
      </c>
      <c r="G25" s="59">
        <v>0.3</v>
      </c>
      <c r="H25" s="59">
        <v>0.5</v>
      </c>
      <c r="I25" s="59">
        <v>0.7</v>
      </c>
      <c r="J25" s="180"/>
    </row>
    <row r="26" spans="2:10" ht="13.5" customHeight="1">
      <c r="B26" s="72"/>
      <c r="C26" s="179">
        <v>7</v>
      </c>
      <c r="D26" s="185" t="s">
        <v>117</v>
      </c>
      <c r="E26" s="67" t="s">
        <v>7</v>
      </c>
      <c r="F26" s="182" t="s">
        <v>8</v>
      </c>
      <c r="G26" s="183"/>
      <c r="H26" s="183"/>
      <c r="I26" s="184"/>
      <c r="J26" s="179"/>
    </row>
    <row r="27" spans="2:10" ht="43.15" customHeight="1">
      <c r="B27" s="72"/>
      <c r="C27" s="180"/>
      <c r="D27" s="180"/>
      <c r="E27" s="70" t="s">
        <v>9</v>
      </c>
      <c r="F27" s="59">
        <v>0.1</v>
      </c>
      <c r="G27" s="59">
        <v>0.3</v>
      </c>
      <c r="H27" s="59">
        <v>0.5</v>
      </c>
      <c r="I27" s="59">
        <v>0.7</v>
      </c>
      <c r="J27" s="180"/>
    </row>
    <row r="28" spans="2:10" ht="22.9" customHeight="1">
      <c r="B28" s="72"/>
      <c r="C28" s="179">
        <v>8</v>
      </c>
      <c r="D28" s="185" t="s">
        <v>118</v>
      </c>
      <c r="E28" s="67" t="s">
        <v>7</v>
      </c>
      <c r="F28" s="182" t="s">
        <v>8</v>
      </c>
      <c r="G28" s="183"/>
      <c r="H28" s="183"/>
      <c r="I28" s="184"/>
      <c r="J28" s="179"/>
    </row>
    <row r="29" spans="2:10" ht="22.9" customHeight="1">
      <c r="B29" s="72"/>
      <c r="C29" s="180"/>
      <c r="D29" s="180"/>
      <c r="E29" s="70" t="s">
        <v>9</v>
      </c>
      <c r="F29" s="59">
        <v>0.1</v>
      </c>
      <c r="G29" s="59">
        <v>0.3</v>
      </c>
      <c r="H29" s="59">
        <v>0.5</v>
      </c>
      <c r="I29" s="59">
        <v>0.7</v>
      </c>
      <c r="J29" s="180"/>
    </row>
    <row r="30" spans="2:10" ht="19.899999999999999" customHeight="1">
      <c r="B30" s="72"/>
      <c r="C30" s="179">
        <v>9</v>
      </c>
      <c r="D30" s="185" t="s">
        <v>119</v>
      </c>
      <c r="E30" s="67" t="s">
        <v>7</v>
      </c>
      <c r="F30" s="182" t="s">
        <v>8</v>
      </c>
      <c r="G30" s="183"/>
      <c r="H30" s="183"/>
      <c r="I30" s="184"/>
      <c r="J30" s="179"/>
    </row>
    <row r="31" spans="2:10" ht="15">
      <c r="B31" s="72"/>
      <c r="C31" s="180"/>
      <c r="D31" s="180"/>
      <c r="E31" s="70" t="s">
        <v>9</v>
      </c>
      <c r="F31" s="59">
        <v>0.1</v>
      </c>
      <c r="G31" s="59">
        <v>0.3</v>
      </c>
      <c r="H31" s="59">
        <v>0.5</v>
      </c>
      <c r="I31" s="59">
        <v>0.7</v>
      </c>
      <c r="J31" s="180"/>
    </row>
  </sheetData>
  <mergeCells count="45">
    <mergeCell ref="E12:I12"/>
    <mergeCell ref="F1:I1"/>
    <mergeCell ref="F2:I2"/>
    <mergeCell ref="C10:D10"/>
    <mergeCell ref="E10:I10"/>
    <mergeCell ref="C11:D11"/>
    <mergeCell ref="D6:I6"/>
    <mergeCell ref="E11:I11"/>
    <mergeCell ref="E13:I13"/>
    <mergeCell ref="C14:C15"/>
    <mergeCell ref="D14:D15"/>
    <mergeCell ref="F14:I14"/>
    <mergeCell ref="J14:J15"/>
    <mergeCell ref="C16:C17"/>
    <mergeCell ref="D16:D17"/>
    <mergeCell ref="F16:I16"/>
    <mergeCell ref="J16:J17"/>
    <mergeCell ref="C18:C19"/>
    <mergeCell ref="D18:D19"/>
    <mergeCell ref="F18:I18"/>
    <mergeCell ref="J18:J19"/>
    <mergeCell ref="C20:C21"/>
    <mergeCell ref="D20:D21"/>
    <mergeCell ref="F20:I20"/>
    <mergeCell ref="J20:J21"/>
    <mergeCell ref="C22:C23"/>
    <mergeCell ref="D22:D23"/>
    <mergeCell ref="F22:I22"/>
    <mergeCell ref="J22:J23"/>
    <mergeCell ref="C24:C25"/>
    <mergeCell ref="D24:D25"/>
    <mergeCell ref="F24:I24"/>
    <mergeCell ref="J24:J25"/>
    <mergeCell ref="C26:C27"/>
    <mergeCell ref="D26:D27"/>
    <mergeCell ref="F26:I26"/>
    <mergeCell ref="J26:J27"/>
    <mergeCell ref="C28:C29"/>
    <mergeCell ref="D28:D29"/>
    <mergeCell ref="F28:I28"/>
    <mergeCell ref="J28:J29"/>
    <mergeCell ref="C30:C31"/>
    <mergeCell ref="D30:D31"/>
    <mergeCell ref="F30:I30"/>
    <mergeCell ref="J30:J31"/>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Check-list RAD</vt:lpstr>
      <vt:lpstr>Check-list Scenari</vt:lpstr>
      <vt:lpstr>Check-list Use Case Diagram</vt:lpstr>
      <vt:lpstr>Check-list Use Case</vt:lpstr>
      <vt:lpstr>Check-list Oject Model </vt:lpstr>
      <vt:lpstr>Check-list Sequence</vt:lpstr>
      <vt:lpstr>Check-list StateChart Diagram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Filomena</cp:lastModifiedBy>
  <dcterms:created xsi:type="dcterms:W3CDTF">2016-11-05T11:56:55Z</dcterms:created>
  <dcterms:modified xsi:type="dcterms:W3CDTF">2016-11-29T10:29:06Z</dcterms:modified>
</cp:coreProperties>
</file>