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OD\"/>
    </mc:Choice>
  </mc:AlternateContent>
  <xr:revisionPtr revIDLastSave="0" documentId="13_ncr:1_{4F235336-1D02-4411-B48F-D1AEEE4455A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ata" sheetId="12" r:id="rId1"/>
    <sheet name="normal_dist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01" i="12" l="1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W101" i="12"/>
  <c r="W100" i="12"/>
  <c r="W99" i="12"/>
  <c r="W98" i="12"/>
  <c r="W97" i="12"/>
  <c r="W96" i="12"/>
  <c r="W95" i="12"/>
  <c r="W94" i="12"/>
  <c r="W93" i="12"/>
  <c r="W92" i="12"/>
  <c r="W91" i="12"/>
  <c r="W90" i="12"/>
  <c r="W89" i="12"/>
  <c r="W88" i="12"/>
  <c r="W87" i="12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R4" i="12"/>
  <c r="M4" i="12"/>
  <c r="H4" i="12"/>
  <c r="C5" i="12"/>
  <c r="C4" i="12"/>
  <c r="AC12" i="12"/>
  <c r="AC11" i="12"/>
  <c r="AC10" i="12"/>
  <c r="AC9" i="12"/>
  <c r="AC8" i="12"/>
  <c r="X12" i="12"/>
  <c r="X11" i="12"/>
  <c r="X10" i="12"/>
  <c r="X9" i="12"/>
  <c r="X8" i="12"/>
  <c r="S12" i="12"/>
  <c r="S11" i="12"/>
  <c r="S10" i="12"/>
  <c r="S9" i="12"/>
  <c r="S8" i="12"/>
  <c r="N12" i="12"/>
  <c r="N11" i="12"/>
  <c r="N10" i="12"/>
  <c r="N9" i="12"/>
  <c r="N8" i="12"/>
  <c r="I12" i="12"/>
  <c r="I11" i="12"/>
  <c r="I10" i="12"/>
  <c r="I9" i="12"/>
  <c r="I8" i="12"/>
  <c r="AD27" i="12"/>
  <c r="AC27" i="12"/>
  <c r="AD26" i="12"/>
  <c r="AC26" i="12"/>
  <c r="AD25" i="12"/>
  <c r="AC25" i="12"/>
  <c r="AD24" i="12"/>
  <c r="AC24" i="12"/>
  <c r="AD23" i="12"/>
  <c r="AC23" i="12"/>
  <c r="AD22" i="12"/>
  <c r="AC22" i="12"/>
  <c r="AD21" i="12"/>
  <c r="AC21" i="12"/>
  <c r="AD20" i="12"/>
  <c r="AC20" i="12"/>
  <c r="AD19" i="12"/>
  <c r="AC19" i="12"/>
  <c r="AD18" i="12"/>
  <c r="AC18" i="12"/>
  <c r="AD17" i="12"/>
  <c r="AC17" i="12"/>
  <c r="AD16" i="12"/>
  <c r="AC16" i="12"/>
  <c r="AD15" i="12"/>
  <c r="AC15" i="12"/>
  <c r="AD14" i="12"/>
  <c r="AC14" i="12"/>
  <c r="AD13" i="12"/>
  <c r="AC13" i="12"/>
  <c r="Y27" i="12"/>
  <c r="X27" i="12"/>
  <c r="Y26" i="12"/>
  <c r="X26" i="12"/>
  <c r="Y25" i="12"/>
  <c r="X25" i="12"/>
  <c r="Y24" i="12"/>
  <c r="X24" i="12"/>
  <c r="Y23" i="12"/>
  <c r="X23" i="12"/>
  <c r="Y22" i="12"/>
  <c r="X22" i="12"/>
  <c r="Y21" i="12"/>
  <c r="X21" i="12"/>
  <c r="Y20" i="12"/>
  <c r="X20" i="12"/>
  <c r="Y19" i="12"/>
  <c r="X19" i="12"/>
  <c r="Y18" i="12"/>
  <c r="X18" i="12"/>
  <c r="Y17" i="12"/>
  <c r="X17" i="12"/>
  <c r="Y16" i="12"/>
  <c r="X16" i="12"/>
  <c r="Y15" i="12"/>
  <c r="X15" i="12"/>
  <c r="Y14" i="12"/>
  <c r="X14" i="12"/>
  <c r="Y13" i="12"/>
  <c r="X13" i="12"/>
  <c r="T27" i="12"/>
  <c r="S27" i="12"/>
  <c r="T26" i="12"/>
  <c r="S26" i="12"/>
  <c r="T25" i="12"/>
  <c r="S25" i="12"/>
  <c r="T24" i="12"/>
  <c r="S24" i="12"/>
  <c r="T23" i="12"/>
  <c r="S23" i="12"/>
  <c r="T22" i="12"/>
  <c r="S22" i="12"/>
  <c r="T21" i="12"/>
  <c r="S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T14" i="12"/>
  <c r="S14" i="12"/>
  <c r="T13" i="12"/>
  <c r="S13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AE52" i="12"/>
  <c r="AD52" i="12"/>
  <c r="AC52" i="12"/>
  <c r="AE51" i="12"/>
  <c r="AD51" i="12"/>
  <c r="AC51" i="12"/>
  <c r="AE50" i="12"/>
  <c r="AD50" i="12"/>
  <c r="AC50" i="12"/>
  <c r="AE49" i="12"/>
  <c r="AD49" i="12"/>
  <c r="AC49" i="12"/>
  <c r="AE48" i="12"/>
  <c r="AD48" i="12"/>
  <c r="AC48" i="12"/>
  <c r="AE47" i="12"/>
  <c r="AD47" i="12"/>
  <c r="AC47" i="12"/>
  <c r="AE46" i="12"/>
  <c r="AD46" i="12"/>
  <c r="AC46" i="12"/>
  <c r="AE45" i="12"/>
  <c r="AD45" i="12"/>
  <c r="AC45" i="12"/>
  <c r="AE44" i="12"/>
  <c r="AD44" i="12"/>
  <c r="AC44" i="12"/>
  <c r="AE43" i="12"/>
  <c r="AD43" i="12"/>
  <c r="AC43" i="12"/>
  <c r="AE42" i="12"/>
  <c r="AD42" i="12"/>
  <c r="AC42" i="12"/>
  <c r="AE41" i="12"/>
  <c r="AD41" i="12"/>
  <c r="AC41" i="12"/>
  <c r="AE40" i="12"/>
  <c r="AD40" i="12"/>
  <c r="AC40" i="12"/>
  <c r="AE39" i="12"/>
  <c r="AD39" i="12"/>
  <c r="AC39" i="12"/>
  <c r="AE38" i="12"/>
  <c r="AD38" i="12"/>
  <c r="AC38" i="12"/>
  <c r="AE37" i="12"/>
  <c r="AD37" i="12"/>
  <c r="AC37" i="12"/>
  <c r="AE36" i="12"/>
  <c r="AD36" i="12"/>
  <c r="AC36" i="12"/>
  <c r="AE35" i="12"/>
  <c r="AD35" i="12"/>
  <c r="AC35" i="12"/>
  <c r="AE34" i="12"/>
  <c r="AD34" i="12"/>
  <c r="AC34" i="12"/>
  <c r="AE33" i="12"/>
  <c r="AD33" i="12"/>
  <c r="AC33" i="12"/>
  <c r="AE32" i="12"/>
  <c r="AD32" i="12"/>
  <c r="AC32" i="12"/>
  <c r="AE31" i="12"/>
  <c r="AD31" i="12"/>
  <c r="AC31" i="12"/>
  <c r="AE30" i="12"/>
  <c r="AD30" i="12"/>
  <c r="AC30" i="12"/>
  <c r="AE29" i="12"/>
  <c r="AD29" i="12"/>
  <c r="AC29" i="12"/>
  <c r="AE28" i="12"/>
  <c r="AD28" i="12"/>
  <c r="AC28" i="12"/>
  <c r="Z52" i="12"/>
  <c r="Y52" i="12"/>
  <c r="X52" i="12"/>
  <c r="Z51" i="12"/>
  <c r="Y51" i="12"/>
  <c r="X51" i="12"/>
  <c r="Z50" i="12"/>
  <c r="Y50" i="12"/>
  <c r="X50" i="12"/>
  <c r="Z49" i="12"/>
  <c r="Y49" i="12"/>
  <c r="X49" i="12"/>
  <c r="Z48" i="12"/>
  <c r="Y48" i="12"/>
  <c r="X48" i="12"/>
  <c r="Z47" i="12"/>
  <c r="Y47" i="12"/>
  <c r="X47" i="12"/>
  <c r="Z46" i="12"/>
  <c r="Y46" i="12"/>
  <c r="X46" i="12"/>
  <c r="Z45" i="12"/>
  <c r="Y45" i="12"/>
  <c r="X45" i="12"/>
  <c r="Z44" i="12"/>
  <c r="Y44" i="12"/>
  <c r="X44" i="12"/>
  <c r="Z43" i="12"/>
  <c r="Y43" i="12"/>
  <c r="X43" i="12"/>
  <c r="Z42" i="12"/>
  <c r="Y42" i="12"/>
  <c r="X42" i="12"/>
  <c r="Z41" i="12"/>
  <c r="Y41" i="12"/>
  <c r="X41" i="12"/>
  <c r="Z40" i="12"/>
  <c r="Y40" i="12"/>
  <c r="X40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U52" i="12"/>
  <c r="T52" i="12"/>
  <c r="S52" i="12"/>
  <c r="U51" i="12"/>
  <c r="T51" i="12"/>
  <c r="S51" i="12"/>
  <c r="U50" i="12"/>
  <c r="T50" i="12"/>
  <c r="S50" i="12"/>
  <c r="U49" i="12"/>
  <c r="T49" i="12"/>
  <c r="S49" i="12"/>
  <c r="U48" i="12"/>
  <c r="T48" i="12"/>
  <c r="S48" i="12"/>
  <c r="U47" i="12"/>
  <c r="T47" i="12"/>
  <c r="S47" i="12"/>
  <c r="U46" i="12"/>
  <c r="T46" i="12"/>
  <c r="S46" i="12"/>
  <c r="U45" i="12"/>
  <c r="T45" i="12"/>
  <c r="S45" i="12"/>
  <c r="U44" i="12"/>
  <c r="T44" i="12"/>
  <c r="S44" i="12"/>
  <c r="U43" i="12"/>
  <c r="T43" i="12"/>
  <c r="S43" i="12"/>
  <c r="U42" i="12"/>
  <c r="T42" i="12"/>
  <c r="S42" i="12"/>
  <c r="U41" i="12"/>
  <c r="T41" i="12"/>
  <c r="S41" i="12"/>
  <c r="U40" i="12"/>
  <c r="T40" i="12"/>
  <c r="S40" i="12"/>
  <c r="U39" i="12"/>
  <c r="T39" i="12"/>
  <c r="S39" i="12"/>
  <c r="U38" i="12"/>
  <c r="T38" i="12"/>
  <c r="S38" i="12"/>
  <c r="U37" i="12"/>
  <c r="T37" i="12"/>
  <c r="S37" i="12"/>
  <c r="U36" i="12"/>
  <c r="T36" i="12"/>
  <c r="S36" i="12"/>
  <c r="U35" i="12"/>
  <c r="T35" i="12"/>
  <c r="S35" i="12"/>
  <c r="U34" i="12"/>
  <c r="T34" i="12"/>
  <c r="S34" i="12"/>
  <c r="U33" i="12"/>
  <c r="T33" i="12"/>
  <c r="S33" i="12"/>
  <c r="U32" i="12"/>
  <c r="T32" i="12"/>
  <c r="S32" i="12"/>
  <c r="U31" i="12"/>
  <c r="T31" i="12"/>
  <c r="S31" i="12"/>
  <c r="U30" i="12"/>
  <c r="T30" i="12"/>
  <c r="S30" i="12"/>
  <c r="U29" i="12"/>
  <c r="T29" i="12"/>
  <c r="S29" i="12"/>
  <c r="U28" i="12"/>
  <c r="T28" i="12"/>
  <c r="S28" i="12"/>
  <c r="P52" i="12"/>
  <c r="O52" i="12"/>
  <c r="N52" i="12"/>
  <c r="P51" i="12"/>
  <c r="O51" i="12"/>
  <c r="N51" i="12"/>
  <c r="P50" i="12"/>
  <c r="O50" i="12"/>
  <c r="N50" i="12"/>
  <c r="P49" i="12"/>
  <c r="O49" i="12"/>
  <c r="N49" i="12"/>
  <c r="P48" i="12"/>
  <c r="O48" i="12"/>
  <c r="N48" i="12"/>
  <c r="P47" i="12"/>
  <c r="O47" i="12"/>
  <c r="N47" i="12"/>
  <c r="P46" i="12"/>
  <c r="O46" i="12"/>
  <c r="N46" i="12"/>
  <c r="P45" i="12"/>
  <c r="O45" i="12"/>
  <c r="N45" i="12"/>
  <c r="P44" i="12"/>
  <c r="O44" i="12"/>
  <c r="N44" i="12"/>
  <c r="P43" i="12"/>
  <c r="O43" i="12"/>
  <c r="N43" i="12"/>
  <c r="P42" i="12"/>
  <c r="O42" i="12"/>
  <c r="N42" i="12"/>
  <c r="P41" i="12"/>
  <c r="O41" i="12"/>
  <c r="N41" i="12"/>
  <c r="P40" i="12"/>
  <c r="O40" i="12"/>
  <c r="N40" i="12"/>
  <c r="P39" i="12"/>
  <c r="O39" i="12"/>
  <c r="N39" i="12"/>
  <c r="P38" i="12"/>
  <c r="O38" i="12"/>
  <c r="N38" i="12"/>
  <c r="P37" i="12"/>
  <c r="O37" i="12"/>
  <c r="N37" i="12"/>
  <c r="P36" i="12"/>
  <c r="O36" i="12"/>
  <c r="N36" i="12"/>
  <c r="P35" i="12"/>
  <c r="O35" i="12"/>
  <c r="N35" i="12"/>
  <c r="P34" i="12"/>
  <c r="O34" i="12"/>
  <c r="N34" i="12"/>
  <c r="P33" i="12"/>
  <c r="O33" i="12"/>
  <c r="N33" i="12"/>
  <c r="P32" i="12"/>
  <c r="O32" i="12"/>
  <c r="N32" i="12"/>
  <c r="P31" i="12"/>
  <c r="O31" i="12"/>
  <c r="N31" i="12"/>
  <c r="P30" i="12"/>
  <c r="O30" i="12"/>
  <c r="N30" i="12"/>
  <c r="P29" i="12"/>
  <c r="O29" i="12"/>
  <c r="N29" i="12"/>
  <c r="P28" i="12"/>
  <c r="O28" i="12"/>
  <c r="N28" i="12"/>
  <c r="K52" i="12"/>
  <c r="J52" i="12"/>
  <c r="I52" i="12"/>
  <c r="K51" i="12"/>
  <c r="J51" i="12"/>
  <c r="I51" i="12"/>
  <c r="K50" i="12"/>
  <c r="J50" i="12"/>
  <c r="I50" i="12"/>
  <c r="K49" i="12"/>
  <c r="J49" i="12"/>
  <c r="I49" i="12"/>
  <c r="K48" i="12"/>
  <c r="J48" i="12"/>
  <c r="I48" i="12"/>
  <c r="K47" i="12"/>
  <c r="J47" i="12"/>
  <c r="I47" i="12"/>
  <c r="K46" i="12"/>
  <c r="J46" i="12"/>
  <c r="I46" i="12"/>
  <c r="K45" i="12"/>
  <c r="J45" i="12"/>
  <c r="I45" i="12"/>
  <c r="K44" i="12"/>
  <c r="J44" i="12"/>
  <c r="I44" i="12"/>
  <c r="K43" i="12"/>
  <c r="J43" i="12"/>
  <c r="I43" i="12"/>
  <c r="K42" i="12"/>
  <c r="J42" i="12"/>
  <c r="I42" i="12"/>
  <c r="K41" i="12"/>
  <c r="J41" i="12"/>
  <c r="I41" i="12"/>
  <c r="K40" i="12"/>
  <c r="J40" i="12"/>
  <c r="I40" i="12"/>
  <c r="K39" i="12"/>
  <c r="J39" i="12"/>
  <c r="I39" i="12"/>
  <c r="K38" i="12"/>
  <c r="J38" i="12"/>
  <c r="I38" i="12"/>
  <c r="K37" i="12"/>
  <c r="J37" i="12"/>
  <c r="I37" i="12"/>
  <c r="K36" i="12"/>
  <c r="J36" i="12"/>
  <c r="I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K28" i="12"/>
  <c r="J28" i="12"/>
  <c r="I28" i="12"/>
  <c r="AF102" i="12"/>
  <c r="AE102" i="12"/>
  <c r="AD102" i="12"/>
  <c r="AC102" i="12"/>
  <c r="AF101" i="12"/>
  <c r="AE101" i="12"/>
  <c r="AD101" i="12"/>
  <c r="AC101" i="12"/>
  <c r="AF100" i="12"/>
  <c r="AE100" i="12"/>
  <c r="AD100" i="12"/>
  <c r="AC100" i="12"/>
  <c r="AF99" i="12"/>
  <c r="AE99" i="12"/>
  <c r="AD99" i="12"/>
  <c r="AC99" i="12"/>
  <c r="AF98" i="12"/>
  <c r="AE98" i="12"/>
  <c r="AD98" i="12"/>
  <c r="AC98" i="12"/>
  <c r="AF97" i="12"/>
  <c r="AE97" i="12"/>
  <c r="AD97" i="12"/>
  <c r="AC97" i="12"/>
  <c r="AF96" i="12"/>
  <c r="AE96" i="12"/>
  <c r="AD96" i="12"/>
  <c r="AC96" i="12"/>
  <c r="AF95" i="12"/>
  <c r="AE95" i="12"/>
  <c r="AD95" i="12"/>
  <c r="AC95" i="12"/>
  <c r="AF94" i="12"/>
  <c r="AE94" i="12"/>
  <c r="AD94" i="12"/>
  <c r="AC94" i="12"/>
  <c r="AF93" i="12"/>
  <c r="AE93" i="12"/>
  <c r="AD93" i="12"/>
  <c r="AC93" i="12"/>
  <c r="AF92" i="12"/>
  <c r="AE92" i="12"/>
  <c r="AD92" i="12"/>
  <c r="AC92" i="12"/>
  <c r="AF91" i="12"/>
  <c r="AE91" i="12"/>
  <c r="AD91" i="12"/>
  <c r="AC91" i="12"/>
  <c r="AF90" i="12"/>
  <c r="AE90" i="12"/>
  <c r="AD90" i="12"/>
  <c r="AC90" i="12"/>
  <c r="AF89" i="12"/>
  <c r="AE89" i="12"/>
  <c r="AD89" i="12"/>
  <c r="AC89" i="12"/>
  <c r="AF88" i="12"/>
  <c r="AE88" i="12"/>
  <c r="AD88" i="12"/>
  <c r="AC88" i="12"/>
  <c r="AF87" i="12"/>
  <c r="AE87" i="12"/>
  <c r="AD87" i="12"/>
  <c r="AC87" i="12"/>
  <c r="AF86" i="12"/>
  <c r="AE86" i="12"/>
  <c r="AD86" i="12"/>
  <c r="AC86" i="12"/>
  <c r="AF85" i="12"/>
  <c r="AE85" i="12"/>
  <c r="AD85" i="12"/>
  <c r="AC85" i="12"/>
  <c r="AF84" i="12"/>
  <c r="AE84" i="12"/>
  <c r="AD84" i="12"/>
  <c r="AC84" i="12"/>
  <c r="AF83" i="12"/>
  <c r="AE83" i="12"/>
  <c r="AD83" i="12"/>
  <c r="AC83" i="12"/>
  <c r="AF82" i="12"/>
  <c r="AE82" i="12"/>
  <c r="AD82" i="12"/>
  <c r="AC82" i="12"/>
  <c r="AF81" i="12"/>
  <c r="AE81" i="12"/>
  <c r="AD81" i="12"/>
  <c r="AC81" i="12"/>
  <c r="AF80" i="12"/>
  <c r="AE80" i="12"/>
  <c r="AD80" i="12"/>
  <c r="AC80" i="12"/>
  <c r="AF79" i="12"/>
  <c r="AE79" i="12"/>
  <c r="AD79" i="12"/>
  <c r="AC79" i="12"/>
  <c r="AF78" i="12"/>
  <c r="AE78" i="12"/>
  <c r="AD78" i="12"/>
  <c r="AC78" i="12"/>
  <c r="AF77" i="12"/>
  <c r="AE77" i="12"/>
  <c r="AD77" i="12"/>
  <c r="AC77" i="12"/>
  <c r="AF76" i="12"/>
  <c r="AE76" i="12"/>
  <c r="AD76" i="12"/>
  <c r="AC76" i="12"/>
  <c r="AF75" i="12"/>
  <c r="AE75" i="12"/>
  <c r="AD75" i="12"/>
  <c r="AC75" i="12"/>
  <c r="AF74" i="12"/>
  <c r="AE74" i="12"/>
  <c r="AD74" i="12"/>
  <c r="AC74" i="12"/>
  <c r="AF73" i="12"/>
  <c r="AE73" i="12"/>
  <c r="AD73" i="12"/>
  <c r="AC73" i="12"/>
  <c r="AF72" i="12"/>
  <c r="AE72" i="12"/>
  <c r="AD72" i="12"/>
  <c r="AC72" i="12"/>
  <c r="AF71" i="12"/>
  <c r="AE71" i="12"/>
  <c r="AD71" i="12"/>
  <c r="AC71" i="12"/>
  <c r="AF70" i="12"/>
  <c r="AE70" i="12"/>
  <c r="AD70" i="12"/>
  <c r="AC70" i="12"/>
  <c r="AF69" i="12"/>
  <c r="AE69" i="12"/>
  <c r="AD69" i="12"/>
  <c r="AC69" i="12"/>
  <c r="AF68" i="12"/>
  <c r="AE68" i="12"/>
  <c r="AD68" i="12"/>
  <c r="AC68" i="12"/>
  <c r="AF67" i="12"/>
  <c r="AE67" i="12"/>
  <c r="AD67" i="12"/>
  <c r="AC67" i="12"/>
  <c r="AF66" i="12"/>
  <c r="AE66" i="12"/>
  <c r="AD66" i="12"/>
  <c r="AC66" i="12"/>
  <c r="AF65" i="12"/>
  <c r="AE65" i="12"/>
  <c r="AD65" i="12"/>
  <c r="AC65" i="12"/>
  <c r="AF64" i="12"/>
  <c r="AE64" i="12"/>
  <c r="AD64" i="12"/>
  <c r="AC64" i="12"/>
  <c r="AF63" i="12"/>
  <c r="AE63" i="12"/>
  <c r="AD63" i="12"/>
  <c r="AC63" i="12"/>
  <c r="AF62" i="12"/>
  <c r="AE62" i="12"/>
  <c r="AD62" i="12"/>
  <c r="AC62" i="12"/>
  <c r="AF61" i="12"/>
  <c r="AE61" i="12"/>
  <c r="AD61" i="12"/>
  <c r="AC61" i="12"/>
  <c r="AF60" i="12"/>
  <c r="AE60" i="12"/>
  <c r="AD60" i="12"/>
  <c r="AC60" i="12"/>
  <c r="AF59" i="12"/>
  <c r="AE59" i="12"/>
  <c r="AD59" i="12"/>
  <c r="AC59" i="12"/>
  <c r="AF58" i="12"/>
  <c r="AE58" i="12"/>
  <c r="AD58" i="12"/>
  <c r="AC58" i="12"/>
  <c r="AF57" i="12"/>
  <c r="AE57" i="12"/>
  <c r="AD57" i="12"/>
  <c r="AC57" i="12"/>
  <c r="AF56" i="12"/>
  <c r="AE56" i="12"/>
  <c r="AD56" i="12"/>
  <c r="AC56" i="12"/>
  <c r="AF55" i="12"/>
  <c r="AE55" i="12"/>
  <c r="AD55" i="12"/>
  <c r="AC55" i="12"/>
  <c r="AF54" i="12"/>
  <c r="AE54" i="12"/>
  <c r="AD54" i="12"/>
  <c r="AC54" i="12"/>
  <c r="AF53" i="12"/>
  <c r="AE53" i="12"/>
  <c r="AD53" i="12"/>
  <c r="AC53" i="12"/>
  <c r="AA102" i="12"/>
  <c r="AB102" i="12" s="1"/>
  <c r="Z102" i="12"/>
  <c r="Y102" i="12"/>
  <c r="X102" i="12"/>
  <c r="AA101" i="12"/>
  <c r="Z101" i="12"/>
  <c r="Y101" i="12"/>
  <c r="X101" i="12"/>
  <c r="AA100" i="12"/>
  <c r="Z100" i="12"/>
  <c r="Y100" i="12"/>
  <c r="X100" i="12"/>
  <c r="AA99" i="12"/>
  <c r="Z99" i="12"/>
  <c r="Y99" i="12"/>
  <c r="X99" i="12"/>
  <c r="AA98" i="12"/>
  <c r="Z98" i="12"/>
  <c r="Y98" i="12"/>
  <c r="X98" i="12"/>
  <c r="AA97" i="12"/>
  <c r="Z97" i="12"/>
  <c r="Y97" i="12"/>
  <c r="X97" i="12"/>
  <c r="AA96" i="12"/>
  <c r="Z96" i="12"/>
  <c r="Y96" i="12"/>
  <c r="X96" i="12"/>
  <c r="AA95" i="12"/>
  <c r="Z95" i="12"/>
  <c r="Y95" i="12"/>
  <c r="X95" i="12"/>
  <c r="AA94" i="12"/>
  <c r="Z94" i="12"/>
  <c r="Y94" i="12"/>
  <c r="X94" i="12"/>
  <c r="AA93" i="12"/>
  <c r="Z93" i="12"/>
  <c r="Y93" i="12"/>
  <c r="X93" i="12"/>
  <c r="AA92" i="12"/>
  <c r="Z92" i="12"/>
  <c r="Y92" i="12"/>
  <c r="X92" i="12"/>
  <c r="AA91" i="12"/>
  <c r="Z91" i="12"/>
  <c r="Y91" i="12"/>
  <c r="X91" i="12"/>
  <c r="AA90" i="12"/>
  <c r="Z90" i="12"/>
  <c r="Y90" i="12"/>
  <c r="X90" i="12"/>
  <c r="AA89" i="12"/>
  <c r="Z89" i="12"/>
  <c r="Y89" i="12"/>
  <c r="X89" i="12"/>
  <c r="AA88" i="12"/>
  <c r="Z88" i="12"/>
  <c r="Y88" i="12"/>
  <c r="X88" i="12"/>
  <c r="AA87" i="12"/>
  <c r="Z87" i="12"/>
  <c r="Y87" i="12"/>
  <c r="X87" i="12"/>
  <c r="AA86" i="12"/>
  <c r="Z86" i="12"/>
  <c r="Y86" i="12"/>
  <c r="X86" i="12"/>
  <c r="AA85" i="12"/>
  <c r="Z85" i="12"/>
  <c r="Y85" i="12"/>
  <c r="X85" i="12"/>
  <c r="AA84" i="12"/>
  <c r="Z84" i="12"/>
  <c r="Y84" i="12"/>
  <c r="X84" i="12"/>
  <c r="AA83" i="12"/>
  <c r="Z83" i="12"/>
  <c r="Y83" i="12"/>
  <c r="X83" i="12"/>
  <c r="AA82" i="12"/>
  <c r="Z82" i="12"/>
  <c r="Y82" i="12"/>
  <c r="X82" i="12"/>
  <c r="AA81" i="12"/>
  <c r="Z81" i="12"/>
  <c r="Y81" i="12"/>
  <c r="X81" i="12"/>
  <c r="AA80" i="12"/>
  <c r="Z80" i="12"/>
  <c r="Y80" i="12"/>
  <c r="X80" i="12"/>
  <c r="AA79" i="12"/>
  <c r="Z79" i="12"/>
  <c r="Y79" i="12"/>
  <c r="X79" i="12"/>
  <c r="AA78" i="12"/>
  <c r="Z78" i="12"/>
  <c r="Y78" i="12"/>
  <c r="X78" i="12"/>
  <c r="AA77" i="12"/>
  <c r="Z77" i="12"/>
  <c r="Y77" i="12"/>
  <c r="X77" i="12"/>
  <c r="AA76" i="12"/>
  <c r="Z76" i="12"/>
  <c r="Y76" i="12"/>
  <c r="X76" i="12"/>
  <c r="AA75" i="12"/>
  <c r="Z75" i="12"/>
  <c r="Y75" i="12"/>
  <c r="X75" i="12"/>
  <c r="AA74" i="12"/>
  <c r="Z74" i="12"/>
  <c r="Y74" i="12"/>
  <c r="X74" i="12"/>
  <c r="AA73" i="12"/>
  <c r="Z73" i="12"/>
  <c r="Y73" i="12"/>
  <c r="X73" i="12"/>
  <c r="AA72" i="12"/>
  <c r="Z72" i="12"/>
  <c r="Y72" i="12"/>
  <c r="X72" i="12"/>
  <c r="AA71" i="12"/>
  <c r="Z71" i="12"/>
  <c r="Y71" i="12"/>
  <c r="X71" i="12"/>
  <c r="AA70" i="12"/>
  <c r="Z70" i="12"/>
  <c r="Y70" i="12"/>
  <c r="X70" i="12"/>
  <c r="AA69" i="12"/>
  <c r="Z69" i="12"/>
  <c r="Y69" i="12"/>
  <c r="X69" i="12"/>
  <c r="AA68" i="12"/>
  <c r="Z68" i="12"/>
  <c r="Y68" i="12"/>
  <c r="X68" i="12"/>
  <c r="AA67" i="12"/>
  <c r="Z67" i="12"/>
  <c r="Y67" i="12"/>
  <c r="X67" i="12"/>
  <c r="AA66" i="12"/>
  <c r="Z66" i="12"/>
  <c r="Y66" i="12"/>
  <c r="X66" i="12"/>
  <c r="AA65" i="12"/>
  <c r="Z65" i="12"/>
  <c r="Y65" i="12"/>
  <c r="X65" i="12"/>
  <c r="AA64" i="12"/>
  <c r="Z64" i="12"/>
  <c r="Y64" i="12"/>
  <c r="X64" i="12"/>
  <c r="AA63" i="12"/>
  <c r="Z63" i="12"/>
  <c r="Y63" i="12"/>
  <c r="X63" i="12"/>
  <c r="AA62" i="12"/>
  <c r="Z62" i="12"/>
  <c r="Y62" i="12"/>
  <c r="X62" i="12"/>
  <c r="AA61" i="12"/>
  <c r="Z61" i="12"/>
  <c r="Y61" i="12"/>
  <c r="X61" i="12"/>
  <c r="AA60" i="12"/>
  <c r="Z60" i="12"/>
  <c r="Y60" i="12"/>
  <c r="X60" i="12"/>
  <c r="AA59" i="12"/>
  <c r="Z59" i="12"/>
  <c r="Y59" i="12"/>
  <c r="X59" i="12"/>
  <c r="AA58" i="12"/>
  <c r="Z58" i="12"/>
  <c r="Y58" i="12"/>
  <c r="X58" i="12"/>
  <c r="AA57" i="12"/>
  <c r="Z57" i="12"/>
  <c r="Y57" i="12"/>
  <c r="X57" i="12"/>
  <c r="AA56" i="12"/>
  <c r="Z56" i="12"/>
  <c r="Y56" i="12"/>
  <c r="X56" i="12"/>
  <c r="AA55" i="12"/>
  <c r="Z55" i="12"/>
  <c r="Y55" i="12"/>
  <c r="X55" i="12"/>
  <c r="AA54" i="12"/>
  <c r="Z54" i="12"/>
  <c r="Y54" i="12"/>
  <c r="X54" i="12"/>
  <c r="AA53" i="12"/>
  <c r="Z53" i="12"/>
  <c r="Y53" i="12"/>
  <c r="X53" i="12"/>
  <c r="V102" i="12"/>
  <c r="W102" i="12" s="1"/>
  <c r="U102" i="12"/>
  <c r="T102" i="12"/>
  <c r="S102" i="12"/>
  <c r="V101" i="12"/>
  <c r="U101" i="12"/>
  <c r="T101" i="12"/>
  <c r="S101" i="12"/>
  <c r="V100" i="12"/>
  <c r="U100" i="12"/>
  <c r="T100" i="12"/>
  <c r="S100" i="12"/>
  <c r="V99" i="12"/>
  <c r="U99" i="12"/>
  <c r="T99" i="12"/>
  <c r="S99" i="12"/>
  <c r="V98" i="12"/>
  <c r="U98" i="12"/>
  <c r="T98" i="12"/>
  <c r="S98" i="12"/>
  <c r="V97" i="12"/>
  <c r="U97" i="12"/>
  <c r="T97" i="12"/>
  <c r="S97" i="12"/>
  <c r="V96" i="12"/>
  <c r="U96" i="12"/>
  <c r="T96" i="12"/>
  <c r="S96" i="12"/>
  <c r="V95" i="12"/>
  <c r="U95" i="12"/>
  <c r="T95" i="12"/>
  <c r="S95" i="12"/>
  <c r="V94" i="12"/>
  <c r="U94" i="12"/>
  <c r="T94" i="12"/>
  <c r="S94" i="12"/>
  <c r="V93" i="12"/>
  <c r="U93" i="12"/>
  <c r="T93" i="12"/>
  <c r="S93" i="12"/>
  <c r="V92" i="12"/>
  <c r="U92" i="12"/>
  <c r="T92" i="12"/>
  <c r="S92" i="12"/>
  <c r="V91" i="12"/>
  <c r="U91" i="12"/>
  <c r="T91" i="12"/>
  <c r="S91" i="12"/>
  <c r="V90" i="12"/>
  <c r="U90" i="12"/>
  <c r="T90" i="12"/>
  <c r="S90" i="12"/>
  <c r="V89" i="12"/>
  <c r="U89" i="12"/>
  <c r="T89" i="12"/>
  <c r="S89" i="12"/>
  <c r="V88" i="12"/>
  <c r="U88" i="12"/>
  <c r="T88" i="12"/>
  <c r="S88" i="12"/>
  <c r="V87" i="12"/>
  <c r="U87" i="12"/>
  <c r="T87" i="12"/>
  <c r="S87" i="12"/>
  <c r="V86" i="12"/>
  <c r="U86" i="12"/>
  <c r="T86" i="12"/>
  <c r="S86" i="12"/>
  <c r="V85" i="12"/>
  <c r="U85" i="12"/>
  <c r="T85" i="12"/>
  <c r="S85" i="12"/>
  <c r="V84" i="12"/>
  <c r="U84" i="12"/>
  <c r="T84" i="12"/>
  <c r="S84" i="12"/>
  <c r="V83" i="12"/>
  <c r="U83" i="12"/>
  <c r="T83" i="12"/>
  <c r="S83" i="12"/>
  <c r="V82" i="12"/>
  <c r="U82" i="12"/>
  <c r="T82" i="12"/>
  <c r="S82" i="12"/>
  <c r="V81" i="12"/>
  <c r="U81" i="12"/>
  <c r="T81" i="12"/>
  <c r="S81" i="12"/>
  <c r="V80" i="12"/>
  <c r="U80" i="12"/>
  <c r="T80" i="12"/>
  <c r="S80" i="12"/>
  <c r="V79" i="12"/>
  <c r="U79" i="12"/>
  <c r="T79" i="12"/>
  <c r="S79" i="12"/>
  <c r="V78" i="12"/>
  <c r="U78" i="12"/>
  <c r="T78" i="12"/>
  <c r="S78" i="12"/>
  <c r="V77" i="12"/>
  <c r="U77" i="12"/>
  <c r="T77" i="12"/>
  <c r="S77" i="12"/>
  <c r="V76" i="12"/>
  <c r="U76" i="12"/>
  <c r="T76" i="12"/>
  <c r="S76" i="12"/>
  <c r="V75" i="12"/>
  <c r="U75" i="12"/>
  <c r="T75" i="12"/>
  <c r="S75" i="12"/>
  <c r="V74" i="12"/>
  <c r="U74" i="12"/>
  <c r="T74" i="12"/>
  <c r="S74" i="12"/>
  <c r="V73" i="12"/>
  <c r="U73" i="12"/>
  <c r="T73" i="12"/>
  <c r="S73" i="12"/>
  <c r="V72" i="12"/>
  <c r="U72" i="12"/>
  <c r="T72" i="12"/>
  <c r="S72" i="12"/>
  <c r="V71" i="12"/>
  <c r="U71" i="12"/>
  <c r="T71" i="12"/>
  <c r="S71" i="12"/>
  <c r="V70" i="12"/>
  <c r="U70" i="12"/>
  <c r="T70" i="12"/>
  <c r="S70" i="12"/>
  <c r="V69" i="12"/>
  <c r="U69" i="12"/>
  <c r="T69" i="12"/>
  <c r="S69" i="12"/>
  <c r="V68" i="12"/>
  <c r="U68" i="12"/>
  <c r="T68" i="12"/>
  <c r="S68" i="12"/>
  <c r="V67" i="12"/>
  <c r="U67" i="12"/>
  <c r="T67" i="12"/>
  <c r="S67" i="12"/>
  <c r="V66" i="12"/>
  <c r="U66" i="12"/>
  <c r="T66" i="12"/>
  <c r="S66" i="12"/>
  <c r="V65" i="12"/>
  <c r="U65" i="12"/>
  <c r="T65" i="12"/>
  <c r="S65" i="12"/>
  <c r="V64" i="12"/>
  <c r="U64" i="12"/>
  <c r="T64" i="12"/>
  <c r="S64" i="12"/>
  <c r="V63" i="12"/>
  <c r="U63" i="12"/>
  <c r="T63" i="12"/>
  <c r="S63" i="12"/>
  <c r="V62" i="12"/>
  <c r="U62" i="12"/>
  <c r="T62" i="12"/>
  <c r="S62" i="12"/>
  <c r="V61" i="12"/>
  <c r="U61" i="12"/>
  <c r="T61" i="12"/>
  <c r="S61" i="12"/>
  <c r="V60" i="12"/>
  <c r="U60" i="12"/>
  <c r="T60" i="12"/>
  <c r="S60" i="12"/>
  <c r="V59" i="12"/>
  <c r="U59" i="12"/>
  <c r="T59" i="12"/>
  <c r="S59" i="12"/>
  <c r="V58" i="12"/>
  <c r="U58" i="12"/>
  <c r="T58" i="12"/>
  <c r="S58" i="12"/>
  <c r="V57" i="12"/>
  <c r="U57" i="12"/>
  <c r="T57" i="12"/>
  <c r="S57" i="12"/>
  <c r="V56" i="12"/>
  <c r="U56" i="12"/>
  <c r="T56" i="12"/>
  <c r="S56" i="12"/>
  <c r="V55" i="12"/>
  <c r="U55" i="12"/>
  <c r="T55" i="12"/>
  <c r="S55" i="12"/>
  <c r="V54" i="12"/>
  <c r="U54" i="12"/>
  <c r="T54" i="12"/>
  <c r="S54" i="12"/>
  <c r="V53" i="12"/>
  <c r="U53" i="12"/>
  <c r="T53" i="12"/>
  <c r="S53" i="12"/>
  <c r="Q102" i="12"/>
  <c r="P102" i="12"/>
  <c r="O102" i="12"/>
  <c r="N102" i="12"/>
  <c r="Q101" i="12"/>
  <c r="P101" i="12"/>
  <c r="O101" i="12"/>
  <c r="N101" i="12"/>
  <c r="Q100" i="12"/>
  <c r="P100" i="12"/>
  <c r="O100" i="12"/>
  <c r="N100" i="12"/>
  <c r="Q99" i="12"/>
  <c r="P99" i="12"/>
  <c r="O99" i="12"/>
  <c r="N99" i="12"/>
  <c r="Q98" i="12"/>
  <c r="P98" i="12"/>
  <c r="O98" i="12"/>
  <c r="N98" i="12"/>
  <c r="Q97" i="12"/>
  <c r="P97" i="12"/>
  <c r="O97" i="12"/>
  <c r="N97" i="12"/>
  <c r="Q96" i="12"/>
  <c r="P96" i="12"/>
  <c r="O96" i="12"/>
  <c r="N96" i="12"/>
  <c r="Q95" i="12"/>
  <c r="P95" i="12"/>
  <c r="O95" i="12"/>
  <c r="N95" i="12"/>
  <c r="Q94" i="12"/>
  <c r="P94" i="12"/>
  <c r="O94" i="12"/>
  <c r="N94" i="12"/>
  <c r="Q93" i="12"/>
  <c r="P93" i="12"/>
  <c r="O93" i="12"/>
  <c r="N93" i="12"/>
  <c r="Q92" i="12"/>
  <c r="P92" i="12"/>
  <c r="O92" i="12"/>
  <c r="N92" i="12"/>
  <c r="Q91" i="12"/>
  <c r="P91" i="12"/>
  <c r="O91" i="12"/>
  <c r="N91" i="12"/>
  <c r="Q90" i="12"/>
  <c r="P90" i="12"/>
  <c r="O90" i="12"/>
  <c r="N90" i="12"/>
  <c r="Q89" i="12"/>
  <c r="P89" i="12"/>
  <c r="O89" i="12"/>
  <c r="N89" i="12"/>
  <c r="Q88" i="12"/>
  <c r="P88" i="12"/>
  <c r="O88" i="12"/>
  <c r="N88" i="12"/>
  <c r="Q87" i="12"/>
  <c r="P87" i="12"/>
  <c r="O87" i="12"/>
  <c r="N87" i="12"/>
  <c r="Q86" i="12"/>
  <c r="P86" i="12"/>
  <c r="O86" i="12"/>
  <c r="N86" i="12"/>
  <c r="Q85" i="12"/>
  <c r="P85" i="12"/>
  <c r="O85" i="12"/>
  <c r="N85" i="12"/>
  <c r="Q84" i="12"/>
  <c r="P84" i="12"/>
  <c r="O84" i="12"/>
  <c r="N84" i="12"/>
  <c r="Q83" i="12"/>
  <c r="P83" i="12"/>
  <c r="O83" i="12"/>
  <c r="N83" i="12"/>
  <c r="Q82" i="12"/>
  <c r="P82" i="12"/>
  <c r="O82" i="12"/>
  <c r="N82" i="12"/>
  <c r="Q81" i="12"/>
  <c r="P81" i="12"/>
  <c r="O81" i="12"/>
  <c r="N81" i="12"/>
  <c r="Q80" i="12"/>
  <c r="P80" i="12"/>
  <c r="O80" i="12"/>
  <c r="N80" i="12"/>
  <c r="Q79" i="12"/>
  <c r="P79" i="12"/>
  <c r="O79" i="12"/>
  <c r="N79" i="12"/>
  <c r="Q78" i="12"/>
  <c r="P78" i="12"/>
  <c r="O78" i="12"/>
  <c r="N78" i="12"/>
  <c r="Q77" i="12"/>
  <c r="P77" i="12"/>
  <c r="O77" i="12"/>
  <c r="N77" i="12"/>
  <c r="Q76" i="12"/>
  <c r="P76" i="12"/>
  <c r="O76" i="12"/>
  <c r="N76" i="12"/>
  <c r="Q75" i="12"/>
  <c r="P75" i="12"/>
  <c r="O75" i="12"/>
  <c r="N75" i="12"/>
  <c r="Q74" i="12"/>
  <c r="P74" i="12"/>
  <c r="O74" i="12"/>
  <c r="N74" i="12"/>
  <c r="Q73" i="12"/>
  <c r="P73" i="12"/>
  <c r="O73" i="12"/>
  <c r="N73" i="12"/>
  <c r="Q72" i="12"/>
  <c r="P72" i="12"/>
  <c r="O72" i="12"/>
  <c r="N72" i="12"/>
  <c r="Q71" i="12"/>
  <c r="P71" i="12"/>
  <c r="O71" i="12"/>
  <c r="N71" i="12"/>
  <c r="Q70" i="12"/>
  <c r="P70" i="12"/>
  <c r="O70" i="12"/>
  <c r="N70" i="12"/>
  <c r="Q69" i="12"/>
  <c r="P69" i="12"/>
  <c r="O69" i="12"/>
  <c r="N69" i="12"/>
  <c r="Q68" i="12"/>
  <c r="P68" i="12"/>
  <c r="O68" i="12"/>
  <c r="N68" i="12"/>
  <c r="Q67" i="12"/>
  <c r="P67" i="12"/>
  <c r="O67" i="12"/>
  <c r="N67" i="12"/>
  <c r="Q66" i="12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L102" i="12"/>
  <c r="K102" i="12"/>
  <c r="J102" i="12"/>
  <c r="I102" i="12"/>
  <c r="L101" i="12"/>
  <c r="K101" i="12"/>
  <c r="J101" i="12"/>
  <c r="I101" i="12"/>
  <c r="L100" i="12"/>
  <c r="K100" i="12"/>
  <c r="J100" i="12"/>
  <c r="I100" i="12"/>
  <c r="L99" i="12"/>
  <c r="K99" i="12"/>
  <c r="J99" i="12"/>
  <c r="I99" i="12"/>
  <c r="L98" i="12"/>
  <c r="K98" i="12"/>
  <c r="J98" i="12"/>
  <c r="I98" i="12"/>
  <c r="L97" i="12"/>
  <c r="K97" i="12"/>
  <c r="J97" i="12"/>
  <c r="I97" i="12"/>
  <c r="L96" i="12"/>
  <c r="K96" i="12"/>
  <c r="J96" i="12"/>
  <c r="I96" i="12"/>
  <c r="L95" i="12"/>
  <c r="K95" i="12"/>
  <c r="J95" i="12"/>
  <c r="I95" i="12"/>
  <c r="L94" i="12"/>
  <c r="K94" i="12"/>
  <c r="J94" i="12"/>
  <c r="I94" i="12"/>
  <c r="L93" i="12"/>
  <c r="K93" i="12"/>
  <c r="J93" i="12"/>
  <c r="I93" i="12"/>
  <c r="L92" i="12"/>
  <c r="K92" i="12"/>
  <c r="J92" i="12"/>
  <c r="I92" i="12"/>
  <c r="L91" i="12"/>
  <c r="K91" i="12"/>
  <c r="J91" i="12"/>
  <c r="I91" i="12"/>
  <c r="L90" i="12"/>
  <c r="K90" i="12"/>
  <c r="J90" i="12"/>
  <c r="I90" i="12"/>
  <c r="L89" i="12"/>
  <c r="K89" i="12"/>
  <c r="J89" i="12"/>
  <c r="I89" i="12"/>
  <c r="L88" i="12"/>
  <c r="K88" i="12"/>
  <c r="J88" i="12"/>
  <c r="I88" i="12"/>
  <c r="L87" i="12"/>
  <c r="K87" i="12"/>
  <c r="J87" i="12"/>
  <c r="I87" i="12"/>
  <c r="L86" i="12"/>
  <c r="K86" i="12"/>
  <c r="J86" i="12"/>
  <c r="I86" i="12"/>
  <c r="L85" i="12"/>
  <c r="K85" i="12"/>
  <c r="J85" i="12"/>
  <c r="I85" i="12"/>
  <c r="L84" i="12"/>
  <c r="K84" i="12"/>
  <c r="J84" i="12"/>
  <c r="I84" i="12"/>
  <c r="L83" i="12"/>
  <c r="K83" i="12"/>
  <c r="J83" i="12"/>
  <c r="I83" i="12"/>
  <c r="L82" i="12"/>
  <c r="K82" i="12"/>
  <c r="J82" i="12"/>
  <c r="I82" i="12"/>
  <c r="L81" i="12"/>
  <c r="K81" i="12"/>
  <c r="J81" i="12"/>
  <c r="I81" i="12"/>
  <c r="L80" i="12"/>
  <c r="K80" i="12"/>
  <c r="J80" i="12"/>
  <c r="I80" i="12"/>
  <c r="L79" i="12"/>
  <c r="K79" i="12"/>
  <c r="J79" i="12"/>
  <c r="I79" i="12"/>
  <c r="L78" i="12"/>
  <c r="K78" i="12"/>
  <c r="J78" i="12"/>
  <c r="I78" i="12"/>
  <c r="L77" i="12"/>
  <c r="K77" i="12"/>
  <c r="J77" i="12"/>
  <c r="I77" i="12"/>
  <c r="L76" i="12"/>
  <c r="K76" i="12"/>
  <c r="J76" i="12"/>
  <c r="I76" i="12"/>
  <c r="L75" i="12"/>
  <c r="K75" i="12"/>
  <c r="J75" i="12"/>
  <c r="I75" i="12"/>
  <c r="L74" i="12"/>
  <c r="K74" i="12"/>
  <c r="J74" i="12"/>
  <c r="I74" i="12"/>
  <c r="L73" i="12"/>
  <c r="K73" i="12"/>
  <c r="J73" i="12"/>
  <c r="I73" i="12"/>
  <c r="L72" i="12"/>
  <c r="K72" i="12"/>
  <c r="J72" i="12"/>
  <c r="I72" i="12"/>
  <c r="L71" i="12"/>
  <c r="K71" i="12"/>
  <c r="J71" i="12"/>
  <c r="I71" i="12"/>
  <c r="L70" i="12"/>
  <c r="K70" i="12"/>
  <c r="J70" i="12"/>
  <c r="I70" i="12"/>
  <c r="L69" i="12"/>
  <c r="K69" i="12"/>
  <c r="J69" i="12"/>
  <c r="I69" i="12"/>
  <c r="L68" i="12"/>
  <c r="K68" i="12"/>
  <c r="J68" i="12"/>
  <c r="I68" i="12"/>
  <c r="L67" i="12"/>
  <c r="K67" i="12"/>
  <c r="J67" i="12"/>
  <c r="I67" i="12"/>
  <c r="L66" i="12"/>
  <c r="K66" i="12"/>
  <c r="J66" i="12"/>
  <c r="I66" i="12"/>
  <c r="L65" i="12"/>
  <c r="K65" i="12"/>
  <c r="J65" i="12"/>
  <c r="I65" i="12"/>
  <c r="L64" i="12"/>
  <c r="K64" i="12"/>
  <c r="J64" i="12"/>
  <c r="I64" i="12"/>
  <c r="L63" i="12"/>
  <c r="K63" i="12"/>
  <c r="J63" i="12"/>
  <c r="I63" i="12"/>
  <c r="L62" i="12"/>
  <c r="K62" i="12"/>
  <c r="J62" i="12"/>
  <c r="I62" i="12"/>
  <c r="L61" i="12"/>
  <c r="K61" i="12"/>
  <c r="J61" i="12"/>
  <c r="I61" i="12"/>
  <c r="L60" i="12"/>
  <c r="K60" i="12"/>
  <c r="J60" i="12"/>
  <c r="I60" i="12"/>
  <c r="L59" i="12"/>
  <c r="K59" i="12"/>
  <c r="J59" i="12"/>
  <c r="I59" i="12"/>
  <c r="L58" i="12"/>
  <c r="K58" i="12"/>
  <c r="J58" i="12"/>
  <c r="I58" i="12"/>
  <c r="L57" i="12"/>
  <c r="K57" i="12"/>
  <c r="J57" i="12"/>
  <c r="I57" i="12"/>
  <c r="L56" i="12"/>
  <c r="K56" i="12"/>
  <c r="J56" i="12"/>
  <c r="I56" i="12"/>
  <c r="L55" i="12"/>
  <c r="K55" i="12"/>
  <c r="J55" i="12"/>
  <c r="I55" i="12"/>
  <c r="L54" i="12"/>
  <c r="K54" i="12"/>
  <c r="J54" i="12"/>
  <c r="I54" i="12"/>
  <c r="L53" i="12"/>
  <c r="K53" i="12"/>
  <c r="J53" i="12"/>
  <c r="I5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G108" i="12" l="1"/>
  <c r="F108" i="12"/>
  <c r="E108" i="12"/>
  <c r="D108" i="12"/>
  <c r="C108" i="12"/>
  <c r="G107" i="12"/>
  <c r="F107" i="12"/>
  <c r="E107" i="12"/>
  <c r="D107" i="12"/>
  <c r="C107" i="12"/>
  <c r="L108" i="12"/>
  <c r="K108" i="12"/>
  <c r="J108" i="12"/>
  <c r="I108" i="12"/>
  <c r="H108" i="12"/>
  <c r="L107" i="12"/>
  <c r="K107" i="12"/>
  <c r="J107" i="12"/>
  <c r="I107" i="12"/>
  <c r="H107" i="12"/>
  <c r="G115" i="12" l="1"/>
  <c r="F115" i="12"/>
  <c r="E115" i="12"/>
  <c r="D115" i="12"/>
  <c r="C115" i="12"/>
  <c r="A64" i="12"/>
  <c r="A63" i="12"/>
  <c r="A62" i="12"/>
  <c r="A61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0" i="12"/>
  <c r="A59" i="12"/>
  <c r="A58" i="12"/>
  <c r="A57" i="12"/>
  <c r="A56" i="12"/>
  <c r="A55" i="12"/>
  <c r="A54" i="12"/>
  <c r="AE22" i="12" l="1"/>
  <c r="AE14" i="12"/>
  <c r="AE6" i="12"/>
  <c r="Z27" i="12"/>
  <c r="Z19" i="12"/>
  <c r="Z11" i="12"/>
  <c r="U21" i="12"/>
  <c r="U13" i="12"/>
  <c r="U5" i="12"/>
  <c r="AE13" i="12"/>
  <c r="Z26" i="12"/>
  <c r="Z18" i="12"/>
  <c r="Z10" i="12"/>
  <c r="U20" i="12"/>
  <c r="U12" i="12"/>
  <c r="AE20" i="12"/>
  <c r="AE12" i="12"/>
  <c r="Z9" i="12"/>
  <c r="U27" i="12"/>
  <c r="U11" i="12"/>
  <c r="AE27" i="12"/>
  <c r="AE11" i="12"/>
  <c r="AE21" i="12"/>
  <c r="AE5" i="12"/>
  <c r="U4" i="12"/>
  <c r="AE4" i="12"/>
  <c r="Z17" i="12"/>
  <c r="Z3" i="12"/>
  <c r="U19" i="12"/>
  <c r="AE19" i="12"/>
  <c r="AE3" i="12"/>
  <c r="Z16" i="12"/>
  <c r="Z25" i="12"/>
  <c r="AE26" i="12"/>
  <c r="AE18" i="12"/>
  <c r="AE10" i="12"/>
  <c r="Z23" i="12"/>
  <c r="Z15" i="12"/>
  <c r="Z7" i="12"/>
  <c r="U25" i="12"/>
  <c r="U17" i="12"/>
  <c r="U9" i="12"/>
  <c r="U3" i="12"/>
  <c r="AE25" i="12"/>
  <c r="AE17" i="12"/>
  <c r="AE9" i="12"/>
  <c r="Z22" i="12"/>
  <c r="Z14" i="12"/>
  <c r="Z6" i="12"/>
  <c r="U24" i="12"/>
  <c r="U16" i="12"/>
  <c r="U8" i="12"/>
  <c r="AE24" i="12"/>
  <c r="AE16" i="12"/>
  <c r="AE8" i="12"/>
  <c r="AE15" i="12"/>
  <c r="Z24" i="12"/>
  <c r="U26" i="12"/>
  <c r="U6" i="12"/>
  <c r="U23" i="12"/>
  <c r="Z20" i="12"/>
  <c r="U22" i="12"/>
  <c r="Z13" i="12"/>
  <c r="U18" i="12"/>
  <c r="U10" i="12"/>
  <c r="AE23" i="12"/>
  <c r="U7" i="12"/>
  <c r="AE7" i="12"/>
  <c r="Z21" i="12"/>
  <c r="Z12" i="12"/>
  <c r="U15" i="12"/>
  <c r="Z8" i="12"/>
  <c r="U14" i="12"/>
  <c r="Z5" i="12"/>
  <c r="Z4" i="12"/>
  <c r="P20" i="12"/>
  <c r="P12" i="12"/>
  <c r="P4" i="12"/>
  <c r="P15" i="12"/>
  <c r="P27" i="12"/>
  <c r="P19" i="12"/>
  <c r="P11" i="12"/>
  <c r="P3" i="12"/>
  <c r="P7" i="12"/>
  <c r="P26" i="12"/>
  <c r="P18" i="12"/>
  <c r="P10" i="12"/>
  <c r="P9" i="12"/>
  <c r="P16" i="12"/>
  <c r="P25" i="12"/>
  <c r="P17" i="12"/>
  <c r="P24" i="12"/>
  <c r="P8" i="12"/>
  <c r="P23" i="12"/>
  <c r="P22" i="12"/>
  <c r="P14" i="12"/>
  <c r="P6" i="12"/>
  <c r="P21" i="12"/>
  <c r="P13" i="12"/>
  <c r="P5" i="12"/>
  <c r="AD8" i="12"/>
  <c r="Y11" i="12"/>
  <c r="T5" i="12"/>
  <c r="AD7" i="12"/>
  <c r="T4" i="12"/>
  <c r="AD6" i="12"/>
  <c r="Y9" i="12"/>
  <c r="T11" i="12"/>
  <c r="AD5" i="12"/>
  <c r="Y8" i="12"/>
  <c r="Y10" i="12"/>
  <c r="T12" i="12"/>
  <c r="AD12" i="12"/>
  <c r="AD4" i="12"/>
  <c r="Y7" i="12"/>
  <c r="T9" i="12"/>
  <c r="AD11" i="12"/>
  <c r="AD3" i="12"/>
  <c r="Y6" i="12"/>
  <c r="T8" i="12"/>
  <c r="T3" i="12"/>
  <c r="AD10" i="12"/>
  <c r="AD9" i="12"/>
  <c r="Y3" i="12"/>
  <c r="T6" i="12"/>
  <c r="Y12" i="12"/>
  <c r="T10" i="12"/>
  <c r="Y5" i="12"/>
  <c r="T7" i="12"/>
  <c r="Y4" i="12"/>
  <c r="O6" i="12"/>
  <c r="O5" i="12"/>
  <c r="O12" i="12"/>
  <c r="O4" i="12"/>
  <c r="O3" i="12"/>
  <c r="O10" i="12"/>
  <c r="O9" i="12"/>
  <c r="O11" i="12"/>
  <c r="O8" i="12"/>
  <c r="O7" i="12"/>
  <c r="AC5" i="12"/>
  <c r="S4" i="12"/>
  <c r="AC4" i="12"/>
  <c r="AC3" i="12"/>
  <c r="X7" i="12"/>
  <c r="X6" i="12"/>
  <c r="X3" i="12"/>
  <c r="X5" i="12"/>
  <c r="S7" i="12"/>
  <c r="AC7" i="12"/>
  <c r="AC6" i="12"/>
  <c r="S6" i="12"/>
  <c r="X4" i="12"/>
  <c r="S5" i="12"/>
  <c r="S3" i="12"/>
  <c r="N3" i="12"/>
  <c r="N7" i="12"/>
  <c r="N6" i="12"/>
  <c r="N5" i="12"/>
  <c r="N4" i="12"/>
  <c r="AF45" i="12"/>
  <c r="AF37" i="12"/>
  <c r="AF29" i="12"/>
  <c r="AF21" i="12"/>
  <c r="AF13" i="12"/>
  <c r="AF5" i="12"/>
  <c r="AA52" i="12"/>
  <c r="AA44" i="12"/>
  <c r="AA36" i="12"/>
  <c r="AA28" i="12"/>
  <c r="AA20" i="12"/>
  <c r="AA12" i="12"/>
  <c r="AA4" i="12"/>
  <c r="V46" i="12"/>
  <c r="V38" i="12"/>
  <c r="V30" i="12"/>
  <c r="V22" i="12"/>
  <c r="V14" i="12"/>
  <c r="V6" i="12"/>
  <c r="AF20" i="12"/>
  <c r="AA51" i="12"/>
  <c r="AA35" i="12"/>
  <c r="AA27" i="12"/>
  <c r="AA19" i="12"/>
  <c r="AA11" i="12"/>
  <c r="AA3" i="12"/>
  <c r="V45" i="12"/>
  <c r="V37" i="12"/>
  <c r="V29" i="12"/>
  <c r="V13" i="12"/>
  <c r="V5" i="12"/>
  <c r="AF51" i="12"/>
  <c r="AF43" i="12"/>
  <c r="AF35" i="12"/>
  <c r="AF27" i="12"/>
  <c r="AF19" i="12"/>
  <c r="AF11" i="12"/>
  <c r="AF3" i="12"/>
  <c r="AA50" i="12"/>
  <c r="AA42" i="12"/>
  <c r="AA34" i="12"/>
  <c r="AA18" i="12"/>
  <c r="AA10" i="12"/>
  <c r="V52" i="12"/>
  <c r="V36" i="12"/>
  <c r="V28" i="12"/>
  <c r="V12" i="12"/>
  <c r="AF42" i="12"/>
  <c r="AF18" i="12"/>
  <c r="AF52" i="12"/>
  <c r="AF44" i="12"/>
  <c r="AF36" i="12"/>
  <c r="AF28" i="12"/>
  <c r="AF12" i="12"/>
  <c r="AF4" i="12"/>
  <c r="AA43" i="12"/>
  <c r="V21" i="12"/>
  <c r="AA26" i="12"/>
  <c r="V44" i="12"/>
  <c r="V20" i="12"/>
  <c r="V4" i="12"/>
  <c r="AF50" i="12"/>
  <c r="AF26" i="12"/>
  <c r="AF10" i="12"/>
  <c r="AF34" i="12"/>
  <c r="AF49" i="12"/>
  <c r="AF41" i="12"/>
  <c r="AF33" i="12"/>
  <c r="AF25" i="12"/>
  <c r="AF17" i="12"/>
  <c r="AF9" i="12"/>
  <c r="AA48" i="12"/>
  <c r="AA40" i="12"/>
  <c r="AA32" i="12"/>
  <c r="AA24" i="12"/>
  <c r="AA16" i="12"/>
  <c r="AA8" i="12"/>
  <c r="V50" i="12"/>
  <c r="V42" i="12"/>
  <c r="V34" i="12"/>
  <c r="V26" i="12"/>
  <c r="V18" i="12"/>
  <c r="V10" i="12"/>
  <c r="AF48" i="12"/>
  <c r="AF40" i="12"/>
  <c r="AF32" i="12"/>
  <c r="AF24" i="12"/>
  <c r="AF16" i="12"/>
  <c r="AF8" i="12"/>
  <c r="AA47" i="12"/>
  <c r="AA39" i="12"/>
  <c r="AA31" i="12"/>
  <c r="AA23" i="12"/>
  <c r="AA15" i="12"/>
  <c r="AA7" i="12"/>
  <c r="V49" i="12"/>
  <c r="V41" i="12"/>
  <c r="V33" i="12"/>
  <c r="V25" i="12"/>
  <c r="V17" i="12"/>
  <c r="V9" i="12"/>
  <c r="AF47" i="12"/>
  <c r="AF39" i="12"/>
  <c r="AF31" i="12"/>
  <c r="AF23" i="12"/>
  <c r="AF15" i="12"/>
  <c r="AF7" i="12"/>
  <c r="AA49" i="12"/>
  <c r="AA29" i="12"/>
  <c r="AA6" i="12"/>
  <c r="V32" i="12"/>
  <c r="V11" i="12"/>
  <c r="AA25" i="12"/>
  <c r="V51" i="12"/>
  <c r="V31" i="12"/>
  <c r="AF38" i="12"/>
  <c r="AA45" i="12"/>
  <c r="AA22" i="12"/>
  <c r="V48" i="12"/>
  <c r="V7" i="12"/>
  <c r="AF30" i="12"/>
  <c r="AA21" i="12"/>
  <c r="V47" i="12"/>
  <c r="V3" i="12"/>
  <c r="AA13" i="12"/>
  <c r="AA30" i="12"/>
  <c r="V15" i="12"/>
  <c r="AF46" i="12"/>
  <c r="AA46" i="12"/>
  <c r="AA5" i="12"/>
  <c r="V8" i="12"/>
  <c r="V27" i="12"/>
  <c r="AA41" i="12"/>
  <c r="V24" i="12"/>
  <c r="V39" i="12"/>
  <c r="AF22" i="12"/>
  <c r="AA38" i="12"/>
  <c r="AA17" i="12"/>
  <c r="V43" i="12"/>
  <c r="V23" i="12"/>
  <c r="AF14" i="12"/>
  <c r="AA37" i="12"/>
  <c r="AA14" i="12"/>
  <c r="V40" i="12"/>
  <c r="V19" i="12"/>
  <c r="AF6" i="12"/>
  <c r="AA33" i="12"/>
  <c r="V16" i="12"/>
  <c r="AA9" i="12"/>
  <c r="V35" i="12"/>
  <c r="Q51" i="12"/>
  <c r="Q43" i="12"/>
  <c r="Q35" i="12"/>
  <c r="Q27" i="12"/>
  <c r="Q19" i="12"/>
  <c r="Q11" i="12"/>
  <c r="Q3" i="12"/>
  <c r="Q14" i="12"/>
  <c r="Q50" i="12"/>
  <c r="Q42" i="12"/>
  <c r="Q34" i="12"/>
  <c r="Q26" i="12"/>
  <c r="Q18" i="12"/>
  <c r="Q10" i="12"/>
  <c r="Q30" i="12"/>
  <c r="Q49" i="12"/>
  <c r="Q41" i="12"/>
  <c r="Q33" i="12"/>
  <c r="Q25" i="12"/>
  <c r="Q17" i="12"/>
  <c r="Q9" i="12"/>
  <c r="Q47" i="12"/>
  <c r="Q31" i="12"/>
  <c r="Q23" i="12"/>
  <c r="Q7" i="12"/>
  <c r="Q46" i="12"/>
  <c r="Q22" i="12"/>
  <c r="Q6" i="12"/>
  <c r="Q48" i="12"/>
  <c r="Q40" i="12"/>
  <c r="Q32" i="12"/>
  <c r="Q24" i="12"/>
  <c r="Q16" i="12"/>
  <c r="Q8" i="12"/>
  <c r="Q39" i="12"/>
  <c r="Q15" i="12"/>
  <c r="Q38" i="12"/>
  <c r="Q45" i="12"/>
  <c r="Q37" i="12"/>
  <c r="Q29" i="12"/>
  <c r="Q21" i="12"/>
  <c r="Q13" i="12"/>
  <c r="Q5" i="12"/>
  <c r="Q52" i="12"/>
  <c r="Q44" i="12"/>
  <c r="Q36" i="12"/>
  <c r="Q28" i="12"/>
  <c r="Q20" i="12"/>
  <c r="Q12" i="12"/>
  <c r="Q4" i="12"/>
  <c r="R3" i="12"/>
  <c r="AB3" i="12"/>
  <c r="W3" i="12"/>
  <c r="M3" i="12"/>
  <c r="B108" i="12"/>
  <c r="B107" i="12" l="1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N9" i="9" l="1"/>
  <c r="N8" i="9"/>
  <c r="N7" i="9"/>
  <c r="N6" i="9"/>
  <c r="N5" i="9"/>
  <c r="C9" i="9"/>
  <c r="C8" i="9"/>
  <c r="C7" i="9"/>
  <c r="C6" i="9"/>
  <c r="C5" i="9"/>
  <c r="O9" i="9"/>
  <c r="O8" i="9"/>
  <c r="O7" i="9"/>
  <c r="O6" i="9"/>
  <c r="O5" i="9"/>
  <c r="D9" i="9"/>
  <c r="D8" i="9"/>
  <c r="D7" i="9"/>
  <c r="D6" i="9"/>
  <c r="D5" i="9"/>
  <c r="Q4" i="9" l="1"/>
  <c r="P4" i="9"/>
  <c r="S4" i="9"/>
  <c r="O4" i="9"/>
  <c r="N4" i="9"/>
  <c r="N12" i="9" s="1"/>
  <c r="R4" i="9"/>
  <c r="G4" i="9"/>
  <c r="F4" i="9"/>
  <c r="E4" i="9"/>
  <c r="C4" i="9"/>
  <c r="D14" i="9" s="1"/>
  <c r="D4" i="9"/>
  <c r="H4" i="9"/>
  <c r="A102" i="12"/>
  <c r="A3" i="12"/>
  <c r="Q12" i="9" l="1"/>
  <c r="N17" i="9"/>
  <c r="O17" i="9"/>
  <c r="O15" i="9"/>
  <c r="N16" i="9"/>
  <c r="R12" i="9"/>
  <c r="O12" i="9"/>
  <c r="S12" i="9"/>
  <c r="P12" i="9"/>
  <c r="N15" i="9"/>
  <c r="O16" i="9"/>
  <c r="N14" i="9"/>
  <c r="O14" i="9"/>
  <c r="N13" i="9"/>
  <c r="O13" i="9"/>
  <c r="D12" i="9"/>
  <c r="C13" i="9"/>
  <c r="E12" i="9"/>
  <c r="D17" i="9"/>
  <c r="D15" i="9"/>
  <c r="F12" i="9"/>
  <c r="C12" i="9"/>
  <c r="G12" i="9"/>
  <c r="D13" i="9"/>
  <c r="C15" i="9"/>
  <c r="C14" i="9"/>
  <c r="C17" i="9"/>
  <c r="H12" i="9"/>
  <c r="D16" i="9"/>
  <c r="C16" i="9"/>
  <c r="V108" i="12"/>
  <c r="Q9" i="9" s="1"/>
  <c r="Q17" i="9" s="1"/>
  <c r="V107" i="12"/>
  <c r="F9" i="9" s="1"/>
  <c r="F17" i="9" s="1"/>
  <c r="AD107" i="12"/>
  <c r="H7" i="9" s="1"/>
  <c r="H15" i="9" s="1"/>
  <c r="AD108" i="12"/>
  <c r="S7" i="9" s="1"/>
  <c r="S15" i="9" s="1"/>
  <c r="W107" i="12"/>
  <c r="E5" i="9" s="1"/>
  <c r="E13" i="9" s="1"/>
  <c r="W108" i="12"/>
  <c r="P5" i="9" s="1"/>
  <c r="P13" i="9" s="1"/>
  <c r="AE107" i="12"/>
  <c r="H8" i="9" s="1"/>
  <c r="H16" i="9" s="1"/>
  <c r="AE108" i="12"/>
  <c r="S8" i="9" s="1"/>
  <c r="S16" i="9" s="1"/>
  <c r="X108" i="12"/>
  <c r="P6" i="9" s="1"/>
  <c r="P14" i="9" s="1"/>
  <c r="X107" i="12"/>
  <c r="E6" i="9" s="1"/>
  <c r="E14" i="9" s="1"/>
  <c r="AF107" i="12"/>
  <c r="H9" i="9" s="1"/>
  <c r="H17" i="9" s="1"/>
  <c r="AF108" i="12"/>
  <c r="S9" i="9" s="1"/>
  <c r="S17" i="9" s="1"/>
  <c r="Y108" i="12"/>
  <c r="P7" i="9" s="1"/>
  <c r="P15" i="9" s="1"/>
  <c r="Y107" i="12"/>
  <c r="E7" i="9" s="1"/>
  <c r="E15" i="9" s="1"/>
  <c r="R107" i="12"/>
  <c r="F5" i="9" s="1"/>
  <c r="F13" i="9" s="1"/>
  <c r="R108" i="12"/>
  <c r="Q5" i="9" s="1"/>
  <c r="Q13" i="9" s="1"/>
  <c r="Z108" i="12"/>
  <c r="P8" i="9" s="1"/>
  <c r="P16" i="9" s="1"/>
  <c r="Z107" i="12"/>
  <c r="E8" i="9" s="1"/>
  <c r="E16" i="9" s="1"/>
  <c r="S107" i="12"/>
  <c r="F6" i="9" s="1"/>
  <c r="F14" i="9" s="1"/>
  <c r="S108" i="12"/>
  <c r="Q6" i="9" s="1"/>
  <c r="Q14" i="9" s="1"/>
  <c r="AA107" i="12"/>
  <c r="E9" i="9" s="1"/>
  <c r="E17" i="9" s="1"/>
  <c r="AA108" i="12"/>
  <c r="P9" i="9" s="1"/>
  <c r="P17" i="9" s="1"/>
  <c r="T107" i="12"/>
  <c r="F7" i="9" s="1"/>
  <c r="F15" i="9" s="1"/>
  <c r="T108" i="12"/>
  <c r="Q7" i="9" s="1"/>
  <c r="Q15" i="9" s="1"/>
  <c r="AB108" i="12"/>
  <c r="S5" i="9" s="1"/>
  <c r="S13" i="9" s="1"/>
  <c r="AB107" i="12"/>
  <c r="H5" i="9" s="1"/>
  <c r="H13" i="9" s="1"/>
  <c r="U108" i="12"/>
  <c r="Q8" i="9" s="1"/>
  <c r="Q16" i="9" s="1"/>
  <c r="U107" i="12"/>
  <c r="F8" i="9" s="1"/>
  <c r="F16" i="9" s="1"/>
  <c r="AC108" i="12"/>
  <c r="S6" i="9" s="1"/>
  <c r="S14" i="9" s="1"/>
  <c r="AC107" i="12"/>
  <c r="N18" i="9" l="1"/>
  <c r="O18" i="9"/>
  <c r="S18" i="9"/>
  <c r="H6" i="9"/>
  <c r="H14" i="9" s="1"/>
  <c r="H18" i="9" s="1"/>
  <c r="Q18" i="9"/>
  <c r="P18" i="9"/>
  <c r="P107" i="12"/>
  <c r="G8" i="9" s="1"/>
  <c r="G16" i="9" s="1"/>
  <c r="Q107" i="12"/>
  <c r="G9" i="9" s="1"/>
  <c r="G17" i="9" s="1"/>
  <c r="O108" i="12"/>
  <c r="R7" i="9" s="1"/>
  <c r="R15" i="9" s="1"/>
  <c r="M107" i="12"/>
  <c r="G5" i="9" s="1"/>
  <c r="G13" i="9" s="1"/>
  <c r="Q108" i="12"/>
  <c r="R9" i="9" s="1"/>
  <c r="R17" i="9" s="1"/>
  <c r="M108" i="12"/>
  <c r="R5" i="9" s="1"/>
  <c r="R13" i="9" s="1"/>
  <c r="O107" i="12"/>
  <c r="G7" i="9" s="1"/>
  <c r="G15" i="9" s="1"/>
  <c r="N107" i="12"/>
  <c r="G6" i="9" s="1"/>
  <c r="G14" i="9" s="1"/>
  <c r="N108" i="12"/>
  <c r="R6" i="9" s="1"/>
  <c r="R14" i="9" s="1"/>
  <c r="P108" i="12"/>
  <c r="R8" i="9" s="1"/>
  <c r="R16" i="9" s="1"/>
  <c r="R18" i="9" l="1"/>
  <c r="D18" i="9"/>
  <c r="C18" i="9"/>
  <c r="E18" i="9"/>
  <c r="F18" i="9"/>
  <c r="G18" i="9"/>
</calcChain>
</file>

<file path=xl/sharedStrings.xml><?xml version="1.0" encoding="utf-8"?>
<sst xmlns="http://schemas.openxmlformats.org/spreadsheetml/2006/main" count="55" uniqueCount="21">
  <si>
    <t>X</t>
  </si>
  <si>
    <t>AVG</t>
  </si>
  <si>
    <t>all</t>
  </si>
  <si>
    <t>LOD</t>
  </si>
  <si>
    <t>random</t>
  </si>
  <si>
    <t>LOD value in this row</t>
  </si>
  <si>
    <t>Data</t>
  </si>
  <si>
    <t>Row number in which data above LOD starts</t>
  </si>
  <si>
    <t>St. dev.</t>
  </si>
  <si>
    <t>no data</t>
  </si>
  <si>
    <t>error</t>
  </si>
  <si>
    <t>average</t>
  </si>
  <si>
    <t>LOD * 1/2</t>
  </si>
  <si>
    <t>LOD * C</t>
  </si>
  <si>
    <t>LOD * 1/√2</t>
  </si>
  <si>
    <t>St. Dev.</t>
  </si>
  <si>
    <t>STANDARD DEVIATION</t>
  </si>
  <si>
    <t>C value calculated from MLE</t>
  </si>
  <si>
    <t>No data</t>
  </si>
  <si>
    <t>Mean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</si>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</sst>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0" fillId="0" borderId="1" xfId="0" applyBorder="1"/>
    <xf numFmtId="164" fontId="3" fillId="0" borderId="0" xfId="0" applyNumberFormat="1" applyFont="1"/>
    <xf numFmtId="165" fontId="0" fillId="0" borderId="0" xfId="0" applyNumberFormat="1"/>
    <xf numFmtId="0" fontId="2" fillId="0" borderId="0" xfId="0" applyFont="1"/>
    <xf numFmtId="0" fontId="0" fillId="7" borderId="2" xfId="0" applyFill="1" applyBorder="1"/>
    <xf numFmtId="0" fontId="1" fillId="7" borderId="4" xfId="0" applyFont="1" applyFill="1" applyBorder="1"/>
    <xf numFmtId="9" fontId="1" fillId="2" borderId="2" xfId="0" applyNumberFormat="1" applyFont="1" applyFill="1" applyBorder="1"/>
    <xf numFmtId="9" fontId="1" fillId="2" borderId="3" xfId="0" applyNumberFormat="1" applyFont="1" applyFill="1" applyBorder="1"/>
    <xf numFmtId="9" fontId="1" fillId="2" borderId="4" xfId="0" applyNumberFormat="1" applyFont="1" applyFill="1" applyBorder="1"/>
    <xf numFmtId="9" fontId="1" fillId="3" borderId="2" xfId="0" applyNumberFormat="1" applyFont="1" applyFill="1" applyBorder="1"/>
    <xf numFmtId="9" fontId="1" fillId="3" borderId="3" xfId="0" applyNumberFormat="1" applyFont="1" applyFill="1" applyBorder="1"/>
    <xf numFmtId="9" fontId="1" fillId="3" borderId="4" xfId="0" applyNumberFormat="1" applyFont="1" applyFill="1" applyBorder="1"/>
    <xf numFmtId="9" fontId="1" fillId="5" borderId="2" xfId="0" applyNumberFormat="1" applyFont="1" applyFill="1" applyBorder="1"/>
    <xf numFmtId="9" fontId="1" fillId="5" borderId="3" xfId="0" applyNumberFormat="1" applyFont="1" applyFill="1" applyBorder="1"/>
    <xf numFmtId="9" fontId="1" fillId="5" borderId="4" xfId="0" applyNumberFormat="1" applyFont="1" applyFill="1" applyBorder="1"/>
    <xf numFmtId="9" fontId="1" fillId="4" borderId="2" xfId="0" applyNumberFormat="1" applyFont="1" applyFill="1" applyBorder="1"/>
    <xf numFmtId="9" fontId="1" fillId="4" borderId="3" xfId="0" applyNumberFormat="1" applyFont="1" applyFill="1" applyBorder="1"/>
    <xf numFmtId="9" fontId="1" fillId="4" borderId="4" xfId="0" applyNumberFormat="1" applyFont="1" applyFill="1" applyBorder="1"/>
    <xf numFmtId="9" fontId="1" fillId="6" borderId="2" xfId="0" applyNumberFormat="1" applyFont="1" applyFill="1" applyBorder="1"/>
    <xf numFmtId="9" fontId="1" fillId="6" borderId="3" xfId="0" applyNumberFormat="1" applyFont="1" applyFill="1" applyBorder="1"/>
    <xf numFmtId="9" fontId="1" fillId="6" borderId="4" xfId="0" applyNumberFormat="1" applyFont="1" applyFill="1" applyBorder="1"/>
    <xf numFmtId="9" fontId="1" fillId="8" borderId="2" xfId="0" applyNumberFormat="1" applyFont="1" applyFill="1" applyBorder="1"/>
    <xf numFmtId="9" fontId="1" fillId="8" borderId="3" xfId="0" applyNumberFormat="1" applyFont="1" applyFill="1" applyBorder="1"/>
    <xf numFmtId="9" fontId="1" fillId="8" borderId="4" xfId="0" applyNumberFormat="1" applyFont="1" applyFill="1" applyBorder="1"/>
    <xf numFmtId="164" fontId="0" fillId="0" borderId="7" xfId="0" applyNumberFormat="1" applyBorder="1"/>
    <xf numFmtId="164" fontId="0" fillId="0" borderId="12" xfId="0" applyNumberFormat="1" applyBorder="1"/>
    <xf numFmtId="0" fontId="1" fillId="0" borderId="5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/>
    <xf numFmtId="166" fontId="2" fillId="0" borderId="8" xfId="0" applyNumberFormat="1" applyFont="1" applyBorder="1"/>
    <xf numFmtId="166" fontId="2" fillId="0" borderId="0" xfId="0" applyNumberFormat="1" applyFont="1"/>
    <xf numFmtId="166" fontId="2" fillId="0" borderId="9" xfId="0" applyNumberFormat="1" applyFont="1" applyBorder="1"/>
    <xf numFmtId="166" fontId="3" fillId="0" borderId="8" xfId="0" applyNumberFormat="1" applyFont="1" applyBorder="1"/>
    <xf numFmtId="166" fontId="0" fillId="0" borderId="9" xfId="0" applyNumberFormat="1" applyBorder="1"/>
    <xf numFmtId="166" fontId="0" fillId="0" borderId="8" xfId="0" applyNumberFormat="1" applyBorder="1"/>
    <xf numFmtId="166" fontId="3" fillId="0" borderId="10" xfId="0" applyNumberFormat="1" applyFon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0" xfId="0" applyNumberFormat="1" applyBorder="1"/>
    <xf numFmtId="166" fontId="3" fillId="0" borderId="0" xfId="0" applyNumberFormat="1" applyFont="1"/>
    <xf numFmtId="166" fontId="3" fillId="0" borderId="11" xfId="0" applyNumberFormat="1" applyFont="1" applyBorder="1"/>
    <xf numFmtId="0" fontId="4" fillId="0" borderId="6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164" fontId="1" fillId="0" borderId="16" xfId="0" applyNumberFormat="1" applyFont="1" applyBorder="1"/>
    <xf numFmtId="164" fontId="1" fillId="0" borderId="25" xfId="0" applyNumberFormat="1" applyFont="1" applyBorder="1"/>
    <xf numFmtId="164" fontId="1" fillId="0" borderId="26" xfId="0" applyNumberFormat="1" applyFont="1" applyBorder="1"/>
    <xf numFmtId="0" fontId="1" fillId="0" borderId="2" xfId="0" applyFont="1" applyBorder="1"/>
    <xf numFmtId="165" fontId="1" fillId="0" borderId="3" xfId="0" applyNumberFormat="1" applyFont="1" applyBorder="1"/>
    <xf numFmtId="0" fontId="1" fillId="2" borderId="6" xfId="0" applyFont="1" applyFill="1" applyBorder="1" applyAlignment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/>
    <xf numFmtId="0" fontId="5" fillId="2" borderId="7" xfId="0" applyFont="1" applyFill="1" applyBorder="1" applyAlignment="1">
      <alignment horizontal="center" vertical="center"/>
    </xf>
    <xf numFmtId="165" fontId="3" fillId="0" borderId="9" xfId="0" applyNumberFormat="1" applyFont="1" applyBorder="1"/>
    <xf numFmtId="165" fontId="5" fillId="0" borderId="4" xfId="0" applyNumberFormat="1" applyFont="1" applyBorder="1"/>
    <xf numFmtId="164" fontId="5" fillId="0" borderId="0" xfId="0" applyNumberFormat="1" applyFont="1"/>
    <xf numFmtId="164" fontId="3" fillId="0" borderId="9" xfId="0" applyNumberFormat="1" applyFont="1" applyBorder="1"/>
    <xf numFmtId="164" fontId="3" fillId="0" borderId="11" xfId="0" applyNumberFormat="1" applyFont="1" applyBorder="1"/>
    <xf numFmtId="9" fontId="0" fillId="0" borderId="0" xfId="0" applyNumberFormat="1"/>
    <xf numFmtId="165" fontId="5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3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7" fillId="0" borderId="0" xfId="0" applyFont="1"/>
    <xf numFmtId="9" fontId="6" fillId="0" borderId="0" xfId="0" applyNumberFormat="1" applyFont="1"/>
    <xf numFmtId="0" fontId="6" fillId="0" borderId="0" xfId="0" applyFont="1" applyAlignment="1">
      <alignment horizontal="right"/>
    </xf>
    <xf numFmtId="9" fontId="1" fillId="0" borderId="8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164" fontId="5" fillId="0" borderId="25" xfId="0" applyNumberFormat="1" applyFont="1" applyBorder="1"/>
    <xf numFmtId="164" fontId="5" fillId="0" borderId="26" xfId="0" applyNumberFormat="1" applyFont="1" applyBorder="1"/>
    <xf numFmtId="164" fontId="3" fillId="0" borderId="17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4" fontId="3" fillId="0" borderId="21" xfId="0" applyNumberFormat="1" applyFont="1" applyBorder="1"/>
    <xf numFmtId="164" fontId="3" fillId="0" borderId="22" xfId="0" applyNumberFormat="1" applyFont="1" applyBorder="1"/>
    <xf numFmtId="164" fontId="3" fillId="0" borderId="12" xfId="0" applyNumberFormat="1" applyFont="1" applyBorder="1"/>
    <xf numFmtId="165" fontId="3" fillId="0" borderId="12" xfId="0" applyNumberFormat="1" applyFont="1" applyBorder="1"/>
    <xf numFmtId="165" fontId="5" fillId="0" borderId="3" xfId="0" applyNumberFormat="1" applyFont="1" applyBorder="1"/>
    <xf numFmtId="166" fontId="0" fillId="0" borderId="0" xfId="0" applyNumberFormat="1"/>
    <xf numFmtId="164" fontId="0" fillId="0" borderId="0" xfId="0" applyNumberFormat="1"/>
    <xf numFmtId="166" fontId="3" fillId="0" borderId="9" xfId="0" applyNumberFormat="1" applyFont="1" applyBorder="1"/>
    <xf numFmtId="9" fontId="7" fillId="0" borderId="0" xfId="0" applyNumberFormat="1" applyFont="1"/>
    <xf numFmtId="1" fontId="1" fillId="0" borderId="16" xfId="0" applyNumberFormat="1" applyFont="1" applyBorder="1"/>
    <xf numFmtId="1" fontId="2" fillId="0" borderId="0" xfId="0" applyNumberFormat="1" applyFont="1"/>
    <xf numFmtId="1" fontId="2" fillId="0" borderId="9" xfId="0" applyNumberFormat="1" applyFont="1" applyBorder="1"/>
    <xf numFmtId="164" fontId="5" fillId="0" borderId="16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5" xfId="0" applyNumberFormat="1" applyFont="1" applyBorder="1"/>
    <xf numFmtId="166" fontId="5" fillId="0" borderId="0" xfId="0" applyNumberFormat="1" applyFont="1"/>
    <xf numFmtId="166" fontId="5" fillId="0" borderId="8" xfId="0" applyNumberFormat="1" applyFont="1" applyBorder="1"/>
    <xf numFmtId="166" fontId="5" fillId="0" borderId="9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Normal distribution, mean value (N=100)</a:t>
            </a:r>
            <a:endParaRPr lang="sl-SI">
              <a:effectLst/>
            </a:endParaRPr>
          </a:p>
        </c:rich>
      </c:tx>
      <c:layout>
        <c:manualLayout>
          <c:xMode val="edge"/>
          <c:yMode val="edge"/>
          <c:x val="0.24609840018205112"/>
          <c:y val="2.156448346553135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normal_dist!$C$11</c:f>
              <c:strCache>
                <c:ptCount val="1"/>
                <c:pt idx="0">
                  <c:v>No data</c:v>
                </c:pt>
              </c:strCache>
            </c:strRef>
          </c:tx>
          <c:marker>
            <c:symbol val="diamond"/>
            <c:size val="8"/>
          </c:marker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normal_dist!$C$12:$C$17</c:f>
              <c:numCache>
                <c:formatCode>0.0%</c:formatCode>
                <c:ptCount val="6"/>
                <c:pt idx="0">
                  <c:v>0</c:v>
                </c:pt>
                <c:pt idx="1">
                  <c:v>6.2128390709751359E-3</c:v>
                </c:pt>
                <c:pt idx="2">
                  <c:v>2.801186208225194E-2</c:v>
                </c:pt>
                <c:pt idx="3">
                  <c:v>4.6560090715266948E-2</c:v>
                </c:pt>
                <c:pt idx="4">
                  <c:v>0.10266461875223017</c:v>
                </c:pt>
                <c:pt idx="5">
                  <c:v>0.20164784846790079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8-4361-84AD-401DD6BC4186}"/>
            </c:ext>
          </c:extLst>
        </c:ser>
        <c:ser>
          <c:idx val="4"/>
          <c:order val="1"/>
          <c:tx>
            <c:strRef>
              <c:f>normal_dist!$G$11</c:f>
              <c:strCache>
                <c:ptCount val="1"/>
                <c:pt idx="0">
                  <c:v>LOD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normal_dist!$G$12:$G$17</c:f>
              <c:numCache>
                <c:formatCode>0.0%</c:formatCode>
                <c:ptCount val="6"/>
                <c:pt idx="0">
                  <c:v>0</c:v>
                </c:pt>
                <c:pt idx="1">
                  <c:v>3.0086270931773979E-4</c:v>
                </c:pt>
                <c:pt idx="2">
                  <c:v>1.0507156616233373E-2</c:v>
                </c:pt>
                <c:pt idx="3">
                  <c:v>1.294332287361066E-2</c:v>
                </c:pt>
                <c:pt idx="4">
                  <c:v>3.0215096103589332E-2</c:v>
                </c:pt>
                <c:pt idx="5">
                  <c:v>9.2639270039205551E-2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8-4361-84AD-401DD6BC4186}"/>
            </c:ext>
          </c:extLst>
        </c:ser>
        <c:ser>
          <c:idx val="3"/>
          <c:order val="2"/>
          <c:tx>
            <c:strRef>
              <c:f>normal_dist!$F$11</c:f>
              <c:strCache>
                <c:ptCount val="1"/>
                <c:pt idx="0">
                  <c:v>LOD * 1/√2</c:v>
                </c:pt>
              </c:strCache>
            </c:strRef>
          </c:tx>
          <c:marker>
            <c:symbol val="circle"/>
            <c:size val="7"/>
          </c:marker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normal_dist!$F$12:$F$17</c:f>
              <c:numCache>
                <c:formatCode>0.0%</c:formatCode>
                <c:ptCount val="6"/>
                <c:pt idx="0">
                  <c:v>0</c:v>
                </c:pt>
                <c:pt idx="1">
                  <c:v>-9.1468867703657934E-4</c:v>
                </c:pt>
                <c:pt idx="2">
                  <c:v>5.7928098137279981E-4</c:v>
                </c:pt>
                <c:pt idx="3">
                  <c:v>-7.8635891522714236E-3</c:v>
                </c:pt>
                <c:pt idx="4">
                  <c:v>-2.9305677370864352E-2</c:v>
                </c:pt>
                <c:pt idx="5">
                  <c:v>-5.1410109655547112E-2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8-4361-84AD-401DD6BC4186}"/>
            </c:ext>
          </c:extLst>
        </c:ser>
        <c:ser>
          <c:idx val="2"/>
          <c:order val="3"/>
          <c:tx>
            <c:strRef>
              <c:f>normal_dist!$E$11</c:f>
              <c:strCache>
                <c:ptCount val="1"/>
                <c:pt idx="0">
                  <c:v>LOD * 1/2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normal_dist!$E$12:$E$17</c:f>
              <c:numCache>
                <c:formatCode>0.0%</c:formatCode>
                <c:ptCount val="6"/>
                <c:pt idx="0">
                  <c:v>0</c:v>
                </c:pt>
                <c:pt idx="1">
                  <c:v>-1.7742133052084945E-3</c:v>
                </c:pt>
                <c:pt idx="2">
                  <c:v>-6.4407872028137978E-3</c:v>
                </c:pt>
                <c:pt idx="3">
                  <c:v>-2.2576297741324566E-2</c:v>
                </c:pt>
                <c:pt idx="4">
                  <c:v>-7.1393219916118772E-2</c:v>
                </c:pt>
                <c:pt idx="5">
                  <c:v>-0.15326840286342236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8-4361-84AD-401DD6BC4186}"/>
            </c:ext>
          </c:extLst>
        </c:ser>
        <c:ser>
          <c:idx val="1"/>
          <c:order val="4"/>
          <c:tx>
            <c:strRef>
              <c:f>normal_dist!$D$11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normal_dist!$D$12:$D$17</c:f>
              <c:numCache>
                <c:formatCode>0.0%</c:formatCode>
                <c:ptCount val="6"/>
                <c:pt idx="0">
                  <c:v>0</c:v>
                </c:pt>
                <c:pt idx="1">
                  <c:v>-3.8492893197346178E-3</c:v>
                </c:pt>
                <c:pt idx="2">
                  <c:v>-2.3388731021860745E-2</c:v>
                </c:pt>
                <c:pt idx="3">
                  <c:v>-5.8095918356259789E-2</c:v>
                </c:pt>
                <c:pt idx="4">
                  <c:v>-0.17300153593582743</c:v>
                </c:pt>
                <c:pt idx="5">
                  <c:v>-0.39917607576604963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8-4361-84AD-401DD6BC4186}"/>
            </c:ext>
          </c:extLst>
        </c:ser>
        <c:ser>
          <c:idx val="5"/>
          <c:order val="5"/>
          <c:tx>
            <c:strRef>
              <c:f>normal_dist!$H$11</c:f>
              <c:strCache>
                <c:ptCount val="1"/>
                <c:pt idx="0">
                  <c:v>LOD * C</c:v>
                </c:pt>
              </c:strCache>
            </c:strRef>
          </c:tx>
          <c:val>
            <c:numRef>
              <c:f>normal_dist!$H$12:$H$17</c:f>
              <c:numCache>
                <c:formatCode>0.0%</c:formatCode>
                <c:ptCount val="6"/>
                <c:pt idx="0">
                  <c:v>0</c:v>
                </c:pt>
                <c:pt idx="1">
                  <c:v>-5.4774785093927359E-4</c:v>
                </c:pt>
                <c:pt idx="2">
                  <c:v>5.0149137474711659E-3</c:v>
                </c:pt>
                <c:pt idx="3">
                  <c:v>8.3596491782091846E-4</c:v>
                </c:pt>
                <c:pt idx="4">
                  <c:v>-8.3492946997083626E-3</c:v>
                </c:pt>
                <c:pt idx="5">
                  <c:v>-1.1152684615420872E-2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08-4361-84AD-401DD6BC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692304"/>
        <c:axId val="1"/>
      </c:lineChart>
      <c:catAx>
        <c:axId val="125969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At val="-5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59692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 baseline="0"/>
      </a:pPr>
      <a:endParaRPr lang="sl-SI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800" b="1" i="0" baseline="0">
                <a:effectLst/>
              </a:rPr>
              <a:t>Normal distribution, standard deviation (N=100)</a:t>
            </a:r>
            <a:endParaRPr lang="sl-SI">
              <a:effectLst/>
            </a:endParaRPr>
          </a:p>
        </c:rich>
      </c:tx>
      <c:layout>
        <c:manualLayout>
          <c:xMode val="edge"/>
          <c:yMode val="edge"/>
          <c:x val="0.2127228342395234"/>
          <c:y val="2.619597665801593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normal_dist!$C$11</c:f>
              <c:strCache>
                <c:ptCount val="1"/>
                <c:pt idx="0">
                  <c:v>No data</c:v>
                </c:pt>
              </c:strCache>
            </c:strRef>
          </c:tx>
          <c:marker>
            <c:symbol val="diamond"/>
            <c:size val="8"/>
          </c:marker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normal_dist!$N$12:$N$17</c:f>
              <c:numCache>
                <c:formatCode>0.0%</c:formatCode>
                <c:ptCount val="6"/>
                <c:pt idx="0">
                  <c:v>0</c:v>
                </c:pt>
                <c:pt idx="1">
                  <c:v>-2.63215037505245E-2</c:v>
                </c:pt>
                <c:pt idx="2">
                  <c:v>-0.11009247013594467</c:v>
                </c:pt>
                <c:pt idx="3">
                  <c:v>-0.14504995349505787</c:v>
                </c:pt>
                <c:pt idx="4">
                  <c:v>-0.24375682401990834</c:v>
                </c:pt>
                <c:pt idx="5">
                  <c:v>-0.39467980193197505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6-4F00-9436-F1DC917D3F16}"/>
            </c:ext>
          </c:extLst>
        </c:ser>
        <c:ser>
          <c:idx val="4"/>
          <c:order val="1"/>
          <c:tx>
            <c:strRef>
              <c:f>normal_dist!$G$11</c:f>
              <c:strCache>
                <c:ptCount val="1"/>
                <c:pt idx="0">
                  <c:v>LOD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normal_dist!$R$12:$R$17</c:f>
              <c:numCache>
                <c:formatCode>0.0%</c:formatCode>
                <c:ptCount val="6"/>
                <c:pt idx="0">
                  <c:v>0</c:v>
                </c:pt>
                <c:pt idx="1">
                  <c:v>-2.9115739771795228E-3</c:v>
                </c:pt>
                <c:pt idx="2">
                  <c:v>-8.0393904454380563E-2</c:v>
                </c:pt>
                <c:pt idx="3">
                  <c:v>-9.3984178264701748E-2</c:v>
                </c:pt>
                <c:pt idx="4">
                  <c:v>-0.17476119588064523</c:v>
                </c:pt>
                <c:pt idx="5">
                  <c:v>-0.38952562100246807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6-4F00-9436-F1DC917D3F16}"/>
            </c:ext>
          </c:extLst>
        </c:ser>
        <c:ser>
          <c:idx val="3"/>
          <c:order val="2"/>
          <c:tx>
            <c:strRef>
              <c:f>normal_dist!$F$11</c:f>
              <c:strCache>
                <c:ptCount val="1"/>
                <c:pt idx="0">
                  <c:v>LOD * 1/√2</c:v>
                </c:pt>
              </c:strCache>
            </c:strRef>
          </c:tx>
          <c:marker>
            <c:symbol val="circle"/>
            <c:size val="7"/>
          </c:marker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normal_dist!$Q$12:$Q$17</c:f>
              <c:numCache>
                <c:formatCode>0.0%</c:formatCode>
                <c:ptCount val="6"/>
                <c:pt idx="0">
                  <c:v>0</c:v>
                </c:pt>
                <c:pt idx="1">
                  <c:v>9.6782351705721661E-3</c:v>
                </c:pt>
                <c:pt idx="2">
                  <c:v>-8.9633985021855787E-3</c:v>
                </c:pt>
                <c:pt idx="3">
                  <c:v>4.2263054919217419E-2</c:v>
                </c:pt>
                <c:pt idx="4">
                  <c:v>0.12637644744448542</c:v>
                </c:pt>
                <c:pt idx="5">
                  <c:v>0.10110018471513593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6-4F00-9436-F1DC917D3F16}"/>
            </c:ext>
          </c:extLst>
        </c:ser>
        <c:ser>
          <c:idx val="2"/>
          <c:order val="3"/>
          <c:tx>
            <c:strRef>
              <c:f>normal_dist!$E$11</c:f>
              <c:strCache>
                <c:ptCount val="1"/>
                <c:pt idx="0">
                  <c:v>LOD * 1/2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normal_dist!$P$12:$P$17</c:f>
              <c:numCache>
                <c:formatCode>0.0%</c:formatCode>
                <c:ptCount val="6"/>
                <c:pt idx="0">
                  <c:v>0</c:v>
                </c:pt>
                <c:pt idx="1">
                  <c:v>1.98813840644653E-2</c:v>
                </c:pt>
                <c:pt idx="2">
                  <c:v>5.5961450004404389E-2</c:v>
                </c:pt>
                <c:pt idx="3">
                  <c:v>0.16178265100493758</c:v>
                </c:pt>
                <c:pt idx="4">
                  <c:v>0.37508399749747684</c:v>
                </c:pt>
                <c:pt idx="5">
                  <c:v>0.48643767867419591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6-4F00-9436-F1DC917D3F16}"/>
            </c:ext>
          </c:extLst>
        </c:ser>
        <c:ser>
          <c:idx val="1"/>
          <c:order val="4"/>
          <c:tx>
            <c:strRef>
              <c:f>normal_dist!$D$11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normal_dist!$O$12:$O$17</c:f>
              <c:numCache>
                <c:formatCode>0.0%</c:formatCode>
                <c:ptCount val="6"/>
                <c:pt idx="0">
                  <c:v>0</c:v>
                </c:pt>
                <c:pt idx="1">
                  <c:v>4.8741089358961417E-2</c:v>
                </c:pt>
                <c:pt idx="2">
                  <c:v>0.24906810902617335</c:v>
                </c:pt>
                <c:pt idx="3">
                  <c:v>0.49808369713995665</c:v>
                </c:pt>
                <c:pt idx="4">
                  <c:v>1.0243672243264361</c:v>
                </c:pt>
                <c:pt idx="5">
                  <c:v>1.4481748158072205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06-4F00-9436-F1DC917D3F16}"/>
            </c:ext>
          </c:extLst>
        </c:ser>
        <c:ser>
          <c:idx val="5"/>
          <c:order val="5"/>
          <c:tx>
            <c:strRef>
              <c:f>normal_dist!$H$11</c:f>
              <c:strCache>
                <c:ptCount val="1"/>
                <c:pt idx="0">
                  <c:v>LOD * C</c:v>
                </c:pt>
              </c:strCache>
            </c:strRef>
          </c:tx>
          <c:val>
            <c:numRef>
              <c:f>normal_dist!$S$12:$S$17</c:f>
              <c:numCache>
                <c:formatCode>0.0%</c:formatCode>
                <c:ptCount val="6"/>
                <c:pt idx="0">
                  <c:v>0</c:v>
                </c:pt>
                <c:pt idx="1">
                  <c:v>5.647579624553257E-3</c:v>
                </c:pt>
                <c:pt idx="2">
                  <c:v>-4.4110627530914714E-2</c:v>
                </c:pt>
                <c:pt idx="3">
                  <c:v>-2.0171727619246484E-2</c:v>
                </c:pt>
                <c:pt idx="4">
                  <c:v>1.131858274338666E-2</c:v>
                </c:pt>
                <c:pt idx="5">
                  <c:v>-4.5817791644181045E-2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06-4F00-9436-F1DC917D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692304"/>
        <c:axId val="1"/>
      </c:lineChart>
      <c:catAx>
        <c:axId val="125969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At val="-5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59692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 baseline="0"/>
      </a:pPr>
      <a:endParaRPr lang="sl-SI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600633</xdr:colOff>
      <xdr:row>19</xdr:row>
      <xdr:rowOff>1</xdr:rowOff>
    </xdr:from>
    <xdr:to>
      <xdr:col>11</xdr:col>
      <xdr:colOff>345898</xdr:colOff>
      <xdr:row>47</xdr:row>
      <xdr:rowOff>66001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310E0-D127-4371-8E51-9B5B99B0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605117</xdr:colOff>
      <xdr:row>19</xdr:row>
      <xdr:rowOff>0</xdr:rowOff>
    </xdr:from>
    <xdr:to>
      <xdr:col>22</xdr:col>
      <xdr:colOff>361587</xdr:colOff>
      <xdr:row>47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95CE4-D5EC-477F-948C-2D80E6B47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DAC3-2DF0-4128-A9AF-5E4A242A353F}">
  <sheetPr codeName="Sheet1"/>
  <dimension ref="A1:AG118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8.28515625" bestFit="1" customWidth="1"/>
  </cols>
  <sheetData>
    <row r="1" spans="1:32" ht="15.75" thickBot="1" x14ac:dyDescent="0.3">
      <c r="A1" s="105" t="s">
        <v>6</v>
      </c>
      <c r="B1" s="107"/>
      <c r="C1" s="105" t="s">
        <v>9</v>
      </c>
      <c r="D1" s="106"/>
      <c r="E1" s="106"/>
      <c r="F1" s="106"/>
      <c r="G1" s="107"/>
      <c r="H1" s="105">
        <v>0</v>
      </c>
      <c r="I1" s="106"/>
      <c r="J1" s="106"/>
      <c r="K1" s="106"/>
      <c r="L1" s="107"/>
      <c r="M1" s="105" t="s">
        <v>3</v>
      </c>
      <c r="N1" s="106"/>
      <c r="O1" s="106"/>
      <c r="P1" s="106"/>
      <c r="Q1" s="107"/>
      <c r="R1" s="105" t="s">
        <v>14</v>
      </c>
      <c r="S1" s="106"/>
      <c r="T1" s="106"/>
      <c r="U1" s="106"/>
      <c r="V1" s="107"/>
      <c r="W1" s="105" t="s">
        <v>12</v>
      </c>
      <c r="X1" s="106"/>
      <c r="Y1" s="106"/>
      <c r="Z1" s="106"/>
      <c r="AA1" s="107"/>
      <c r="AB1" s="105" t="s">
        <v>13</v>
      </c>
      <c r="AC1" s="106"/>
      <c r="AD1" s="106"/>
      <c r="AE1" s="106"/>
      <c r="AF1" s="107"/>
    </row>
    <row r="2" spans="1:32" ht="15.75" thickBot="1" x14ac:dyDescent="0.3">
      <c r="A2" s="6" t="s">
        <v>4</v>
      </c>
      <c r="B2" s="7" t="s">
        <v>0</v>
      </c>
      <c r="C2" s="8">
        <v>0.01</v>
      </c>
      <c r="D2" s="9">
        <v>0.05</v>
      </c>
      <c r="E2" s="9">
        <v>0.1</v>
      </c>
      <c r="F2" s="9">
        <v>0.25</v>
      </c>
      <c r="G2" s="10">
        <v>0.5</v>
      </c>
      <c r="H2" s="11">
        <v>0.01</v>
      </c>
      <c r="I2" s="12">
        <v>0.05</v>
      </c>
      <c r="J2" s="12">
        <v>0.1</v>
      </c>
      <c r="K2" s="12">
        <v>0.25</v>
      </c>
      <c r="L2" s="13">
        <v>0.5</v>
      </c>
      <c r="M2" s="14">
        <v>0.01</v>
      </c>
      <c r="N2" s="15">
        <v>0.05</v>
      </c>
      <c r="O2" s="15">
        <v>0.1</v>
      </c>
      <c r="P2" s="15">
        <v>0.25</v>
      </c>
      <c r="Q2" s="16">
        <v>0.5</v>
      </c>
      <c r="R2" s="17">
        <v>0.01</v>
      </c>
      <c r="S2" s="18">
        <v>0.05</v>
      </c>
      <c r="T2" s="18">
        <v>0.1</v>
      </c>
      <c r="U2" s="18">
        <v>0.25</v>
      </c>
      <c r="V2" s="19">
        <v>0.5</v>
      </c>
      <c r="W2" s="20">
        <v>0.01</v>
      </c>
      <c r="X2" s="21">
        <v>0.05</v>
      </c>
      <c r="Y2" s="21">
        <v>0.1</v>
      </c>
      <c r="Z2" s="21">
        <v>0.25</v>
      </c>
      <c r="AA2" s="22">
        <v>0.5</v>
      </c>
      <c r="AB2" s="23">
        <v>0.01</v>
      </c>
      <c r="AC2" s="24">
        <v>0.05</v>
      </c>
      <c r="AD2" s="24">
        <v>0.1</v>
      </c>
      <c r="AE2" s="24">
        <v>0.25</v>
      </c>
      <c r="AF2" s="25">
        <v>0.5</v>
      </c>
    </row>
    <row r="3" spans="1:32" x14ac:dyDescent="0.25">
      <c r="A3" s="37">
        <f ca="1">NORMINV(RAND(),1,0.25)</f>
        <v>0.79847775838585511</v>
      </c>
      <c r="B3" s="36">
        <v>0.38520144772208464</v>
      </c>
      <c r="C3" s="35"/>
      <c r="D3" s="42"/>
      <c r="E3" s="42"/>
      <c r="F3" s="42"/>
      <c r="G3" s="93"/>
      <c r="H3" s="101">
        <v>0</v>
      </c>
      <c r="I3" s="99">
        <v>0</v>
      </c>
      <c r="J3" s="99">
        <v>0</v>
      </c>
      <c r="K3" s="99">
        <v>0</v>
      </c>
      <c r="L3" s="100">
        <v>0</v>
      </c>
      <c r="M3" s="32">
        <f>$C$115</f>
        <v>0.41530901864450065</v>
      </c>
      <c r="N3" s="33">
        <f>$D$115</f>
        <v>0.67839769398885896</v>
      </c>
      <c r="O3" s="33">
        <f>$E$115</f>
        <v>0.7108953444089896</v>
      </c>
      <c r="P3" s="33">
        <f>$F$115</f>
        <v>0.81344200823221446</v>
      </c>
      <c r="Q3" s="34">
        <f>$G$115</f>
        <v>0.9843270665307815</v>
      </c>
      <c r="R3" s="32">
        <f>$C$115/SQRT(2)</f>
        <v>0.29366782337145669</v>
      </c>
      <c r="S3" s="33">
        <f>$D$115/SQRT(2)</f>
        <v>0.47969960976083847</v>
      </c>
      <c r="T3" s="33">
        <f>$E$115/SQRT(2)</f>
        <v>0.50267891874554271</v>
      </c>
      <c r="U3" s="33">
        <f>$F$115/SQRT(2)</f>
        <v>0.57519036012300218</v>
      </c>
      <c r="V3" s="34">
        <f>$G$115/SQRT(2)</f>
        <v>0.69602434364937749</v>
      </c>
      <c r="W3" s="32">
        <f>$C$115/2</f>
        <v>0.20765450932225032</v>
      </c>
      <c r="X3" s="33">
        <f>$D$115/2</f>
        <v>0.33919884699442948</v>
      </c>
      <c r="Y3" s="33">
        <f>$E$115/2</f>
        <v>0.3554476722044948</v>
      </c>
      <c r="Z3" s="33">
        <f>$F$115/2</f>
        <v>0.40672100411610723</v>
      </c>
      <c r="AA3" s="34">
        <f>$G$115/2</f>
        <v>0.49216353326539075</v>
      </c>
      <c r="AB3" s="32">
        <f>$C$115*$C$118</f>
        <v>0.33038788406328479</v>
      </c>
      <c r="AC3" s="33">
        <f>$D$115*$D$118</f>
        <v>0.56847507043119661</v>
      </c>
      <c r="AD3" s="33">
        <f>$E$115*$E$118</f>
        <v>0.5897360491398701</v>
      </c>
      <c r="AE3" s="33">
        <f>$F$115*$F$118</f>
        <v>0.65907523624869957</v>
      </c>
      <c r="AF3" s="34">
        <f>$G$115*$G$118</f>
        <v>0.77659619532868818</v>
      </c>
    </row>
    <row r="4" spans="1:32" x14ac:dyDescent="0.25">
      <c r="A4" s="37">
        <f t="shared" ref="A4:A48" ca="1" si="0">NORMINV(RAND(),1,0.25)</f>
        <v>0.84967494024240064</v>
      </c>
      <c r="B4" s="36">
        <v>0.41530901864450065</v>
      </c>
      <c r="C4" s="103">
        <f>$B4</f>
        <v>0.41530901864450065</v>
      </c>
      <c r="D4" s="42"/>
      <c r="E4" s="42"/>
      <c r="F4" s="42"/>
      <c r="G4" s="93"/>
      <c r="H4" s="103">
        <f>$B4</f>
        <v>0.41530901864450065</v>
      </c>
      <c r="I4" s="96">
        <v>0</v>
      </c>
      <c r="J4" s="96">
        <v>0</v>
      </c>
      <c r="K4" s="96">
        <v>0</v>
      </c>
      <c r="L4" s="97">
        <v>0</v>
      </c>
      <c r="M4" s="103">
        <f>$B4</f>
        <v>0.41530901864450065</v>
      </c>
      <c r="N4" s="33">
        <f t="shared" ref="N4:N7" si="1">$D$115</f>
        <v>0.67839769398885896</v>
      </c>
      <c r="O4" s="33">
        <f t="shared" ref="O4:O12" si="2">$E$115</f>
        <v>0.7108953444089896</v>
      </c>
      <c r="P4" s="33">
        <f t="shared" ref="P4:P27" si="3">$F$115</f>
        <v>0.81344200823221446</v>
      </c>
      <c r="Q4" s="34">
        <f t="shared" ref="Q4:Q52" si="4">$G$115</f>
        <v>0.9843270665307815</v>
      </c>
      <c r="R4" s="103">
        <f>$B4</f>
        <v>0.41530901864450065</v>
      </c>
      <c r="S4" s="33">
        <f t="shared" ref="S4:S7" si="5">$D$115/SQRT(2)</f>
        <v>0.47969960976083847</v>
      </c>
      <c r="T4" s="33">
        <f t="shared" ref="T4:T12" si="6">$E$115/SQRT(2)</f>
        <v>0.50267891874554271</v>
      </c>
      <c r="U4" s="33">
        <f t="shared" ref="U4:U27" si="7">$F$115/SQRT(2)</f>
        <v>0.57519036012300218</v>
      </c>
      <c r="V4" s="34">
        <f t="shared" ref="V4:V52" si="8">$G$115/SQRT(2)</f>
        <v>0.69602434364937749</v>
      </c>
      <c r="W4" s="103">
        <f>$B4</f>
        <v>0.41530901864450065</v>
      </c>
      <c r="X4" s="33">
        <f t="shared" ref="X4:X7" si="9">$D$115/2</f>
        <v>0.33919884699442948</v>
      </c>
      <c r="Y4" s="33">
        <f t="shared" ref="Y4:Y12" si="10">$E$115/2</f>
        <v>0.3554476722044948</v>
      </c>
      <c r="Z4" s="33">
        <f t="shared" ref="Z4:Z27" si="11">$F$115/2</f>
        <v>0.40672100411610723</v>
      </c>
      <c r="AA4" s="34">
        <f t="shared" ref="AA4:AA52" si="12">$G$115/2</f>
        <v>0.49216353326539075</v>
      </c>
      <c r="AB4" s="103">
        <f>$B4</f>
        <v>0.41530901864450065</v>
      </c>
      <c r="AC4" s="33">
        <f t="shared" ref="AC4:AC7" si="13">$D$115*$D$118</f>
        <v>0.56847507043119661</v>
      </c>
      <c r="AD4" s="33">
        <f t="shared" ref="AD4:AD12" si="14">$E$115*$E$118</f>
        <v>0.5897360491398701</v>
      </c>
      <c r="AE4" s="33">
        <f t="shared" ref="AE4:AE27" si="15">$F$115*$F$118</f>
        <v>0.65907523624869957</v>
      </c>
      <c r="AF4" s="34">
        <f t="shared" ref="AF4:AF52" si="16">$G$115*$G$118</f>
        <v>0.77659619532868818</v>
      </c>
    </row>
    <row r="5" spans="1:32" x14ac:dyDescent="0.25">
      <c r="A5" s="37">
        <f t="shared" ca="1" si="0"/>
        <v>1.0643569585562298</v>
      </c>
      <c r="B5" s="36">
        <v>0.41874235583004382</v>
      </c>
      <c r="C5" s="35">
        <f>$B5</f>
        <v>0.41874235583004382</v>
      </c>
      <c r="D5" s="42"/>
      <c r="E5" s="42"/>
      <c r="F5" s="42"/>
      <c r="G5" s="93"/>
      <c r="H5" s="35">
        <f>$B5</f>
        <v>0.41874235583004382</v>
      </c>
      <c r="I5" s="96">
        <v>0</v>
      </c>
      <c r="J5" s="96">
        <v>0</v>
      </c>
      <c r="K5" s="96">
        <v>0</v>
      </c>
      <c r="L5" s="97">
        <v>0</v>
      </c>
      <c r="M5" s="35">
        <f>$B5</f>
        <v>0.41874235583004382</v>
      </c>
      <c r="N5" s="33">
        <f t="shared" si="1"/>
        <v>0.67839769398885896</v>
      </c>
      <c r="O5" s="33">
        <f t="shared" si="2"/>
        <v>0.7108953444089896</v>
      </c>
      <c r="P5" s="33">
        <f t="shared" si="3"/>
        <v>0.81344200823221446</v>
      </c>
      <c r="Q5" s="34">
        <f t="shared" si="4"/>
        <v>0.9843270665307815</v>
      </c>
      <c r="R5" s="35">
        <f>$B5</f>
        <v>0.41874235583004382</v>
      </c>
      <c r="S5" s="33">
        <f t="shared" si="5"/>
        <v>0.47969960976083847</v>
      </c>
      <c r="T5" s="33">
        <f t="shared" si="6"/>
        <v>0.50267891874554271</v>
      </c>
      <c r="U5" s="33">
        <f t="shared" si="7"/>
        <v>0.57519036012300218</v>
      </c>
      <c r="V5" s="34">
        <f t="shared" si="8"/>
        <v>0.69602434364937749</v>
      </c>
      <c r="W5" s="35">
        <f t="shared" ref="W5:W68" si="17">$B5</f>
        <v>0.41874235583004382</v>
      </c>
      <c r="X5" s="33">
        <f t="shared" si="9"/>
        <v>0.33919884699442948</v>
      </c>
      <c r="Y5" s="33">
        <f t="shared" si="10"/>
        <v>0.3554476722044948</v>
      </c>
      <c r="Z5" s="33">
        <f t="shared" si="11"/>
        <v>0.40672100411610723</v>
      </c>
      <c r="AA5" s="34">
        <f t="shared" si="12"/>
        <v>0.49216353326539075</v>
      </c>
      <c r="AB5" s="35">
        <f t="shared" ref="AB5:AB68" si="18">$B5</f>
        <v>0.41874235583004382</v>
      </c>
      <c r="AC5" s="33">
        <f t="shared" si="13"/>
        <v>0.56847507043119661</v>
      </c>
      <c r="AD5" s="33">
        <f t="shared" si="14"/>
        <v>0.5897360491398701</v>
      </c>
      <c r="AE5" s="33">
        <f t="shared" si="15"/>
        <v>0.65907523624869957</v>
      </c>
      <c r="AF5" s="34">
        <f t="shared" si="16"/>
        <v>0.77659619532868818</v>
      </c>
    </row>
    <row r="6" spans="1:32" x14ac:dyDescent="0.25">
      <c r="A6" s="37">
        <f t="shared" ca="1" si="0"/>
        <v>1.0540236248839192</v>
      </c>
      <c r="B6" s="36">
        <v>0.45898420908129767</v>
      </c>
      <c r="C6" s="35">
        <f t="shared" ref="C6:C69" si="19">$B6</f>
        <v>0.45898420908129767</v>
      </c>
      <c r="D6" s="42"/>
      <c r="E6" s="42"/>
      <c r="F6" s="42"/>
      <c r="G6" s="93"/>
      <c r="H6" s="35">
        <f t="shared" ref="H6:H69" si="20">$B6</f>
        <v>0.45898420908129767</v>
      </c>
      <c r="I6" s="96">
        <v>0</v>
      </c>
      <c r="J6" s="96">
        <v>0</v>
      </c>
      <c r="K6" s="96">
        <v>0</v>
      </c>
      <c r="L6" s="97">
        <v>0</v>
      </c>
      <c r="M6" s="35">
        <f t="shared" ref="M6:M69" si="21">$B6</f>
        <v>0.45898420908129767</v>
      </c>
      <c r="N6" s="33">
        <f t="shared" si="1"/>
        <v>0.67839769398885896</v>
      </c>
      <c r="O6" s="33">
        <f t="shared" si="2"/>
        <v>0.7108953444089896</v>
      </c>
      <c r="P6" s="33">
        <f t="shared" si="3"/>
        <v>0.81344200823221446</v>
      </c>
      <c r="Q6" s="34">
        <f t="shared" si="4"/>
        <v>0.9843270665307815</v>
      </c>
      <c r="R6" s="35">
        <f t="shared" ref="R6:R69" si="22">$B6</f>
        <v>0.45898420908129767</v>
      </c>
      <c r="S6" s="33">
        <f t="shared" si="5"/>
        <v>0.47969960976083847</v>
      </c>
      <c r="T6" s="33">
        <f t="shared" si="6"/>
        <v>0.50267891874554271</v>
      </c>
      <c r="U6" s="33">
        <f t="shared" si="7"/>
        <v>0.57519036012300218</v>
      </c>
      <c r="V6" s="34">
        <f t="shared" si="8"/>
        <v>0.69602434364937749</v>
      </c>
      <c r="W6" s="35">
        <f t="shared" si="17"/>
        <v>0.45898420908129767</v>
      </c>
      <c r="X6" s="33">
        <f t="shared" si="9"/>
        <v>0.33919884699442948</v>
      </c>
      <c r="Y6" s="33">
        <f t="shared" si="10"/>
        <v>0.3554476722044948</v>
      </c>
      <c r="Z6" s="33">
        <f t="shared" si="11"/>
        <v>0.40672100411610723</v>
      </c>
      <c r="AA6" s="34">
        <f t="shared" si="12"/>
        <v>0.49216353326539075</v>
      </c>
      <c r="AB6" s="35">
        <f t="shared" si="18"/>
        <v>0.45898420908129767</v>
      </c>
      <c r="AC6" s="33">
        <f t="shared" si="13"/>
        <v>0.56847507043119661</v>
      </c>
      <c r="AD6" s="33">
        <f t="shared" si="14"/>
        <v>0.5897360491398701</v>
      </c>
      <c r="AE6" s="33">
        <f t="shared" si="15"/>
        <v>0.65907523624869957</v>
      </c>
      <c r="AF6" s="34">
        <f t="shared" si="16"/>
        <v>0.77659619532868818</v>
      </c>
    </row>
    <row r="7" spans="1:32" x14ac:dyDescent="0.25">
      <c r="A7" s="37">
        <f t="shared" ca="1" si="0"/>
        <v>1.0746746334563249</v>
      </c>
      <c r="B7" s="36">
        <v>0.66229190839259477</v>
      </c>
      <c r="C7" s="35">
        <f t="shared" si="19"/>
        <v>0.66229190839259477</v>
      </c>
      <c r="D7" s="42"/>
      <c r="E7" s="42"/>
      <c r="F7" s="42"/>
      <c r="G7" s="93"/>
      <c r="H7" s="35">
        <f t="shared" si="20"/>
        <v>0.66229190839259477</v>
      </c>
      <c r="I7" s="96">
        <v>0</v>
      </c>
      <c r="J7" s="96">
        <v>0</v>
      </c>
      <c r="K7" s="96">
        <v>0</v>
      </c>
      <c r="L7" s="97">
        <v>0</v>
      </c>
      <c r="M7" s="35">
        <f t="shared" si="21"/>
        <v>0.66229190839259477</v>
      </c>
      <c r="N7" s="33">
        <f t="shared" si="1"/>
        <v>0.67839769398885896</v>
      </c>
      <c r="O7" s="33">
        <f t="shared" si="2"/>
        <v>0.7108953444089896</v>
      </c>
      <c r="P7" s="33">
        <f t="shared" si="3"/>
        <v>0.81344200823221446</v>
      </c>
      <c r="Q7" s="34">
        <f t="shared" si="4"/>
        <v>0.9843270665307815</v>
      </c>
      <c r="R7" s="35">
        <f t="shared" si="22"/>
        <v>0.66229190839259477</v>
      </c>
      <c r="S7" s="33">
        <f t="shared" si="5"/>
        <v>0.47969960976083847</v>
      </c>
      <c r="T7" s="33">
        <f t="shared" si="6"/>
        <v>0.50267891874554271</v>
      </c>
      <c r="U7" s="33">
        <f t="shared" si="7"/>
        <v>0.57519036012300218</v>
      </c>
      <c r="V7" s="34">
        <f t="shared" si="8"/>
        <v>0.69602434364937749</v>
      </c>
      <c r="W7" s="35">
        <f t="shared" si="17"/>
        <v>0.66229190839259477</v>
      </c>
      <c r="X7" s="33">
        <f t="shared" si="9"/>
        <v>0.33919884699442948</v>
      </c>
      <c r="Y7" s="33">
        <f t="shared" si="10"/>
        <v>0.3554476722044948</v>
      </c>
      <c r="Z7" s="33">
        <f t="shared" si="11"/>
        <v>0.40672100411610723</v>
      </c>
      <c r="AA7" s="34">
        <f t="shared" si="12"/>
        <v>0.49216353326539075</v>
      </c>
      <c r="AB7" s="35">
        <f t="shared" si="18"/>
        <v>0.66229190839259477</v>
      </c>
      <c r="AC7" s="33">
        <f t="shared" si="13"/>
        <v>0.56847507043119661</v>
      </c>
      <c r="AD7" s="33">
        <f t="shared" si="14"/>
        <v>0.5897360491398701</v>
      </c>
      <c r="AE7" s="33">
        <f t="shared" si="15"/>
        <v>0.65907523624869957</v>
      </c>
      <c r="AF7" s="34">
        <f t="shared" si="16"/>
        <v>0.77659619532868818</v>
      </c>
    </row>
    <row r="8" spans="1:32" x14ac:dyDescent="0.25">
      <c r="A8" s="37">
        <f t="shared" ca="1" si="0"/>
        <v>1.0830485885216956</v>
      </c>
      <c r="B8" s="36">
        <v>0.67839769398885896</v>
      </c>
      <c r="C8" s="35">
        <f t="shared" si="19"/>
        <v>0.67839769398885896</v>
      </c>
      <c r="D8" s="102">
        <f>$B8</f>
        <v>0.67839769398885896</v>
      </c>
      <c r="E8" s="42"/>
      <c r="F8" s="42"/>
      <c r="G8" s="93"/>
      <c r="H8" s="35">
        <f t="shared" si="20"/>
        <v>0.67839769398885896</v>
      </c>
      <c r="I8" s="102">
        <f>$B8</f>
        <v>0.67839769398885896</v>
      </c>
      <c r="J8" s="96">
        <v>0</v>
      </c>
      <c r="K8" s="96">
        <v>0</v>
      </c>
      <c r="L8" s="97">
        <v>0</v>
      </c>
      <c r="M8" s="35">
        <f t="shared" si="21"/>
        <v>0.67839769398885896</v>
      </c>
      <c r="N8" s="102">
        <f>$B8</f>
        <v>0.67839769398885896</v>
      </c>
      <c r="O8" s="33">
        <f t="shared" si="2"/>
        <v>0.7108953444089896</v>
      </c>
      <c r="P8" s="33">
        <f t="shared" si="3"/>
        <v>0.81344200823221446</v>
      </c>
      <c r="Q8" s="34">
        <f t="shared" si="4"/>
        <v>0.9843270665307815</v>
      </c>
      <c r="R8" s="35">
        <f t="shared" si="22"/>
        <v>0.67839769398885896</v>
      </c>
      <c r="S8" s="102">
        <f>$B8</f>
        <v>0.67839769398885896</v>
      </c>
      <c r="T8" s="33">
        <f t="shared" si="6"/>
        <v>0.50267891874554271</v>
      </c>
      <c r="U8" s="33">
        <f t="shared" si="7"/>
        <v>0.57519036012300218</v>
      </c>
      <c r="V8" s="34">
        <f t="shared" si="8"/>
        <v>0.69602434364937749</v>
      </c>
      <c r="W8" s="35">
        <f t="shared" si="17"/>
        <v>0.67839769398885896</v>
      </c>
      <c r="X8" s="102">
        <f>$B8</f>
        <v>0.67839769398885896</v>
      </c>
      <c r="Y8" s="33">
        <f t="shared" si="10"/>
        <v>0.3554476722044948</v>
      </c>
      <c r="Z8" s="33">
        <f t="shared" si="11"/>
        <v>0.40672100411610723</v>
      </c>
      <c r="AA8" s="34">
        <f t="shared" si="12"/>
        <v>0.49216353326539075</v>
      </c>
      <c r="AB8" s="35">
        <f t="shared" si="18"/>
        <v>0.67839769398885896</v>
      </c>
      <c r="AC8" s="102">
        <f>$B8</f>
        <v>0.67839769398885896</v>
      </c>
      <c r="AD8" s="33">
        <f t="shared" si="14"/>
        <v>0.5897360491398701</v>
      </c>
      <c r="AE8" s="33">
        <f t="shared" si="15"/>
        <v>0.65907523624869957</v>
      </c>
      <c r="AF8" s="34">
        <f t="shared" si="16"/>
        <v>0.77659619532868818</v>
      </c>
    </row>
    <row r="9" spans="1:32" x14ac:dyDescent="0.25">
      <c r="A9" s="37">
        <f t="shared" ca="1" si="0"/>
        <v>0.86015513460953352</v>
      </c>
      <c r="B9" s="36">
        <v>0.68290452191476669</v>
      </c>
      <c r="C9" s="35">
        <f t="shared" si="19"/>
        <v>0.68290452191476669</v>
      </c>
      <c r="D9" s="42">
        <f>$B9</f>
        <v>0.68290452191476669</v>
      </c>
      <c r="E9" s="42"/>
      <c r="F9" s="42"/>
      <c r="G9" s="93"/>
      <c r="H9" s="35">
        <f t="shared" si="20"/>
        <v>0.68290452191476669</v>
      </c>
      <c r="I9" s="42">
        <f>$B9</f>
        <v>0.68290452191476669</v>
      </c>
      <c r="J9" s="96">
        <v>0</v>
      </c>
      <c r="K9" s="96">
        <v>0</v>
      </c>
      <c r="L9" s="97">
        <v>0</v>
      </c>
      <c r="M9" s="35">
        <f t="shared" si="21"/>
        <v>0.68290452191476669</v>
      </c>
      <c r="N9" s="42">
        <f>$B9</f>
        <v>0.68290452191476669</v>
      </c>
      <c r="O9" s="33">
        <f t="shared" si="2"/>
        <v>0.7108953444089896</v>
      </c>
      <c r="P9" s="33">
        <f t="shared" si="3"/>
        <v>0.81344200823221446</v>
      </c>
      <c r="Q9" s="34">
        <f t="shared" si="4"/>
        <v>0.9843270665307815</v>
      </c>
      <c r="R9" s="35">
        <f t="shared" si="22"/>
        <v>0.68290452191476669</v>
      </c>
      <c r="S9" s="42">
        <f>$B9</f>
        <v>0.68290452191476669</v>
      </c>
      <c r="T9" s="33">
        <f t="shared" si="6"/>
        <v>0.50267891874554271</v>
      </c>
      <c r="U9" s="33">
        <f t="shared" si="7"/>
        <v>0.57519036012300218</v>
      </c>
      <c r="V9" s="34">
        <f t="shared" si="8"/>
        <v>0.69602434364937749</v>
      </c>
      <c r="W9" s="35">
        <f t="shared" si="17"/>
        <v>0.68290452191476669</v>
      </c>
      <c r="X9" s="42">
        <f>$B9</f>
        <v>0.68290452191476669</v>
      </c>
      <c r="Y9" s="33">
        <f t="shared" si="10"/>
        <v>0.3554476722044948</v>
      </c>
      <c r="Z9" s="33">
        <f t="shared" si="11"/>
        <v>0.40672100411610723</v>
      </c>
      <c r="AA9" s="34">
        <f t="shared" si="12"/>
        <v>0.49216353326539075</v>
      </c>
      <c r="AB9" s="35">
        <f t="shared" si="18"/>
        <v>0.68290452191476669</v>
      </c>
      <c r="AC9" s="42">
        <f>$B9</f>
        <v>0.68290452191476669</v>
      </c>
      <c r="AD9" s="33">
        <f t="shared" si="14"/>
        <v>0.5897360491398701</v>
      </c>
      <c r="AE9" s="33">
        <f t="shared" si="15"/>
        <v>0.65907523624869957</v>
      </c>
      <c r="AF9" s="34">
        <f t="shared" si="16"/>
        <v>0.77659619532868818</v>
      </c>
    </row>
    <row r="10" spans="1:32" x14ac:dyDescent="0.25">
      <c r="A10" s="37">
        <f t="shared" ca="1" si="0"/>
        <v>1.2917459687874759</v>
      </c>
      <c r="B10" s="36">
        <v>0.70182108348203431</v>
      </c>
      <c r="C10" s="35">
        <f t="shared" si="19"/>
        <v>0.70182108348203431</v>
      </c>
      <c r="D10" s="42">
        <f t="shared" ref="D10:L73" si="23">$B10</f>
        <v>0.70182108348203431</v>
      </c>
      <c r="E10" s="42"/>
      <c r="F10" s="42"/>
      <c r="G10" s="93"/>
      <c r="H10" s="35">
        <f t="shared" si="20"/>
        <v>0.70182108348203431</v>
      </c>
      <c r="I10" s="42">
        <f t="shared" ref="I10:I12" si="24">$B10</f>
        <v>0.70182108348203431</v>
      </c>
      <c r="J10" s="96">
        <v>0</v>
      </c>
      <c r="K10" s="96">
        <v>0</v>
      </c>
      <c r="L10" s="97">
        <v>0</v>
      </c>
      <c r="M10" s="35">
        <f t="shared" si="21"/>
        <v>0.70182108348203431</v>
      </c>
      <c r="N10" s="42">
        <f t="shared" ref="N10:N12" si="25">$B10</f>
        <v>0.70182108348203431</v>
      </c>
      <c r="O10" s="33">
        <f t="shared" si="2"/>
        <v>0.7108953444089896</v>
      </c>
      <c r="P10" s="33">
        <f t="shared" si="3"/>
        <v>0.81344200823221446</v>
      </c>
      <c r="Q10" s="34">
        <f t="shared" si="4"/>
        <v>0.9843270665307815</v>
      </c>
      <c r="R10" s="35">
        <f t="shared" si="22"/>
        <v>0.70182108348203431</v>
      </c>
      <c r="S10" s="42">
        <f t="shared" ref="S10:S12" si="26">$B10</f>
        <v>0.70182108348203431</v>
      </c>
      <c r="T10" s="33">
        <f t="shared" si="6"/>
        <v>0.50267891874554271</v>
      </c>
      <c r="U10" s="33">
        <f t="shared" si="7"/>
        <v>0.57519036012300218</v>
      </c>
      <c r="V10" s="34">
        <f t="shared" si="8"/>
        <v>0.69602434364937749</v>
      </c>
      <c r="W10" s="35">
        <f t="shared" si="17"/>
        <v>0.70182108348203431</v>
      </c>
      <c r="X10" s="42">
        <f t="shared" ref="X10:X12" si="27">$B10</f>
        <v>0.70182108348203431</v>
      </c>
      <c r="Y10" s="33">
        <f t="shared" si="10"/>
        <v>0.3554476722044948</v>
      </c>
      <c r="Z10" s="33">
        <f t="shared" si="11"/>
        <v>0.40672100411610723</v>
      </c>
      <c r="AA10" s="34">
        <f t="shared" si="12"/>
        <v>0.49216353326539075</v>
      </c>
      <c r="AB10" s="35">
        <f t="shared" si="18"/>
        <v>0.70182108348203431</v>
      </c>
      <c r="AC10" s="42">
        <f t="shared" ref="AC10:AC12" si="28">$B10</f>
        <v>0.70182108348203431</v>
      </c>
      <c r="AD10" s="33">
        <f t="shared" si="14"/>
        <v>0.5897360491398701</v>
      </c>
      <c r="AE10" s="33">
        <f t="shared" si="15"/>
        <v>0.65907523624869957</v>
      </c>
      <c r="AF10" s="34">
        <f t="shared" si="16"/>
        <v>0.77659619532868818</v>
      </c>
    </row>
    <row r="11" spans="1:32" x14ac:dyDescent="0.25">
      <c r="A11" s="37">
        <f t="shared" ca="1" si="0"/>
        <v>0.76786871344668595</v>
      </c>
      <c r="B11" s="36">
        <v>0.70219128436710232</v>
      </c>
      <c r="C11" s="35">
        <f t="shared" si="19"/>
        <v>0.70219128436710232</v>
      </c>
      <c r="D11" s="42">
        <f t="shared" si="23"/>
        <v>0.70219128436710232</v>
      </c>
      <c r="E11" s="42"/>
      <c r="F11" s="42"/>
      <c r="G11" s="93"/>
      <c r="H11" s="35">
        <f t="shared" si="20"/>
        <v>0.70219128436710232</v>
      </c>
      <c r="I11" s="42">
        <f t="shared" si="24"/>
        <v>0.70219128436710232</v>
      </c>
      <c r="J11" s="96">
        <v>0</v>
      </c>
      <c r="K11" s="96">
        <v>0</v>
      </c>
      <c r="L11" s="97">
        <v>0</v>
      </c>
      <c r="M11" s="35">
        <f t="shared" si="21"/>
        <v>0.70219128436710232</v>
      </c>
      <c r="N11" s="42">
        <f t="shared" si="25"/>
        <v>0.70219128436710232</v>
      </c>
      <c r="O11" s="33">
        <f t="shared" si="2"/>
        <v>0.7108953444089896</v>
      </c>
      <c r="P11" s="33">
        <f t="shared" si="3"/>
        <v>0.81344200823221446</v>
      </c>
      <c r="Q11" s="34">
        <f t="shared" si="4"/>
        <v>0.9843270665307815</v>
      </c>
      <c r="R11" s="35">
        <f t="shared" si="22"/>
        <v>0.70219128436710232</v>
      </c>
      <c r="S11" s="42">
        <f t="shared" si="26"/>
        <v>0.70219128436710232</v>
      </c>
      <c r="T11" s="33">
        <f t="shared" si="6"/>
        <v>0.50267891874554271</v>
      </c>
      <c r="U11" s="33">
        <f t="shared" si="7"/>
        <v>0.57519036012300218</v>
      </c>
      <c r="V11" s="34">
        <f t="shared" si="8"/>
        <v>0.69602434364937749</v>
      </c>
      <c r="W11" s="35">
        <f t="shared" si="17"/>
        <v>0.70219128436710232</v>
      </c>
      <c r="X11" s="42">
        <f t="shared" si="27"/>
        <v>0.70219128436710232</v>
      </c>
      <c r="Y11" s="33">
        <f t="shared" si="10"/>
        <v>0.3554476722044948</v>
      </c>
      <c r="Z11" s="33">
        <f t="shared" si="11"/>
        <v>0.40672100411610723</v>
      </c>
      <c r="AA11" s="34">
        <f t="shared" si="12"/>
        <v>0.49216353326539075</v>
      </c>
      <c r="AB11" s="35">
        <f t="shared" si="18"/>
        <v>0.70219128436710232</v>
      </c>
      <c r="AC11" s="42">
        <f t="shared" si="28"/>
        <v>0.70219128436710232</v>
      </c>
      <c r="AD11" s="33">
        <f t="shared" si="14"/>
        <v>0.5897360491398701</v>
      </c>
      <c r="AE11" s="33">
        <f t="shared" si="15"/>
        <v>0.65907523624869957</v>
      </c>
      <c r="AF11" s="34">
        <f t="shared" si="16"/>
        <v>0.77659619532868818</v>
      </c>
    </row>
    <row r="12" spans="1:32" x14ac:dyDescent="0.25">
      <c r="A12" s="37">
        <f t="shared" ca="1" si="0"/>
        <v>0.8561369931495727</v>
      </c>
      <c r="B12" s="36">
        <v>0.70786129290348421</v>
      </c>
      <c r="C12" s="35">
        <f t="shared" si="19"/>
        <v>0.70786129290348421</v>
      </c>
      <c r="D12" s="42">
        <f t="shared" si="23"/>
        <v>0.70786129290348421</v>
      </c>
      <c r="E12" s="42"/>
      <c r="F12" s="42"/>
      <c r="G12" s="93"/>
      <c r="H12" s="35">
        <f t="shared" si="20"/>
        <v>0.70786129290348421</v>
      </c>
      <c r="I12" s="42">
        <f t="shared" si="24"/>
        <v>0.70786129290348421</v>
      </c>
      <c r="J12" s="96">
        <v>0</v>
      </c>
      <c r="K12" s="96">
        <v>0</v>
      </c>
      <c r="L12" s="97">
        <v>0</v>
      </c>
      <c r="M12" s="35">
        <f t="shared" si="21"/>
        <v>0.70786129290348421</v>
      </c>
      <c r="N12" s="42">
        <f t="shared" si="25"/>
        <v>0.70786129290348421</v>
      </c>
      <c r="O12" s="33">
        <f t="shared" si="2"/>
        <v>0.7108953444089896</v>
      </c>
      <c r="P12" s="33">
        <f t="shared" si="3"/>
        <v>0.81344200823221446</v>
      </c>
      <c r="Q12" s="34">
        <f t="shared" si="4"/>
        <v>0.9843270665307815</v>
      </c>
      <c r="R12" s="35">
        <f t="shared" si="22"/>
        <v>0.70786129290348421</v>
      </c>
      <c r="S12" s="42">
        <f t="shared" si="26"/>
        <v>0.70786129290348421</v>
      </c>
      <c r="T12" s="33">
        <f t="shared" si="6"/>
        <v>0.50267891874554271</v>
      </c>
      <c r="U12" s="33">
        <f t="shared" si="7"/>
        <v>0.57519036012300218</v>
      </c>
      <c r="V12" s="34">
        <f t="shared" si="8"/>
        <v>0.69602434364937749</v>
      </c>
      <c r="W12" s="35">
        <f t="shared" si="17"/>
        <v>0.70786129290348421</v>
      </c>
      <c r="X12" s="42">
        <f t="shared" si="27"/>
        <v>0.70786129290348421</v>
      </c>
      <c r="Y12" s="33">
        <f t="shared" si="10"/>
        <v>0.3554476722044948</v>
      </c>
      <c r="Z12" s="33">
        <f t="shared" si="11"/>
        <v>0.40672100411610723</v>
      </c>
      <c r="AA12" s="34">
        <f t="shared" si="12"/>
        <v>0.49216353326539075</v>
      </c>
      <c r="AB12" s="35">
        <f t="shared" si="18"/>
        <v>0.70786129290348421</v>
      </c>
      <c r="AC12" s="42">
        <f t="shared" si="28"/>
        <v>0.70786129290348421</v>
      </c>
      <c r="AD12" s="33">
        <f t="shared" si="14"/>
        <v>0.5897360491398701</v>
      </c>
      <c r="AE12" s="33">
        <f t="shared" si="15"/>
        <v>0.65907523624869957</v>
      </c>
      <c r="AF12" s="34">
        <f t="shared" si="16"/>
        <v>0.77659619532868818</v>
      </c>
    </row>
    <row r="13" spans="1:32" x14ac:dyDescent="0.25">
      <c r="A13" s="37">
        <f t="shared" ca="1" si="0"/>
        <v>1.0619078530081387</v>
      </c>
      <c r="B13" s="36">
        <v>0.7108953444089896</v>
      </c>
      <c r="C13" s="35">
        <f t="shared" si="19"/>
        <v>0.7108953444089896</v>
      </c>
      <c r="D13" s="42">
        <f t="shared" si="23"/>
        <v>0.7108953444089896</v>
      </c>
      <c r="E13" s="102">
        <f>$B13</f>
        <v>0.7108953444089896</v>
      </c>
      <c r="F13" s="42"/>
      <c r="G13" s="93"/>
      <c r="H13" s="35">
        <f t="shared" si="20"/>
        <v>0.7108953444089896</v>
      </c>
      <c r="I13" s="42">
        <f t="shared" ref="I13:J27" si="29">$B13</f>
        <v>0.7108953444089896</v>
      </c>
      <c r="J13" s="102">
        <f>$B13</f>
        <v>0.7108953444089896</v>
      </c>
      <c r="K13" s="96">
        <v>0</v>
      </c>
      <c r="L13" s="97">
        <v>0</v>
      </c>
      <c r="M13" s="35">
        <f t="shared" si="21"/>
        <v>0.7108953444089896</v>
      </c>
      <c r="N13" s="42">
        <f t="shared" ref="N13:O27" si="30">$B13</f>
        <v>0.7108953444089896</v>
      </c>
      <c r="O13" s="102">
        <f>$B13</f>
        <v>0.7108953444089896</v>
      </c>
      <c r="P13" s="33">
        <f t="shared" si="3"/>
        <v>0.81344200823221446</v>
      </c>
      <c r="Q13" s="34">
        <f t="shared" si="4"/>
        <v>0.9843270665307815</v>
      </c>
      <c r="R13" s="35">
        <f t="shared" si="22"/>
        <v>0.7108953444089896</v>
      </c>
      <c r="S13" s="42">
        <f t="shared" ref="S13:T27" si="31">$B13</f>
        <v>0.7108953444089896</v>
      </c>
      <c r="T13" s="102">
        <f>$B13</f>
        <v>0.7108953444089896</v>
      </c>
      <c r="U13" s="33">
        <f t="shared" si="7"/>
        <v>0.57519036012300218</v>
      </c>
      <c r="V13" s="34">
        <f t="shared" si="8"/>
        <v>0.69602434364937749</v>
      </c>
      <c r="W13" s="35">
        <f t="shared" si="17"/>
        <v>0.7108953444089896</v>
      </c>
      <c r="X13" s="42">
        <f t="shared" ref="X13:Y27" si="32">$B13</f>
        <v>0.7108953444089896</v>
      </c>
      <c r="Y13" s="102">
        <f>$B13</f>
        <v>0.7108953444089896</v>
      </c>
      <c r="Z13" s="33">
        <f t="shared" si="11"/>
        <v>0.40672100411610723</v>
      </c>
      <c r="AA13" s="34">
        <f t="shared" si="12"/>
        <v>0.49216353326539075</v>
      </c>
      <c r="AB13" s="35">
        <f t="shared" si="18"/>
        <v>0.7108953444089896</v>
      </c>
      <c r="AC13" s="42">
        <f t="shared" ref="AC13:AD27" si="33">$B13</f>
        <v>0.7108953444089896</v>
      </c>
      <c r="AD13" s="102">
        <f>$B13</f>
        <v>0.7108953444089896</v>
      </c>
      <c r="AE13" s="33">
        <f t="shared" si="15"/>
        <v>0.65907523624869957</v>
      </c>
      <c r="AF13" s="34">
        <f t="shared" si="16"/>
        <v>0.77659619532868818</v>
      </c>
    </row>
    <row r="14" spans="1:32" x14ac:dyDescent="0.25">
      <c r="A14" s="37">
        <f t="shared" ca="1" si="0"/>
        <v>1.141126714835897</v>
      </c>
      <c r="B14" s="36">
        <v>0.73007632782372966</v>
      </c>
      <c r="C14" s="35">
        <f t="shared" si="19"/>
        <v>0.73007632782372966</v>
      </c>
      <c r="D14" s="42">
        <f t="shared" si="23"/>
        <v>0.73007632782372966</v>
      </c>
      <c r="E14" s="42">
        <f>$B14</f>
        <v>0.73007632782372966</v>
      </c>
      <c r="F14" s="42"/>
      <c r="G14" s="93"/>
      <c r="H14" s="35">
        <f t="shared" si="20"/>
        <v>0.73007632782372966</v>
      </c>
      <c r="I14" s="42">
        <f t="shared" si="29"/>
        <v>0.73007632782372966</v>
      </c>
      <c r="J14" s="42">
        <f>$B14</f>
        <v>0.73007632782372966</v>
      </c>
      <c r="K14" s="96">
        <v>0</v>
      </c>
      <c r="L14" s="97">
        <v>0</v>
      </c>
      <c r="M14" s="35">
        <f t="shared" si="21"/>
        <v>0.73007632782372966</v>
      </c>
      <c r="N14" s="42">
        <f t="shared" si="30"/>
        <v>0.73007632782372966</v>
      </c>
      <c r="O14" s="42">
        <f>$B14</f>
        <v>0.73007632782372966</v>
      </c>
      <c r="P14" s="33">
        <f t="shared" si="3"/>
        <v>0.81344200823221446</v>
      </c>
      <c r="Q14" s="34">
        <f t="shared" si="4"/>
        <v>0.9843270665307815</v>
      </c>
      <c r="R14" s="35">
        <f t="shared" si="22"/>
        <v>0.73007632782372966</v>
      </c>
      <c r="S14" s="42">
        <f t="shared" si="31"/>
        <v>0.73007632782372966</v>
      </c>
      <c r="T14" s="42">
        <f>$B14</f>
        <v>0.73007632782372966</v>
      </c>
      <c r="U14" s="33">
        <f t="shared" si="7"/>
        <v>0.57519036012300218</v>
      </c>
      <c r="V14" s="34">
        <f t="shared" si="8"/>
        <v>0.69602434364937749</v>
      </c>
      <c r="W14" s="35">
        <f t="shared" si="17"/>
        <v>0.73007632782372966</v>
      </c>
      <c r="X14" s="42">
        <f t="shared" si="32"/>
        <v>0.73007632782372966</v>
      </c>
      <c r="Y14" s="42">
        <f>$B14</f>
        <v>0.73007632782372966</v>
      </c>
      <c r="Z14" s="33">
        <f t="shared" si="11"/>
        <v>0.40672100411610723</v>
      </c>
      <c r="AA14" s="34">
        <f t="shared" si="12"/>
        <v>0.49216353326539075</v>
      </c>
      <c r="AB14" s="35">
        <f t="shared" si="18"/>
        <v>0.73007632782372966</v>
      </c>
      <c r="AC14" s="42">
        <f t="shared" si="33"/>
        <v>0.73007632782372966</v>
      </c>
      <c r="AD14" s="42">
        <f>$B14</f>
        <v>0.73007632782372966</v>
      </c>
      <c r="AE14" s="33">
        <f t="shared" si="15"/>
        <v>0.65907523624869957</v>
      </c>
      <c r="AF14" s="34">
        <f t="shared" si="16"/>
        <v>0.77659619532868818</v>
      </c>
    </row>
    <row r="15" spans="1:32" x14ac:dyDescent="0.25">
      <c r="A15" s="37">
        <f t="shared" ca="1" si="0"/>
        <v>0.91435308967905138</v>
      </c>
      <c r="B15" s="36">
        <v>0.73174210946500384</v>
      </c>
      <c r="C15" s="35">
        <f t="shared" si="19"/>
        <v>0.73174210946500384</v>
      </c>
      <c r="D15" s="42">
        <f t="shared" si="23"/>
        <v>0.73174210946500384</v>
      </c>
      <c r="E15" s="42">
        <f t="shared" si="23"/>
        <v>0.73174210946500384</v>
      </c>
      <c r="F15" s="42"/>
      <c r="G15" s="93"/>
      <c r="H15" s="35">
        <f t="shared" si="20"/>
        <v>0.73174210946500384</v>
      </c>
      <c r="I15" s="42">
        <f t="shared" si="29"/>
        <v>0.73174210946500384</v>
      </c>
      <c r="J15" s="42">
        <f t="shared" si="29"/>
        <v>0.73174210946500384</v>
      </c>
      <c r="K15" s="96">
        <v>0</v>
      </c>
      <c r="L15" s="97">
        <v>0</v>
      </c>
      <c r="M15" s="35">
        <f t="shared" si="21"/>
        <v>0.73174210946500384</v>
      </c>
      <c r="N15" s="42">
        <f t="shared" si="30"/>
        <v>0.73174210946500384</v>
      </c>
      <c r="O15" s="42">
        <f t="shared" si="30"/>
        <v>0.73174210946500384</v>
      </c>
      <c r="P15" s="33">
        <f t="shared" si="3"/>
        <v>0.81344200823221446</v>
      </c>
      <c r="Q15" s="34">
        <f t="shared" si="4"/>
        <v>0.9843270665307815</v>
      </c>
      <c r="R15" s="35">
        <f t="shared" si="22"/>
        <v>0.73174210946500384</v>
      </c>
      <c r="S15" s="42">
        <f t="shared" si="31"/>
        <v>0.73174210946500384</v>
      </c>
      <c r="T15" s="42">
        <f t="shared" si="31"/>
        <v>0.73174210946500384</v>
      </c>
      <c r="U15" s="33">
        <f t="shared" si="7"/>
        <v>0.57519036012300218</v>
      </c>
      <c r="V15" s="34">
        <f t="shared" si="8"/>
        <v>0.69602434364937749</v>
      </c>
      <c r="W15" s="35">
        <f t="shared" si="17"/>
        <v>0.73174210946500384</v>
      </c>
      <c r="X15" s="42">
        <f t="shared" si="32"/>
        <v>0.73174210946500384</v>
      </c>
      <c r="Y15" s="42">
        <f t="shared" si="32"/>
        <v>0.73174210946500384</v>
      </c>
      <c r="Z15" s="33">
        <f t="shared" si="11"/>
        <v>0.40672100411610723</v>
      </c>
      <c r="AA15" s="34">
        <f t="shared" si="12"/>
        <v>0.49216353326539075</v>
      </c>
      <c r="AB15" s="35">
        <f t="shared" si="18"/>
        <v>0.73174210946500384</v>
      </c>
      <c r="AC15" s="42">
        <f t="shared" si="33"/>
        <v>0.73174210946500384</v>
      </c>
      <c r="AD15" s="42">
        <f t="shared" si="33"/>
        <v>0.73174210946500384</v>
      </c>
      <c r="AE15" s="33">
        <f t="shared" si="15"/>
        <v>0.65907523624869957</v>
      </c>
      <c r="AF15" s="34">
        <f t="shared" si="16"/>
        <v>0.77659619532868818</v>
      </c>
    </row>
    <row r="16" spans="1:32" x14ac:dyDescent="0.25">
      <c r="A16" s="37">
        <f t="shared" ca="1" si="0"/>
        <v>0.77738209457271168</v>
      </c>
      <c r="B16" s="36">
        <v>0.75118093646205875</v>
      </c>
      <c r="C16" s="35">
        <f t="shared" si="19"/>
        <v>0.75118093646205875</v>
      </c>
      <c r="D16" s="42">
        <f t="shared" si="23"/>
        <v>0.75118093646205875</v>
      </c>
      <c r="E16" s="42">
        <f t="shared" si="23"/>
        <v>0.75118093646205875</v>
      </c>
      <c r="F16" s="42"/>
      <c r="G16" s="93"/>
      <c r="H16" s="35">
        <f t="shared" si="20"/>
        <v>0.75118093646205875</v>
      </c>
      <c r="I16" s="42">
        <f t="shared" si="29"/>
        <v>0.75118093646205875</v>
      </c>
      <c r="J16" s="42">
        <f t="shared" si="29"/>
        <v>0.75118093646205875</v>
      </c>
      <c r="K16" s="96">
        <v>0</v>
      </c>
      <c r="L16" s="97">
        <v>0</v>
      </c>
      <c r="M16" s="35">
        <f t="shared" si="21"/>
        <v>0.75118093646205875</v>
      </c>
      <c r="N16" s="42">
        <f t="shared" si="30"/>
        <v>0.75118093646205875</v>
      </c>
      <c r="O16" s="42">
        <f t="shared" si="30"/>
        <v>0.75118093646205875</v>
      </c>
      <c r="P16" s="33">
        <f t="shared" si="3"/>
        <v>0.81344200823221446</v>
      </c>
      <c r="Q16" s="34">
        <f t="shared" si="4"/>
        <v>0.9843270665307815</v>
      </c>
      <c r="R16" s="35">
        <f t="shared" si="22"/>
        <v>0.75118093646205875</v>
      </c>
      <c r="S16" s="42">
        <f t="shared" si="31"/>
        <v>0.75118093646205875</v>
      </c>
      <c r="T16" s="42">
        <f t="shared" si="31"/>
        <v>0.75118093646205875</v>
      </c>
      <c r="U16" s="33">
        <f t="shared" si="7"/>
        <v>0.57519036012300218</v>
      </c>
      <c r="V16" s="34">
        <f t="shared" si="8"/>
        <v>0.69602434364937749</v>
      </c>
      <c r="W16" s="35">
        <f t="shared" si="17"/>
        <v>0.75118093646205875</v>
      </c>
      <c r="X16" s="42">
        <f t="shared" si="32"/>
        <v>0.75118093646205875</v>
      </c>
      <c r="Y16" s="42">
        <f t="shared" si="32"/>
        <v>0.75118093646205875</v>
      </c>
      <c r="Z16" s="33">
        <f t="shared" si="11"/>
        <v>0.40672100411610723</v>
      </c>
      <c r="AA16" s="34">
        <f t="shared" si="12"/>
        <v>0.49216353326539075</v>
      </c>
      <c r="AB16" s="35">
        <f t="shared" si="18"/>
        <v>0.75118093646205875</v>
      </c>
      <c r="AC16" s="42">
        <f t="shared" si="33"/>
        <v>0.75118093646205875</v>
      </c>
      <c r="AD16" s="42">
        <f t="shared" si="33"/>
        <v>0.75118093646205875</v>
      </c>
      <c r="AE16" s="33">
        <f t="shared" si="15"/>
        <v>0.65907523624869957</v>
      </c>
      <c r="AF16" s="34">
        <f t="shared" si="16"/>
        <v>0.77659619532868818</v>
      </c>
    </row>
    <row r="17" spans="1:32" x14ac:dyDescent="0.25">
      <c r="A17" s="37">
        <f t="shared" ca="1" si="0"/>
        <v>0.72171669622746515</v>
      </c>
      <c r="B17" s="36">
        <v>0.75467111072766668</v>
      </c>
      <c r="C17" s="35">
        <f t="shared" si="19"/>
        <v>0.75467111072766668</v>
      </c>
      <c r="D17" s="42">
        <f t="shared" si="23"/>
        <v>0.75467111072766668</v>
      </c>
      <c r="E17" s="42">
        <f t="shared" si="23"/>
        <v>0.75467111072766668</v>
      </c>
      <c r="F17" s="42"/>
      <c r="G17" s="93"/>
      <c r="H17" s="35">
        <f t="shared" si="20"/>
        <v>0.75467111072766668</v>
      </c>
      <c r="I17" s="42">
        <f t="shared" si="29"/>
        <v>0.75467111072766668</v>
      </c>
      <c r="J17" s="42">
        <f t="shared" si="29"/>
        <v>0.75467111072766668</v>
      </c>
      <c r="K17" s="96">
        <v>0</v>
      </c>
      <c r="L17" s="97">
        <v>0</v>
      </c>
      <c r="M17" s="35">
        <f t="shared" si="21"/>
        <v>0.75467111072766668</v>
      </c>
      <c r="N17" s="42">
        <f t="shared" si="30"/>
        <v>0.75467111072766668</v>
      </c>
      <c r="O17" s="42">
        <f t="shared" si="30"/>
        <v>0.75467111072766668</v>
      </c>
      <c r="P17" s="33">
        <f t="shared" si="3"/>
        <v>0.81344200823221446</v>
      </c>
      <c r="Q17" s="34">
        <f t="shared" si="4"/>
        <v>0.9843270665307815</v>
      </c>
      <c r="R17" s="35">
        <f t="shared" si="22"/>
        <v>0.75467111072766668</v>
      </c>
      <c r="S17" s="42">
        <f t="shared" si="31"/>
        <v>0.75467111072766668</v>
      </c>
      <c r="T17" s="42">
        <f t="shared" si="31"/>
        <v>0.75467111072766668</v>
      </c>
      <c r="U17" s="33">
        <f t="shared" si="7"/>
        <v>0.57519036012300218</v>
      </c>
      <c r="V17" s="34">
        <f t="shared" si="8"/>
        <v>0.69602434364937749</v>
      </c>
      <c r="W17" s="35">
        <f t="shared" si="17"/>
        <v>0.75467111072766668</v>
      </c>
      <c r="X17" s="42">
        <f t="shared" si="32"/>
        <v>0.75467111072766668</v>
      </c>
      <c r="Y17" s="42">
        <f t="shared" si="32"/>
        <v>0.75467111072766668</v>
      </c>
      <c r="Z17" s="33">
        <f t="shared" si="11"/>
        <v>0.40672100411610723</v>
      </c>
      <c r="AA17" s="34">
        <f t="shared" si="12"/>
        <v>0.49216353326539075</v>
      </c>
      <c r="AB17" s="35">
        <f t="shared" si="18"/>
        <v>0.75467111072766668</v>
      </c>
      <c r="AC17" s="42">
        <f t="shared" si="33"/>
        <v>0.75467111072766668</v>
      </c>
      <c r="AD17" s="42">
        <f t="shared" si="33"/>
        <v>0.75467111072766668</v>
      </c>
      <c r="AE17" s="33">
        <f t="shared" si="15"/>
        <v>0.65907523624869957</v>
      </c>
      <c r="AF17" s="34">
        <f t="shared" si="16"/>
        <v>0.77659619532868818</v>
      </c>
    </row>
    <row r="18" spans="1:32" x14ac:dyDescent="0.25">
      <c r="A18" s="37">
        <f t="shared" ca="1" si="0"/>
        <v>1.1475507455461456</v>
      </c>
      <c r="B18" s="36">
        <v>0.75824292929914328</v>
      </c>
      <c r="C18" s="35">
        <f t="shared" si="19"/>
        <v>0.75824292929914328</v>
      </c>
      <c r="D18" s="42">
        <f t="shared" si="23"/>
        <v>0.75824292929914328</v>
      </c>
      <c r="E18" s="42">
        <f t="shared" si="23"/>
        <v>0.75824292929914328</v>
      </c>
      <c r="F18" s="42"/>
      <c r="G18" s="93"/>
      <c r="H18" s="35">
        <f t="shared" si="20"/>
        <v>0.75824292929914328</v>
      </c>
      <c r="I18" s="42">
        <f t="shared" si="29"/>
        <v>0.75824292929914328</v>
      </c>
      <c r="J18" s="42">
        <f t="shared" si="29"/>
        <v>0.75824292929914328</v>
      </c>
      <c r="K18" s="96">
        <v>0</v>
      </c>
      <c r="L18" s="97">
        <v>0</v>
      </c>
      <c r="M18" s="35">
        <f t="shared" si="21"/>
        <v>0.75824292929914328</v>
      </c>
      <c r="N18" s="42">
        <f t="shared" si="30"/>
        <v>0.75824292929914328</v>
      </c>
      <c r="O18" s="42">
        <f t="shared" si="30"/>
        <v>0.75824292929914328</v>
      </c>
      <c r="P18" s="33">
        <f t="shared" si="3"/>
        <v>0.81344200823221446</v>
      </c>
      <c r="Q18" s="34">
        <f t="shared" si="4"/>
        <v>0.9843270665307815</v>
      </c>
      <c r="R18" s="35">
        <f t="shared" si="22"/>
        <v>0.75824292929914328</v>
      </c>
      <c r="S18" s="42">
        <f t="shared" si="31"/>
        <v>0.75824292929914328</v>
      </c>
      <c r="T18" s="42">
        <f t="shared" si="31"/>
        <v>0.75824292929914328</v>
      </c>
      <c r="U18" s="33">
        <f t="shared" si="7"/>
        <v>0.57519036012300218</v>
      </c>
      <c r="V18" s="34">
        <f t="shared" si="8"/>
        <v>0.69602434364937749</v>
      </c>
      <c r="W18" s="35">
        <f t="shared" si="17"/>
        <v>0.75824292929914328</v>
      </c>
      <c r="X18" s="42">
        <f t="shared" si="32"/>
        <v>0.75824292929914328</v>
      </c>
      <c r="Y18" s="42">
        <f t="shared" si="32"/>
        <v>0.75824292929914328</v>
      </c>
      <c r="Z18" s="33">
        <f t="shared" si="11"/>
        <v>0.40672100411610723</v>
      </c>
      <c r="AA18" s="34">
        <f t="shared" si="12"/>
        <v>0.49216353326539075</v>
      </c>
      <c r="AB18" s="35">
        <f t="shared" si="18"/>
        <v>0.75824292929914328</v>
      </c>
      <c r="AC18" s="42">
        <f t="shared" si="33"/>
        <v>0.75824292929914328</v>
      </c>
      <c r="AD18" s="42">
        <f t="shared" si="33"/>
        <v>0.75824292929914328</v>
      </c>
      <c r="AE18" s="33">
        <f t="shared" si="15"/>
        <v>0.65907523624869957</v>
      </c>
      <c r="AF18" s="34">
        <f t="shared" si="16"/>
        <v>0.77659619532868818</v>
      </c>
    </row>
    <row r="19" spans="1:32" x14ac:dyDescent="0.25">
      <c r="A19" s="37">
        <f t="shared" ca="1" si="0"/>
        <v>0.97571480701482649</v>
      </c>
      <c r="B19" s="36">
        <v>0.77428265164640853</v>
      </c>
      <c r="C19" s="35">
        <f t="shared" si="19"/>
        <v>0.77428265164640853</v>
      </c>
      <c r="D19" s="42">
        <f t="shared" si="23"/>
        <v>0.77428265164640853</v>
      </c>
      <c r="E19" s="42">
        <f t="shared" si="23"/>
        <v>0.77428265164640853</v>
      </c>
      <c r="F19" s="42"/>
      <c r="G19" s="93"/>
      <c r="H19" s="35">
        <f t="shared" si="20"/>
        <v>0.77428265164640853</v>
      </c>
      <c r="I19" s="42">
        <f t="shared" si="29"/>
        <v>0.77428265164640853</v>
      </c>
      <c r="J19" s="42">
        <f t="shared" si="29"/>
        <v>0.77428265164640853</v>
      </c>
      <c r="K19" s="96">
        <v>0</v>
      </c>
      <c r="L19" s="97">
        <v>0</v>
      </c>
      <c r="M19" s="35">
        <f t="shared" si="21"/>
        <v>0.77428265164640853</v>
      </c>
      <c r="N19" s="42">
        <f t="shared" si="30"/>
        <v>0.77428265164640853</v>
      </c>
      <c r="O19" s="42">
        <f t="shared" si="30"/>
        <v>0.77428265164640853</v>
      </c>
      <c r="P19" s="33">
        <f t="shared" si="3"/>
        <v>0.81344200823221446</v>
      </c>
      <c r="Q19" s="34">
        <f t="shared" si="4"/>
        <v>0.9843270665307815</v>
      </c>
      <c r="R19" s="35">
        <f t="shared" si="22"/>
        <v>0.77428265164640853</v>
      </c>
      <c r="S19" s="42">
        <f t="shared" si="31"/>
        <v>0.77428265164640853</v>
      </c>
      <c r="T19" s="42">
        <f t="shared" si="31"/>
        <v>0.77428265164640853</v>
      </c>
      <c r="U19" s="33">
        <f t="shared" si="7"/>
        <v>0.57519036012300218</v>
      </c>
      <c r="V19" s="34">
        <f t="shared" si="8"/>
        <v>0.69602434364937749</v>
      </c>
      <c r="W19" s="35">
        <f t="shared" si="17"/>
        <v>0.77428265164640853</v>
      </c>
      <c r="X19" s="42">
        <f t="shared" si="32"/>
        <v>0.77428265164640853</v>
      </c>
      <c r="Y19" s="42">
        <f t="shared" si="32"/>
        <v>0.77428265164640853</v>
      </c>
      <c r="Z19" s="33">
        <f t="shared" si="11"/>
        <v>0.40672100411610723</v>
      </c>
      <c r="AA19" s="34">
        <f t="shared" si="12"/>
        <v>0.49216353326539075</v>
      </c>
      <c r="AB19" s="35">
        <f t="shared" si="18"/>
        <v>0.77428265164640853</v>
      </c>
      <c r="AC19" s="42">
        <f t="shared" si="33"/>
        <v>0.77428265164640853</v>
      </c>
      <c r="AD19" s="42">
        <f t="shared" si="33"/>
        <v>0.77428265164640853</v>
      </c>
      <c r="AE19" s="33">
        <f t="shared" si="15"/>
        <v>0.65907523624869957</v>
      </c>
      <c r="AF19" s="34">
        <f t="shared" si="16"/>
        <v>0.77659619532868818</v>
      </c>
    </row>
    <row r="20" spans="1:32" x14ac:dyDescent="0.25">
      <c r="A20" s="37">
        <f t="shared" ca="1" si="0"/>
        <v>0.77599522026482248</v>
      </c>
      <c r="B20" s="36">
        <v>0.77590777194419158</v>
      </c>
      <c r="C20" s="35">
        <f t="shared" si="19"/>
        <v>0.77590777194419158</v>
      </c>
      <c r="D20" s="42">
        <f t="shared" si="23"/>
        <v>0.77590777194419158</v>
      </c>
      <c r="E20" s="42">
        <f t="shared" si="23"/>
        <v>0.77590777194419158</v>
      </c>
      <c r="F20" s="42"/>
      <c r="G20" s="93"/>
      <c r="H20" s="35">
        <f t="shared" si="20"/>
        <v>0.77590777194419158</v>
      </c>
      <c r="I20" s="42">
        <f t="shared" si="29"/>
        <v>0.77590777194419158</v>
      </c>
      <c r="J20" s="42">
        <f t="shared" si="29"/>
        <v>0.77590777194419158</v>
      </c>
      <c r="K20" s="96">
        <v>0</v>
      </c>
      <c r="L20" s="97">
        <v>0</v>
      </c>
      <c r="M20" s="35">
        <f t="shared" si="21"/>
        <v>0.77590777194419158</v>
      </c>
      <c r="N20" s="42">
        <f t="shared" si="30"/>
        <v>0.77590777194419158</v>
      </c>
      <c r="O20" s="42">
        <f t="shared" si="30"/>
        <v>0.77590777194419158</v>
      </c>
      <c r="P20" s="33">
        <f t="shared" si="3"/>
        <v>0.81344200823221446</v>
      </c>
      <c r="Q20" s="34">
        <f t="shared" si="4"/>
        <v>0.9843270665307815</v>
      </c>
      <c r="R20" s="35">
        <f t="shared" si="22"/>
        <v>0.77590777194419158</v>
      </c>
      <c r="S20" s="42">
        <f t="shared" si="31"/>
        <v>0.77590777194419158</v>
      </c>
      <c r="T20" s="42">
        <f t="shared" si="31"/>
        <v>0.77590777194419158</v>
      </c>
      <c r="U20" s="33">
        <f t="shared" si="7"/>
        <v>0.57519036012300218</v>
      </c>
      <c r="V20" s="34">
        <f t="shared" si="8"/>
        <v>0.69602434364937749</v>
      </c>
      <c r="W20" s="35">
        <f t="shared" si="17"/>
        <v>0.77590777194419158</v>
      </c>
      <c r="X20" s="42">
        <f t="shared" si="32"/>
        <v>0.77590777194419158</v>
      </c>
      <c r="Y20" s="42">
        <f t="shared" si="32"/>
        <v>0.77590777194419158</v>
      </c>
      <c r="Z20" s="33">
        <f t="shared" si="11"/>
        <v>0.40672100411610723</v>
      </c>
      <c r="AA20" s="34">
        <f t="shared" si="12"/>
        <v>0.49216353326539075</v>
      </c>
      <c r="AB20" s="35">
        <f t="shared" si="18"/>
        <v>0.77590777194419158</v>
      </c>
      <c r="AC20" s="42">
        <f t="shared" si="33"/>
        <v>0.77590777194419158</v>
      </c>
      <c r="AD20" s="42">
        <f t="shared" si="33"/>
        <v>0.77590777194419158</v>
      </c>
      <c r="AE20" s="33">
        <f t="shared" si="15"/>
        <v>0.65907523624869957</v>
      </c>
      <c r="AF20" s="34">
        <f t="shared" si="16"/>
        <v>0.77659619532868818</v>
      </c>
    </row>
    <row r="21" spans="1:32" x14ac:dyDescent="0.25">
      <c r="A21" s="37">
        <f t="shared" ca="1" si="0"/>
        <v>1.238420397664342</v>
      </c>
      <c r="B21" s="36">
        <v>0.77659151953145633</v>
      </c>
      <c r="C21" s="35">
        <f t="shared" si="19"/>
        <v>0.77659151953145633</v>
      </c>
      <c r="D21" s="42">
        <f t="shared" si="23"/>
        <v>0.77659151953145633</v>
      </c>
      <c r="E21" s="42">
        <f t="shared" si="23"/>
        <v>0.77659151953145633</v>
      </c>
      <c r="F21" s="42"/>
      <c r="G21" s="93"/>
      <c r="H21" s="35">
        <f t="shared" si="20"/>
        <v>0.77659151953145633</v>
      </c>
      <c r="I21" s="42">
        <f t="shared" si="29"/>
        <v>0.77659151953145633</v>
      </c>
      <c r="J21" s="42">
        <f t="shared" si="29"/>
        <v>0.77659151953145633</v>
      </c>
      <c r="K21" s="96">
        <v>0</v>
      </c>
      <c r="L21" s="97">
        <v>0</v>
      </c>
      <c r="M21" s="35">
        <f t="shared" si="21"/>
        <v>0.77659151953145633</v>
      </c>
      <c r="N21" s="42">
        <f t="shared" si="30"/>
        <v>0.77659151953145633</v>
      </c>
      <c r="O21" s="42">
        <f t="shared" si="30"/>
        <v>0.77659151953145633</v>
      </c>
      <c r="P21" s="33">
        <f t="shared" si="3"/>
        <v>0.81344200823221446</v>
      </c>
      <c r="Q21" s="34">
        <f t="shared" si="4"/>
        <v>0.9843270665307815</v>
      </c>
      <c r="R21" s="35">
        <f t="shared" si="22"/>
        <v>0.77659151953145633</v>
      </c>
      <c r="S21" s="42">
        <f t="shared" si="31"/>
        <v>0.77659151953145633</v>
      </c>
      <c r="T21" s="42">
        <f t="shared" si="31"/>
        <v>0.77659151953145633</v>
      </c>
      <c r="U21" s="33">
        <f t="shared" si="7"/>
        <v>0.57519036012300218</v>
      </c>
      <c r="V21" s="34">
        <f t="shared" si="8"/>
        <v>0.69602434364937749</v>
      </c>
      <c r="W21" s="35">
        <f t="shared" si="17"/>
        <v>0.77659151953145633</v>
      </c>
      <c r="X21" s="42">
        <f t="shared" si="32"/>
        <v>0.77659151953145633</v>
      </c>
      <c r="Y21" s="42">
        <f t="shared" si="32"/>
        <v>0.77659151953145633</v>
      </c>
      <c r="Z21" s="33">
        <f t="shared" si="11"/>
        <v>0.40672100411610723</v>
      </c>
      <c r="AA21" s="34">
        <f t="shared" si="12"/>
        <v>0.49216353326539075</v>
      </c>
      <c r="AB21" s="35">
        <f t="shared" si="18"/>
        <v>0.77659151953145633</v>
      </c>
      <c r="AC21" s="42">
        <f t="shared" si="33"/>
        <v>0.77659151953145633</v>
      </c>
      <c r="AD21" s="42">
        <f t="shared" si="33"/>
        <v>0.77659151953145633</v>
      </c>
      <c r="AE21" s="33">
        <f t="shared" si="15"/>
        <v>0.65907523624869957</v>
      </c>
      <c r="AF21" s="34">
        <f t="shared" si="16"/>
        <v>0.77659619532868818</v>
      </c>
    </row>
    <row r="22" spans="1:32" x14ac:dyDescent="0.25">
      <c r="A22" s="37">
        <f t="shared" ca="1" si="0"/>
        <v>1.0213281569543873</v>
      </c>
      <c r="B22" s="36">
        <v>0.7829695351446484</v>
      </c>
      <c r="C22" s="35">
        <f t="shared" si="19"/>
        <v>0.7829695351446484</v>
      </c>
      <c r="D22" s="42">
        <f t="shared" si="23"/>
        <v>0.7829695351446484</v>
      </c>
      <c r="E22" s="42">
        <f t="shared" si="23"/>
        <v>0.7829695351446484</v>
      </c>
      <c r="F22" s="42"/>
      <c r="G22" s="93"/>
      <c r="H22" s="35">
        <f t="shared" si="20"/>
        <v>0.7829695351446484</v>
      </c>
      <c r="I22" s="42">
        <f t="shared" si="29"/>
        <v>0.7829695351446484</v>
      </c>
      <c r="J22" s="42">
        <f t="shared" si="29"/>
        <v>0.7829695351446484</v>
      </c>
      <c r="K22" s="96">
        <v>0</v>
      </c>
      <c r="L22" s="97">
        <v>0</v>
      </c>
      <c r="M22" s="35">
        <f t="shared" si="21"/>
        <v>0.7829695351446484</v>
      </c>
      <c r="N22" s="42">
        <f t="shared" si="30"/>
        <v>0.7829695351446484</v>
      </c>
      <c r="O22" s="42">
        <f t="shared" si="30"/>
        <v>0.7829695351446484</v>
      </c>
      <c r="P22" s="33">
        <f t="shared" si="3"/>
        <v>0.81344200823221446</v>
      </c>
      <c r="Q22" s="34">
        <f t="shared" si="4"/>
        <v>0.9843270665307815</v>
      </c>
      <c r="R22" s="35">
        <f t="shared" si="22"/>
        <v>0.7829695351446484</v>
      </c>
      <c r="S22" s="42">
        <f t="shared" si="31"/>
        <v>0.7829695351446484</v>
      </c>
      <c r="T22" s="42">
        <f t="shared" si="31"/>
        <v>0.7829695351446484</v>
      </c>
      <c r="U22" s="33">
        <f t="shared" si="7"/>
        <v>0.57519036012300218</v>
      </c>
      <c r="V22" s="34">
        <f t="shared" si="8"/>
        <v>0.69602434364937749</v>
      </c>
      <c r="W22" s="35">
        <f t="shared" si="17"/>
        <v>0.7829695351446484</v>
      </c>
      <c r="X22" s="42">
        <f t="shared" si="32"/>
        <v>0.7829695351446484</v>
      </c>
      <c r="Y22" s="42">
        <f t="shared" si="32"/>
        <v>0.7829695351446484</v>
      </c>
      <c r="Z22" s="33">
        <f t="shared" si="11"/>
        <v>0.40672100411610723</v>
      </c>
      <c r="AA22" s="34">
        <f t="shared" si="12"/>
        <v>0.49216353326539075</v>
      </c>
      <c r="AB22" s="35">
        <f t="shared" si="18"/>
        <v>0.7829695351446484</v>
      </c>
      <c r="AC22" s="42">
        <f t="shared" si="33"/>
        <v>0.7829695351446484</v>
      </c>
      <c r="AD22" s="42">
        <f t="shared" si="33"/>
        <v>0.7829695351446484</v>
      </c>
      <c r="AE22" s="33">
        <f t="shared" si="15"/>
        <v>0.65907523624869957</v>
      </c>
      <c r="AF22" s="34">
        <f t="shared" si="16"/>
        <v>0.77659619532868818</v>
      </c>
    </row>
    <row r="23" spans="1:32" x14ac:dyDescent="0.25">
      <c r="A23" s="37">
        <f t="shared" ca="1" si="0"/>
        <v>0.90985032448636505</v>
      </c>
      <c r="B23" s="36">
        <v>0.78329127517880992</v>
      </c>
      <c r="C23" s="35">
        <f t="shared" si="19"/>
        <v>0.78329127517880992</v>
      </c>
      <c r="D23" s="42">
        <f t="shared" si="23"/>
        <v>0.78329127517880992</v>
      </c>
      <c r="E23" s="42">
        <f t="shared" si="23"/>
        <v>0.78329127517880992</v>
      </c>
      <c r="F23" s="42"/>
      <c r="G23" s="93"/>
      <c r="H23" s="35">
        <f t="shared" si="20"/>
        <v>0.78329127517880992</v>
      </c>
      <c r="I23" s="42">
        <f t="shared" si="29"/>
        <v>0.78329127517880992</v>
      </c>
      <c r="J23" s="42">
        <f t="shared" si="29"/>
        <v>0.78329127517880992</v>
      </c>
      <c r="K23" s="96">
        <v>0</v>
      </c>
      <c r="L23" s="97">
        <v>0</v>
      </c>
      <c r="M23" s="35">
        <f t="shared" si="21"/>
        <v>0.78329127517880992</v>
      </c>
      <c r="N23" s="42">
        <f t="shared" si="30"/>
        <v>0.78329127517880992</v>
      </c>
      <c r="O23" s="42">
        <f t="shared" si="30"/>
        <v>0.78329127517880992</v>
      </c>
      <c r="P23" s="33">
        <f t="shared" si="3"/>
        <v>0.81344200823221446</v>
      </c>
      <c r="Q23" s="34">
        <f t="shared" si="4"/>
        <v>0.9843270665307815</v>
      </c>
      <c r="R23" s="35">
        <f t="shared" si="22"/>
        <v>0.78329127517880992</v>
      </c>
      <c r="S23" s="42">
        <f t="shared" si="31"/>
        <v>0.78329127517880992</v>
      </c>
      <c r="T23" s="42">
        <f t="shared" si="31"/>
        <v>0.78329127517880992</v>
      </c>
      <c r="U23" s="33">
        <f t="shared" si="7"/>
        <v>0.57519036012300218</v>
      </c>
      <c r="V23" s="34">
        <f t="shared" si="8"/>
        <v>0.69602434364937749</v>
      </c>
      <c r="W23" s="35">
        <f t="shared" si="17"/>
        <v>0.78329127517880992</v>
      </c>
      <c r="X23" s="42">
        <f t="shared" si="32"/>
        <v>0.78329127517880992</v>
      </c>
      <c r="Y23" s="42">
        <f t="shared" si="32"/>
        <v>0.78329127517880992</v>
      </c>
      <c r="Z23" s="33">
        <f t="shared" si="11"/>
        <v>0.40672100411610723</v>
      </c>
      <c r="AA23" s="34">
        <f t="shared" si="12"/>
        <v>0.49216353326539075</v>
      </c>
      <c r="AB23" s="35">
        <f t="shared" si="18"/>
        <v>0.78329127517880992</v>
      </c>
      <c r="AC23" s="42">
        <f t="shared" si="33"/>
        <v>0.78329127517880992</v>
      </c>
      <c r="AD23" s="42">
        <f t="shared" si="33"/>
        <v>0.78329127517880992</v>
      </c>
      <c r="AE23" s="33">
        <f t="shared" si="15"/>
        <v>0.65907523624869957</v>
      </c>
      <c r="AF23" s="34">
        <f t="shared" si="16"/>
        <v>0.77659619532868818</v>
      </c>
    </row>
    <row r="24" spans="1:32" x14ac:dyDescent="0.25">
      <c r="A24" s="37">
        <f t="shared" ca="1" si="0"/>
        <v>1.5461636546074908</v>
      </c>
      <c r="B24" s="36">
        <v>0.78523756202528605</v>
      </c>
      <c r="C24" s="35">
        <f t="shared" si="19"/>
        <v>0.78523756202528605</v>
      </c>
      <c r="D24" s="42">
        <f t="shared" si="23"/>
        <v>0.78523756202528605</v>
      </c>
      <c r="E24" s="42">
        <f t="shared" si="23"/>
        <v>0.78523756202528605</v>
      </c>
      <c r="F24" s="42"/>
      <c r="G24" s="93"/>
      <c r="H24" s="35">
        <f t="shared" si="20"/>
        <v>0.78523756202528605</v>
      </c>
      <c r="I24" s="42">
        <f t="shared" si="29"/>
        <v>0.78523756202528605</v>
      </c>
      <c r="J24" s="42">
        <f t="shared" si="29"/>
        <v>0.78523756202528605</v>
      </c>
      <c r="K24" s="96">
        <v>0</v>
      </c>
      <c r="L24" s="97">
        <v>0</v>
      </c>
      <c r="M24" s="35">
        <f t="shared" si="21"/>
        <v>0.78523756202528605</v>
      </c>
      <c r="N24" s="42">
        <f t="shared" si="30"/>
        <v>0.78523756202528605</v>
      </c>
      <c r="O24" s="42">
        <f t="shared" si="30"/>
        <v>0.78523756202528605</v>
      </c>
      <c r="P24" s="33">
        <f t="shared" si="3"/>
        <v>0.81344200823221446</v>
      </c>
      <c r="Q24" s="34">
        <f t="shared" si="4"/>
        <v>0.9843270665307815</v>
      </c>
      <c r="R24" s="35">
        <f t="shared" si="22"/>
        <v>0.78523756202528605</v>
      </c>
      <c r="S24" s="42">
        <f t="shared" si="31"/>
        <v>0.78523756202528605</v>
      </c>
      <c r="T24" s="42">
        <f t="shared" si="31"/>
        <v>0.78523756202528605</v>
      </c>
      <c r="U24" s="33">
        <f t="shared" si="7"/>
        <v>0.57519036012300218</v>
      </c>
      <c r="V24" s="34">
        <f t="shared" si="8"/>
        <v>0.69602434364937749</v>
      </c>
      <c r="W24" s="35">
        <f t="shared" si="17"/>
        <v>0.78523756202528605</v>
      </c>
      <c r="X24" s="42">
        <f t="shared" si="32"/>
        <v>0.78523756202528605</v>
      </c>
      <c r="Y24" s="42">
        <f t="shared" si="32"/>
        <v>0.78523756202528605</v>
      </c>
      <c r="Z24" s="33">
        <f t="shared" si="11"/>
        <v>0.40672100411610723</v>
      </c>
      <c r="AA24" s="34">
        <f t="shared" si="12"/>
        <v>0.49216353326539075</v>
      </c>
      <c r="AB24" s="35">
        <f t="shared" si="18"/>
        <v>0.78523756202528605</v>
      </c>
      <c r="AC24" s="42">
        <f t="shared" si="33"/>
        <v>0.78523756202528605</v>
      </c>
      <c r="AD24" s="42">
        <f t="shared" si="33"/>
        <v>0.78523756202528605</v>
      </c>
      <c r="AE24" s="33">
        <f t="shared" si="15"/>
        <v>0.65907523624869957</v>
      </c>
      <c r="AF24" s="34">
        <f t="shared" si="16"/>
        <v>0.77659619532868818</v>
      </c>
    </row>
    <row r="25" spans="1:32" x14ac:dyDescent="0.25">
      <c r="A25" s="37">
        <f t="shared" ca="1" si="0"/>
        <v>1.3920592777090359</v>
      </c>
      <c r="B25" s="36">
        <v>0.78908073519561817</v>
      </c>
      <c r="C25" s="35">
        <f t="shared" si="19"/>
        <v>0.78908073519561817</v>
      </c>
      <c r="D25" s="42">
        <f t="shared" si="23"/>
        <v>0.78908073519561817</v>
      </c>
      <c r="E25" s="42">
        <f t="shared" si="23"/>
        <v>0.78908073519561817</v>
      </c>
      <c r="F25" s="42"/>
      <c r="G25" s="93"/>
      <c r="H25" s="35">
        <f t="shared" si="20"/>
        <v>0.78908073519561817</v>
      </c>
      <c r="I25" s="42">
        <f t="shared" si="29"/>
        <v>0.78908073519561817</v>
      </c>
      <c r="J25" s="42">
        <f t="shared" si="29"/>
        <v>0.78908073519561817</v>
      </c>
      <c r="K25" s="96">
        <v>0</v>
      </c>
      <c r="L25" s="97">
        <v>0</v>
      </c>
      <c r="M25" s="35">
        <f t="shared" si="21"/>
        <v>0.78908073519561817</v>
      </c>
      <c r="N25" s="42">
        <f t="shared" si="30"/>
        <v>0.78908073519561817</v>
      </c>
      <c r="O25" s="42">
        <f t="shared" si="30"/>
        <v>0.78908073519561817</v>
      </c>
      <c r="P25" s="33">
        <f t="shared" si="3"/>
        <v>0.81344200823221446</v>
      </c>
      <c r="Q25" s="34">
        <f t="shared" si="4"/>
        <v>0.9843270665307815</v>
      </c>
      <c r="R25" s="35">
        <f t="shared" si="22"/>
        <v>0.78908073519561817</v>
      </c>
      <c r="S25" s="42">
        <f t="shared" si="31"/>
        <v>0.78908073519561817</v>
      </c>
      <c r="T25" s="42">
        <f t="shared" si="31"/>
        <v>0.78908073519561817</v>
      </c>
      <c r="U25" s="33">
        <f t="shared" si="7"/>
        <v>0.57519036012300218</v>
      </c>
      <c r="V25" s="34">
        <f t="shared" si="8"/>
        <v>0.69602434364937749</v>
      </c>
      <c r="W25" s="35">
        <f t="shared" si="17"/>
        <v>0.78908073519561817</v>
      </c>
      <c r="X25" s="42">
        <f t="shared" si="32"/>
        <v>0.78908073519561817</v>
      </c>
      <c r="Y25" s="42">
        <f t="shared" si="32"/>
        <v>0.78908073519561817</v>
      </c>
      <c r="Z25" s="33">
        <f t="shared" si="11"/>
        <v>0.40672100411610723</v>
      </c>
      <c r="AA25" s="34">
        <f t="shared" si="12"/>
        <v>0.49216353326539075</v>
      </c>
      <c r="AB25" s="35">
        <f t="shared" si="18"/>
        <v>0.78908073519561817</v>
      </c>
      <c r="AC25" s="42">
        <f t="shared" si="33"/>
        <v>0.78908073519561817</v>
      </c>
      <c r="AD25" s="42">
        <f t="shared" si="33"/>
        <v>0.78908073519561817</v>
      </c>
      <c r="AE25" s="33">
        <f t="shared" si="15"/>
        <v>0.65907523624869957</v>
      </c>
      <c r="AF25" s="34">
        <f t="shared" si="16"/>
        <v>0.77659619532868818</v>
      </c>
    </row>
    <row r="26" spans="1:32" x14ac:dyDescent="0.25">
      <c r="A26" s="37">
        <f t="shared" ca="1" si="0"/>
        <v>0.80500675480690453</v>
      </c>
      <c r="B26" s="36">
        <v>0.79093821081140836</v>
      </c>
      <c r="C26" s="35">
        <f t="shared" si="19"/>
        <v>0.79093821081140836</v>
      </c>
      <c r="D26" s="42">
        <f t="shared" si="23"/>
        <v>0.79093821081140836</v>
      </c>
      <c r="E26" s="42">
        <f t="shared" si="23"/>
        <v>0.79093821081140836</v>
      </c>
      <c r="F26" s="42"/>
      <c r="G26" s="93"/>
      <c r="H26" s="35">
        <f t="shared" si="20"/>
        <v>0.79093821081140836</v>
      </c>
      <c r="I26" s="42">
        <f t="shared" si="29"/>
        <v>0.79093821081140836</v>
      </c>
      <c r="J26" s="42">
        <f t="shared" si="29"/>
        <v>0.79093821081140836</v>
      </c>
      <c r="K26" s="96">
        <v>0</v>
      </c>
      <c r="L26" s="97">
        <v>0</v>
      </c>
      <c r="M26" s="35">
        <f t="shared" si="21"/>
        <v>0.79093821081140836</v>
      </c>
      <c r="N26" s="42">
        <f t="shared" si="30"/>
        <v>0.79093821081140836</v>
      </c>
      <c r="O26" s="42">
        <f t="shared" si="30"/>
        <v>0.79093821081140836</v>
      </c>
      <c r="P26" s="33">
        <f t="shared" si="3"/>
        <v>0.81344200823221446</v>
      </c>
      <c r="Q26" s="34">
        <f t="shared" si="4"/>
        <v>0.9843270665307815</v>
      </c>
      <c r="R26" s="35">
        <f t="shared" si="22"/>
        <v>0.79093821081140836</v>
      </c>
      <c r="S26" s="42">
        <f t="shared" si="31"/>
        <v>0.79093821081140836</v>
      </c>
      <c r="T26" s="42">
        <f t="shared" si="31"/>
        <v>0.79093821081140836</v>
      </c>
      <c r="U26" s="33">
        <f t="shared" si="7"/>
        <v>0.57519036012300218</v>
      </c>
      <c r="V26" s="34">
        <f t="shared" si="8"/>
        <v>0.69602434364937749</v>
      </c>
      <c r="W26" s="35">
        <f t="shared" si="17"/>
        <v>0.79093821081140836</v>
      </c>
      <c r="X26" s="42">
        <f t="shared" si="32"/>
        <v>0.79093821081140836</v>
      </c>
      <c r="Y26" s="42">
        <f t="shared" si="32"/>
        <v>0.79093821081140836</v>
      </c>
      <c r="Z26" s="33">
        <f t="shared" si="11"/>
        <v>0.40672100411610723</v>
      </c>
      <c r="AA26" s="34">
        <f t="shared" si="12"/>
        <v>0.49216353326539075</v>
      </c>
      <c r="AB26" s="35">
        <f t="shared" si="18"/>
        <v>0.79093821081140836</v>
      </c>
      <c r="AC26" s="42">
        <f t="shared" si="33"/>
        <v>0.79093821081140836</v>
      </c>
      <c r="AD26" s="42">
        <f t="shared" si="33"/>
        <v>0.79093821081140836</v>
      </c>
      <c r="AE26" s="33">
        <f t="shared" si="15"/>
        <v>0.65907523624869957</v>
      </c>
      <c r="AF26" s="34">
        <f t="shared" si="16"/>
        <v>0.77659619532868818</v>
      </c>
    </row>
    <row r="27" spans="1:32" x14ac:dyDescent="0.25">
      <c r="A27" s="37">
        <f t="shared" ca="1" si="0"/>
        <v>0.90497598725870798</v>
      </c>
      <c r="B27" s="36">
        <v>0.80358864003574171</v>
      </c>
      <c r="C27" s="35">
        <f t="shared" si="19"/>
        <v>0.80358864003574171</v>
      </c>
      <c r="D27" s="42">
        <f t="shared" si="23"/>
        <v>0.80358864003574171</v>
      </c>
      <c r="E27" s="42">
        <f t="shared" si="23"/>
        <v>0.80358864003574171</v>
      </c>
      <c r="F27" s="42"/>
      <c r="G27" s="93"/>
      <c r="H27" s="35">
        <f t="shared" si="20"/>
        <v>0.80358864003574171</v>
      </c>
      <c r="I27" s="42">
        <f t="shared" si="29"/>
        <v>0.80358864003574171</v>
      </c>
      <c r="J27" s="42">
        <f t="shared" si="29"/>
        <v>0.80358864003574171</v>
      </c>
      <c r="K27" s="96">
        <v>0</v>
      </c>
      <c r="L27" s="97">
        <v>0</v>
      </c>
      <c r="M27" s="35">
        <f t="shared" si="21"/>
        <v>0.80358864003574171</v>
      </c>
      <c r="N27" s="42">
        <f t="shared" si="30"/>
        <v>0.80358864003574171</v>
      </c>
      <c r="O27" s="42">
        <f t="shared" si="30"/>
        <v>0.80358864003574171</v>
      </c>
      <c r="P27" s="33">
        <f t="shared" si="3"/>
        <v>0.81344200823221446</v>
      </c>
      <c r="Q27" s="34">
        <f t="shared" si="4"/>
        <v>0.9843270665307815</v>
      </c>
      <c r="R27" s="35">
        <f t="shared" si="22"/>
        <v>0.80358864003574171</v>
      </c>
      <c r="S27" s="42">
        <f t="shared" si="31"/>
        <v>0.80358864003574171</v>
      </c>
      <c r="T27" s="42">
        <f t="shared" si="31"/>
        <v>0.80358864003574171</v>
      </c>
      <c r="U27" s="33">
        <f t="shared" si="7"/>
        <v>0.57519036012300218</v>
      </c>
      <c r="V27" s="34">
        <f t="shared" si="8"/>
        <v>0.69602434364937749</v>
      </c>
      <c r="W27" s="35">
        <f t="shared" si="17"/>
        <v>0.80358864003574171</v>
      </c>
      <c r="X27" s="42">
        <f t="shared" si="32"/>
        <v>0.80358864003574171</v>
      </c>
      <c r="Y27" s="42">
        <f t="shared" si="32"/>
        <v>0.80358864003574171</v>
      </c>
      <c r="Z27" s="33">
        <f t="shared" si="11"/>
        <v>0.40672100411610723</v>
      </c>
      <c r="AA27" s="34">
        <f t="shared" si="12"/>
        <v>0.49216353326539075</v>
      </c>
      <c r="AB27" s="35">
        <f t="shared" si="18"/>
        <v>0.80358864003574171</v>
      </c>
      <c r="AC27" s="42">
        <f t="shared" si="33"/>
        <v>0.80358864003574171</v>
      </c>
      <c r="AD27" s="42">
        <f t="shared" si="33"/>
        <v>0.80358864003574171</v>
      </c>
      <c r="AE27" s="33">
        <f t="shared" si="15"/>
        <v>0.65907523624869957</v>
      </c>
      <c r="AF27" s="34">
        <f t="shared" si="16"/>
        <v>0.77659619532868818</v>
      </c>
    </row>
    <row r="28" spans="1:32" x14ac:dyDescent="0.25">
      <c r="A28" s="37">
        <f t="shared" ca="1" si="0"/>
        <v>0.91378459262195277</v>
      </c>
      <c r="B28" s="36">
        <v>0.81344200823221446</v>
      </c>
      <c r="C28" s="35">
        <f t="shared" si="19"/>
        <v>0.81344200823221446</v>
      </c>
      <c r="D28" s="42">
        <f t="shared" si="23"/>
        <v>0.81344200823221446</v>
      </c>
      <c r="E28" s="42">
        <f t="shared" si="23"/>
        <v>0.81344200823221446</v>
      </c>
      <c r="F28" s="102">
        <f>$B28</f>
        <v>0.81344200823221446</v>
      </c>
      <c r="G28" s="93"/>
      <c r="H28" s="35">
        <f t="shared" si="20"/>
        <v>0.81344200823221446</v>
      </c>
      <c r="I28" s="42">
        <f t="shared" ref="I28:K52" si="34">$B28</f>
        <v>0.81344200823221446</v>
      </c>
      <c r="J28" s="42">
        <f t="shared" si="34"/>
        <v>0.81344200823221446</v>
      </c>
      <c r="K28" s="102">
        <f>$B28</f>
        <v>0.81344200823221446</v>
      </c>
      <c r="L28" s="97">
        <v>0</v>
      </c>
      <c r="M28" s="35">
        <f t="shared" si="21"/>
        <v>0.81344200823221446</v>
      </c>
      <c r="N28" s="42">
        <f t="shared" ref="N28:P52" si="35">$B28</f>
        <v>0.81344200823221446</v>
      </c>
      <c r="O28" s="42">
        <f t="shared" si="35"/>
        <v>0.81344200823221446</v>
      </c>
      <c r="P28" s="102">
        <f>$B28</f>
        <v>0.81344200823221446</v>
      </c>
      <c r="Q28" s="34">
        <f t="shared" si="4"/>
        <v>0.9843270665307815</v>
      </c>
      <c r="R28" s="35">
        <f t="shared" si="22"/>
        <v>0.81344200823221446</v>
      </c>
      <c r="S28" s="42">
        <f t="shared" ref="S28:U52" si="36">$B28</f>
        <v>0.81344200823221446</v>
      </c>
      <c r="T28" s="42">
        <f t="shared" si="36"/>
        <v>0.81344200823221446</v>
      </c>
      <c r="U28" s="102">
        <f>$B28</f>
        <v>0.81344200823221446</v>
      </c>
      <c r="V28" s="34">
        <f t="shared" si="8"/>
        <v>0.69602434364937749</v>
      </c>
      <c r="W28" s="35">
        <f t="shared" si="17"/>
        <v>0.81344200823221446</v>
      </c>
      <c r="X28" s="42">
        <f t="shared" ref="X28:Z52" si="37">$B28</f>
        <v>0.81344200823221446</v>
      </c>
      <c r="Y28" s="42">
        <f t="shared" si="37"/>
        <v>0.81344200823221446</v>
      </c>
      <c r="Z28" s="102">
        <f>$B28</f>
        <v>0.81344200823221446</v>
      </c>
      <c r="AA28" s="34">
        <f t="shared" si="12"/>
        <v>0.49216353326539075</v>
      </c>
      <c r="AB28" s="35">
        <f t="shared" si="18"/>
        <v>0.81344200823221446</v>
      </c>
      <c r="AC28" s="42">
        <f t="shared" ref="AC28:AE52" si="38">$B28</f>
        <v>0.81344200823221446</v>
      </c>
      <c r="AD28" s="42">
        <f t="shared" si="38"/>
        <v>0.81344200823221446</v>
      </c>
      <c r="AE28" s="102">
        <f>$B28</f>
        <v>0.81344200823221446</v>
      </c>
      <c r="AF28" s="34">
        <f t="shared" si="16"/>
        <v>0.77659619532868818</v>
      </c>
    </row>
    <row r="29" spans="1:32" x14ac:dyDescent="0.25">
      <c r="A29" s="37">
        <f t="shared" ca="1" si="0"/>
        <v>0.80694614800340636</v>
      </c>
      <c r="B29" s="36">
        <v>0.82121225560952504</v>
      </c>
      <c r="C29" s="35">
        <f t="shared" si="19"/>
        <v>0.82121225560952504</v>
      </c>
      <c r="D29" s="42">
        <f t="shared" si="23"/>
        <v>0.82121225560952504</v>
      </c>
      <c r="E29" s="42">
        <f t="shared" si="23"/>
        <v>0.82121225560952504</v>
      </c>
      <c r="F29" s="42">
        <f>$B29</f>
        <v>0.82121225560952504</v>
      </c>
      <c r="G29" s="93"/>
      <c r="H29" s="35">
        <f t="shared" si="20"/>
        <v>0.82121225560952504</v>
      </c>
      <c r="I29" s="42">
        <f t="shared" si="34"/>
        <v>0.82121225560952504</v>
      </c>
      <c r="J29" s="42">
        <f t="shared" si="34"/>
        <v>0.82121225560952504</v>
      </c>
      <c r="K29" s="42">
        <f>$B29</f>
        <v>0.82121225560952504</v>
      </c>
      <c r="L29" s="97">
        <v>0</v>
      </c>
      <c r="M29" s="35">
        <f t="shared" si="21"/>
        <v>0.82121225560952504</v>
      </c>
      <c r="N29" s="42">
        <f t="shared" si="35"/>
        <v>0.82121225560952504</v>
      </c>
      <c r="O29" s="42">
        <f t="shared" si="35"/>
        <v>0.82121225560952504</v>
      </c>
      <c r="P29" s="42">
        <f>$B29</f>
        <v>0.82121225560952504</v>
      </c>
      <c r="Q29" s="34">
        <f t="shared" si="4"/>
        <v>0.9843270665307815</v>
      </c>
      <c r="R29" s="35">
        <f t="shared" si="22"/>
        <v>0.82121225560952504</v>
      </c>
      <c r="S29" s="42">
        <f t="shared" si="36"/>
        <v>0.82121225560952504</v>
      </c>
      <c r="T29" s="42">
        <f t="shared" si="36"/>
        <v>0.82121225560952504</v>
      </c>
      <c r="U29" s="42">
        <f>$B29</f>
        <v>0.82121225560952504</v>
      </c>
      <c r="V29" s="34">
        <f t="shared" si="8"/>
        <v>0.69602434364937749</v>
      </c>
      <c r="W29" s="35">
        <f t="shared" si="17"/>
        <v>0.82121225560952504</v>
      </c>
      <c r="X29" s="42">
        <f t="shared" si="37"/>
        <v>0.82121225560952504</v>
      </c>
      <c r="Y29" s="42">
        <f t="shared" si="37"/>
        <v>0.82121225560952504</v>
      </c>
      <c r="Z29" s="42">
        <f>$B29</f>
        <v>0.82121225560952504</v>
      </c>
      <c r="AA29" s="34">
        <f t="shared" si="12"/>
        <v>0.49216353326539075</v>
      </c>
      <c r="AB29" s="35">
        <f t="shared" si="18"/>
        <v>0.82121225560952504</v>
      </c>
      <c r="AC29" s="42">
        <f t="shared" si="38"/>
        <v>0.82121225560952504</v>
      </c>
      <c r="AD29" s="42">
        <f t="shared" si="38"/>
        <v>0.82121225560952504</v>
      </c>
      <c r="AE29" s="42">
        <f>$B29</f>
        <v>0.82121225560952504</v>
      </c>
      <c r="AF29" s="34">
        <f t="shared" si="16"/>
        <v>0.77659619532868818</v>
      </c>
    </row>
    <row r="30" spans="1:32" x14ac:dyDescent="0.25">
      <c r="A30" s="37">
        <f t="shared" ca="1" si="0"/>
        <v>1.1626979698931024</v>
      </c>
      <c r="B30" s="36">
        <v>0.83098068541748482</v>
      </c>
      <c r="C30" s="35">
        <f t="shared" si="19"/>
        <v>0.83098068541748482</v>
      </c>
      <c r="D30" s="42">
        <f t="shared" si="23"/>
        <v>0.83098068541748482</v>
      </c>
      <c r="E30" s="42">
        <f t="shared" si="23"/>
        <v>0.83098068541748482</v>
      </c>
      <c r="F30" s="42">
        <f t="shared" si="23"/>
        <v>0.83098068541748482</v>
      </c>
      <c r="G30" s="93"/>
      <c r="H30" s="35">
        <f t="shared" si="20"/>
        <v>0.83098068541748482</v>
      </c>
      <c r="I30" s="42">
        <f t="shared" si="34"/>
        <v>0.83098068541748482</v>
      </c>
      <c r="J30" s="42">
        <f t="shared" si="34"/>
        <v>0.83098068541748482</v>
      </c>
      <c r="K30" s="42">
        <f t="shared" si="34"/>
        <v>0.83098068541748482</v>
      </c>
      <c r="L30" s="97">
        <v>0</v>
      </c>
      <c r="M30" s="35">
        <f t="shared" si="21"/>
        <v>0.83098068541748482</v>
      </c>
      <c r="N30" s="42">
        <f t="shared" si="35"/>
        <v>0.83098068541748482</v>
      </c>
      <c r="O30" s="42">
        <f t="shared" si="35"/>
        <v>0.83098068541748482</v>
      </c>
      <c r="P30" s="42">
        <f t="shared" si="35"/>
        <v>0.83098068541748482</v>
      </c>
      <c r="Q30" s="34">
        <f t="shared" si="4"/>
        <v>0.9843270665307815</v>
      </c>
      <c r="R30" s="35">
        <f t="shared" si="22"/>
        <v>0.83098068541748482</v>
      </c>
      <c r="S30" s="42">
        <f t="shared" si="36"/>
        <v>0.83098068541748482</v>
      </c>
      <c r="T30" s="42">
        <f t="shared" si="36"/>
        <v>0.83098068541748482</v>
      </c>
      <c r="U30" s="42">
        <f t="shared" si="36"/>
        <v>0.83098068541748482</v>
      </c>
      <c r="V30" s="34">
        <f t="shared" si="8"/>
        <v>0.69602434364937749</v>
      </c>
      <c r="W30" s="35">
        <f t="shared" si="17"/>
        <v>0.83098068541748482</v>
      </c>
      <c r="X30" s="42">
        <f t="shared" si="37"/>
        <v>0.83098068541748482</v>
      </c>
      <c r="Y30" s="42">
        <f t="shared" si="37"/>
        <v>0.83098068541748482</v>
      </c>
      <c r="Z30" s="42">
        <f t="shared" si="37"/>
        <v>0.83098068541748482</v>
      </c>
      <c r="AA30" s="34">
        <f t="shared" si="12"/>
        <v>0.49216353326539075</v>
      </c>
      <c r="AB30" s="35">
        <f t="shared" si="18"/>
        <v>0.83098068541748482</v>
      </c>
      <c r="AC30" s="42">
        <f t="shared" si="38"/>
        <v>0.83098068541748482</v>
      </c>
      <c r="AD30" s="42">
        <f t="shared" si="38"/>
        <v>0.83098068541748482</v>
      </c>
      <c r="AE30" s="42">
        <f t="shared" si="38"/>
        <v>0.83098068541748482</v>
      </c>
      <c r="AF30" s="34">
        <f t="shared" si="16"/>
        <v>0.77659619532868818</v>
      </c>
    </row>
    <row r="31" spans="1:32" x14ac:dyDescent="0.25">
      <c r="A31" s="37">
        <f t="shared" ca="1" si="0"/>
        <v>0.70164220457869075</v>
      </c>
      <c r="B31" s="36">
        <v>0.83217180134697621</v>
      </c>
      <c r="C31" s="35">
        <f t="shared" si="19"/>
        <v>0.83217180134697621</v>
      </c>
      <c r="D31" s="42">
        <f t="shared" si="23"/>
        <v>0.83217180134697621</v>
      </c>
      <c r="E31" s="42">
        <f t="shared" si="23"/>
        <v>0.83217180134697621</v>
      </c>
      <c r="F31" s="42">
        <f t="shared" si="23"/>
        <v>0.83217180134697621</v>
      </c>
      <c r="G31" s="93"/>
      <c r="H31" s="35">
        <f t="shared" si="20"/>
        <v>0.83217180134697621</v>
      </c>
      <c r="I31" s="42">
        <f t="shared" si="34"/>
        <v>0.83217180134697621</v>
      </c>
      <c r="J31" s="42">
        <f t="shared" si="34"/>
        <v>0.83217180134697621</v>
      </c>
      <c r="K31" s="42">
        <f t="shared" si="34"/>
        <v>0.83217180134697621</v>
      </c>
      <c r="L31" s="97">
        <v>0</v>
      </c>
      <c r="M31" s="35">
        <f t="shared" si="21"/>
        <v>0.83217180134697621</v>
      </c>
      <c r="N31" s="42">
        <f t="shared" si="35"/>
        <v>0.83217180134697621</v>
      </c>
      <c r="O31" s="42">
        <f t="shared" si="35"/>
        <v>0.83217180134697621</v>
      </c>
      <c r="P31" s="42">
        <f t="shared" si="35"/>
        <v>0.83217180134697621</v>
      </c>
      <c r="Q31" s="34">
        <f t="shared" si="4"/>
        <v>0.9843270665307815</v>
      </c>
      <c r="R31" s="35">
        <f t="shared" si="22"/>
        <v>0.83217180134697621</v>
      </c>
      <c r="S31" s="42">
        <f t="shared" si="36"/>
        <v>0.83217180134697621</v>
      </c>
      <c r="T31" s="42">
        <f t="shared" si="36"/>
        <v>0.83217180134697621</v>
      </c>
      <c r="U31" s="42">
        <f t="shared" si="36"/>
        <v>0.83217180134697621</v>
      </c>
      <c r="V31" s="34">
        <f t="shared" si="8"/>
        <v>0.69602434364937749</v>
      </c>
      <c r="W31" s="35">
        <f t="shared" si="17"/>
        <v>0.83217180134697621</v>
      </c>
      <c r="X31" s="42">
        <f t="shared" si="37"/>
        <v>0.83217180134697621</v>
      </c>
      <c r="Y31" s="42">
        <f t="shared" si="37"/>
        <v>0.83217180134697621</v>
      </c>
      <c r="Z31" s="42">
        <f t="shared" si="37"/>
        <v>0.83217180134697621</v>
      </c>
      <c r="AA31" s="34">
        <f t="shared" si="12"/>
        <v>0.49216353326539075</v>
      </c>
      <c r="AB31" s="35">
        <f t="shared" si="18"/>
        <v>0.83217180134697621</v>
      </c>
      <c r="AC31" s="42">
        <f t="shared" si="38"/>
        <v>0.83217180134697621</v>
      </c>
      <c r="AD31" s="42">
        <f t="shared" si="38"/>
        <v>0.83217180134697621</v>
      </c>
      <c r="AE31" s="42">
        <f t="shared" si="38"/>
        <v>0.83217180134697621</v>
      </c>
      <c r="AF31" s="34">
        <f t="shared" si="16"/>
        <v>0.77659619532868818</v>
      </c>
    </row>
    <row r="32" spans="1:32" x14ac:dyDescent="0.25">
      <c r="A32" s="37">
        <f t="shared" ca="1" si="0"/>
        <v>0.76794094539340341</v>
      </c>
      <c r="B32" s="36">
        <v>0.83369077941088487</v>
      </c>
      <c r="C32" s="35">
        <f t="shared" si="19"/>
        <v>0.83369077941088487</v>
      </c>
      <c r="D32" s="42">
        <f t="shared" si="23"/>
        <v>0.83369077941088487</v>
      </c>
      <c r="E32" s="42">
        <f t="shared" si="23"/>
        <v>0.83369077941088487</v>
      </c>
      <c r="F32" s="42">
        <f t="shared" si="23"/>
        <v>0.83369077941088487</v>
      </c>
      <c r="G32" s="93"/>
      <c r="H32" s="35">
        <f t="shared" si="20"/>
        <v>0.83369077941088487</v>
      </c>
      <c r="I32" s="42">
        <f t="shared" si="34"/>
        <v>0.83369077941088487</v>
      </c>
      <c r="J32" s="42">
        <f t="shared" si="34"/>
        <v>0.83369077941088487</v>
      </c>
      <c r="K32" s="42">
        <f t="shared" si="34"/>
        <v>0.83369077941088487</v>
      </c>
      <c r="L32" s="97">
        <v>0</v>
      </c>
      <c r="M32" s="35">
        <f t="shared" si="21"/>
        <v>0.83369077941088487</v>
      </c>
      <c r="N32" s="42">
        <f t="shared" si="35"/>
        <v>0.83369077941088487</v>
      </c>
      <c r="O32" s="42">
        <f t="shared" si="35"/>
        <v>0.83369077941088487</v>
      </c>
      <c r="P32" s="42">
        <f t="shared" si="35"/>
        <v>0.83369077941088487</v>
      </c>
      <c r="Q32" s="34">
        <f t="shared" si="4"/>
        <v>0.9843270665307815</v>
      </c>
      <c r="R32" s="35">
        <f t="shared" si="22"/>
        <v>0.83369077941088487</v>
      </c>
      <c r="S32" s="42">
        <f t="shared" si="36"/>
        <v>0.83369077941088487</v>
      </c>
      <c r="T32" s="42">
        <f t="shared" si="36"/>
        <v>0.83369077941088487</v>
      </c>
      <c r="U32" s="42">
        <f t="shared" si="36"/>
        <v>0.83369077941088487</v>
      </c>
      <c r="V32" s="34">
        <f t="shared" si="8"/>
        <v>0.69602434364937749</v>
      </c>
      <c r="W32" s="35">
        <f t="shared" si="17"/>
        <v>0.83369077941088487</v>
      </c>
      <c r="X32" s="42">
        <f t="shared" si="37"/>
        <v>0.83369077941088487</v>
      </c>
      <c r="Y32" s="42">
        <f t="shared" si="37"/>
        <v>0.83369077941088487</v>
      </c>
      <c r="Z32" s="42">
        <f t="shared" si="37"/>
        <v>0.83369077941088487</v>
      </c>
      <c r="AA32" s="34">
        <f t="shared" si="12"/>
        <v>0.49216353326539075</v>
      </c>
      <c r="AB32" s="35">
        <f t="shared" si="18"/>
        <v>0.83369077941088487</v>
      </c>
      <c r="AC32" s="42">
        <f t="shared" si="38"/>
        <v>0.83369077941088487</v>
      </c>
      <c r="AD32" s="42">
        <f t="shared" si="38"/>
        <v>0.83369077941088487</v>
      </c>
      <c r="AE32" s="42">
        <f t="shared" si="38"/>
        <v>0.83369077941088487</v>
      </c>
      <c r="AF32" s="34">
        <f t="shared" si="16"/>
        <v>0.77659619532868818</v>
      </c>
    </row>
    <row r="33" spans="1:32" x14ac:dyDescent="0.25">
      <c r="A33" s="37">
        <f t="shared" ca="1" si="0"/>
        <v>1.1274494679794744</v>
      </c>
      <c r="B33" s="36">
        <v>0.86501473322866673</v>
      </c>
      <c r="C33" s="35">
        <f t="shared" si="19"/>
        <v>0.86501473322866673</v>
      </c>
      <c r="D33" s="42">
        <f t="shared" si="23"/>
        <v>0.86501473322866673</v>
      </c>
      <c r="E33" s="42">
        <f t="shared" si="23"/>
        <v>0.86501473322866673</v>
      </c>
      <c r="F33" s="42">
        <f t="shared" si="23"/>
        <v>0.86501473322866673</v>
      </c>
      <c r="G33" s="93"/>
      <c r="H33" s="35">
        <f t="shared" si="20"/>
        <v>0.86501473322866673</v>
      </c>
      <c r="I33" s="42">
        <f t="shared" si="34"/>
        <v>0.86501473322866673</v>
      </c>
      <c r="J33" s="42">
        <f t="shared" si="34"/>
        <v>0.86501473322866673</v>
      </c>
      <c r="K33" s="42">
        <f t="shared" si="34"/>
        <v>0.86501473322866673</v>
      </c>
      <c r="L33" s="97">
        <v>0</v>
      </c>
      <c r="M33" s="35">
        <f t="shared" si="21"/>
        <v>0.86501473322866673</v>
      </c>
      <c r="N33" s="42">
        <f t="shared" si="35"/>
        <v>0.86501473322866673</v>
      </c>
      <c r="O33" s="42">
        <f t="shared" si="35"/>
        <v>0.86501473322866673</v>
      </c>
      <c r="P33" s="42">
        <f t="shared" si="35"/>
        <v>0.86501473322866673</v>
      </c>
      <c r="Q33" s="34">
        <f t="shared" si="4"/>
        <v>0.9843270665307815</v>
      </c>
      <c r="R33" s="35">
        <f t="shared" si="22"/>
        <v>0.86501473322866673</v>
      </c>
      <c r="S33" s="42">
        <f t="shared" si="36"/>
        <v>0.86501473322866673</v>
      </c>
      <c r="T33" s="42">
        <f t="shared" si="36"/>
        <v>0.86501473322866673</v>
      </c>
      <c r="U33" s="42">
        <f t="shared" si="36"/>
        <v>0.86501473322866673</v>
      </c>
      <c r="V33" s="34">
        <f t="shared" si="8"/>
        <v>0.69602434364937749</v>
      </c>
      <c r="W33" s="35">
        <f t="shared" si="17"/>
        <v>0.86501473322866673</v>
      </c>
      <c r="X33" s="42">
        <f t="shared" si="37"/>
        <v>0.86501473322866673</v>
      </c>
      <c r="Y33" s="42">
        <f t="shared" si="37"/>
        <v>0.86501473322866673</v>
      </c>
      <c r="Z33" s="42">
        <f t="shared" si="37"/>
        <v>0.86501473322866673</v>
      </c>
      <c r="AA33" s="34">
        <f t="shared" si="12"/>
        <v>0.49216353326539075</v>
      </c>
      <c r="AB33" s="35">
        <f t="shared" si="18"/>
        <v>0.86501473322866673</v>
      </c>
      <c r="AC33" s="42">
        <f t="shared" si="38"/>
        <v>0.86501473322866673</v>
      </c>
      <c r="AD33" s="42">
        <f t="shared" si="38"/>
        <v>0.86501473322866673</v>
      </c>
      <c r="AE33" s="42">
        <f t="shared" si="38"/>
        <v>0.86501473322866673</v>
      </c>
      <c r="AF33" s="34">
        <f t="shared" si="16"/>
        <v>0.77659619532868818</v>
      </c>
    </row>
    <row r="34" spans="1:32" x14ac:dyDescent="0.25">
      <c r="A34" s="37">
        <f t="shared" ca="1" si="0"/>
        <v>1.1989060735002344</v>
      </c>
      <c r="B34" s="36">
        <v>0.88259099464927926</v>
      </c>
      <c r="C34" s="35">
        <f t="shared" si="19"/>
        <v>0.88259099464927926</v>
      </c>
      <c r="D34" s="42">
        <f t="shared" si="23"/>
        <v>0.88259099464927926</v>
      </c>
      <c r="E34" s="42">
        <f t="shared" si="23"/>
        <v>0.88259099464927926</v>
      </c>
      <c r="F34" s="42">
        <f t="shared" si="23"/>
        <v>0.88259099464927926</v>
      </c>
      <c r="G34" s="93"/>
      <c r="H34" s="35">
        <f t="shared" si="20"/>
        <v>0.88259099464927926</v>
      </c>
      <c r="I34" s="42">
        <f t="shared" si="34"/>
        <v>0.88259099464927926</v>
      </c>
      <c r="J34" s="42">
        <f t="shared" si="34"/>
        <v>0.88259099464927926</v>
      </c>
      <c r="K34" s="42">
        <f t="shared" si="34"/>
        <v>0.88259099464927926</v>
      </c>
      <c r="L34" s="97">
        <v>0</v>
      </c>
      <c r="M34" s="35">
        <f t="shared" si="21"/>
        <v>0.88259099464927926</v>
      </c>
      <c r="N34" s="42">
        <f t="shared" si="35"/>
        <v>0.88259099464927926</v>
      </c>
      <c r="O34" s="42">
        <f t="shared" si="35"/>
        <v>0.88259099464927926</v>
      </c>
      <c r="P34" s="42">
        <f t="shared" si="35"/>
        <v>0.88259099464927926</v>
      </c>
      <c r="Q34" s="34">
        <f t="shared" si="4"/>
        <v>0.9843270665307815</v>
      </c>
      <c r="R34" s="35">
        <f t="shared" si="22"/>
        <v>0.88259099464927926</v>
      </c>
      <c r="S34" s="42">
        <f t="shared" si="36"/>
        <v>0.88259099464927926</v>
      </c>
      <c r="T34" s="42">
        <f t="shared" si="36"/>
        <v>0.88259099464927926</v>
      </c>
      <c r="U34" s="42">
        <f t="shared" si="36"/>
        <v>0.88259099464927926</v>
      </c>
      <c r="V34" s="34">
        <f t="shared" si="8"/>
        <v>0.69602434364937749</v>
      </c>
      <c r="W34" s="35">
        <f t="shared" si="17"/>
        <v>0.88259099464927926</v>
      </c>
      <c r="X34" s="42">
        <f t="shared" si="37"/>
        <v>0.88259099464927926</v>
      </c>
      <c r="Y34" s="42">
        <f t="shared" si="37"/>
        <v>0.88259099464927926</v>
      </c>
      <c r="Z34" s="42">
        <f t="shared" si="37"/>
        <v>0.88259099464927926</v>
      </c>
      <c r="AA34" s="34">
        <f t="shared" si="12"/>
        <v>0.49216353326539075</v>
      </c>
      <c r="AB34" s="35">
        <f t="shared" si="18"/>
        <v>0.88259099464927926</v>
      </c>
      <c r="AC34" s="42">
        <f t="shared" si="38"/>
        <v>0.88259099464927926</v>
      </c>
      <c r="AD34" s="42">
        <f t="shared" si="38"/>
        <v>0.88259099464927926</v>
      </c>
      <c r="AE34" s="42">
        <f t="shared" si="38"/>
        <v>0.88259099464927926</v>
      </c>
      <c r="AF34" s="34">
        <f t="shared" si="16"/>
        <v>0.77659619532868818</v>
      </c>
    </row>
    <row r="35" spans="1:32" x14ac:dyDescent="0.25">
      <c r="A35" s="37">
        <f t="shared" ca="1" si="0"/>
        <v>1.3918143131363796</v>
      </c>
      <c r="B35" s="36">
        <v>0.88467819341852216</v>
      </c>
      <c r="C35" s="35">
        <f t="shared" si="19"/>
        <v>0.88467819341852216</v>
      </c>
      <c r="D35" s="42">
        <f t="shared" si="23"/>
        <v>0.88467819341852216</v>
      </c>
      <c r="E35" s="42">
        <f t="shared" si="23"/>
        <v>0.88467819341852216</v>
      </c>
      <c r="F35" s="42">
        <f t="shared" si="23"/>
        <v>0.88467819341852216</v>
      </c>
      <c r="G35" s="93"/>
      <c r="H35" s="35">
        <f t="shared" si="20"/>
        <v>0.88467819341852216</v>
      </c>
      <c r="I35" s="42">
        <f t="shared" si="34"/>
        <v>0.88467819341852216</v>
      </c>
      <c r="J35" s="42">
        <f t="shared" si="34"/>
        <v>0.88467819341852216</v>
      </c>
      <c r="K35" s="42">
        <f t="shared" si="34"/>
        <v>0.88467819341852216</v>
      </c>
      <c r="L35" s="97">
        <v>0</v>
      </c>
      <c r="M35" s="35">
        <f t="shared" si="21"/>
        <v>0.88467819341852216</v>
      </c>
      <c r="N35" s="42">
        <f t="shared" si="35"/>
        <v>0.88467819341852216</v>
      </c>
      <c r="O35" s="42">
        <f t="shared" si="35"/>
        <v>0.88467819341852216</v>
      </c>
      <c r="P35" s="42">
        <f t="shared" si="35"/>
        <v>0.88467819341852216</v>
      </c>
      <c r="Q35" s="34">
        <f t="shared" si="4"/>
        <v>0.9843270665307815</v>
      </c>
      <c r="R35" s="35">
        <f t="shared" si="22"/>
        <v>0.88467819341852216</v>
      </c>
      <c r="S35" s="42">
        <f t="shared" si="36"/>
        <v>0.88467819341852216</v>
      </c>
      <c r="T35" s="42">
        <f t="shared" si="36"/>
        <v>0.88467819341852216</v>
      </c>
      <c r="U35" s="42">
        <f t="shared" si="36"/>
        <v>0.88467819341852216</v>
      </c>
      <c r="V35" s="34">
        <f t="shared" si="8"/>
        <v>0.69602434364937749</v>
      </c>
      <c r="W35" s="35">
        <f t="shared" si="17"/>
        <v>0.88467819341852216</v>
      </c>
      <c r="X35" s="42">
        <f t="shared" si="37"/>
        <v>0.88467819341852216</v>
      </c>
      <c r="Y35" s="42">
        <f t="shared" si="37"/>
        <v>0.88467819341852216</v>
      </c>
      <c r="Z35" s="42">
        <f t="shared" si="37"/>
        <v>0.88467819341852216</v>
      </c>
      <c r="AA35" s="34">
        <f t="shared" si="12"/>
        <v>0.49216353326539075</v>
      </c>
      <c r="AB35" s="35">
        <f t="shared" si="18"/>
        <v>0.88467819341852216</v>
      </c>
      <c r="AC35" s="42">
        <f t="shared" si="38"/>
        <v>0.88467819341852216</v>
      </c>
      <c r="AD35" s="42">
        <f t="shared" si="38"/>
        <v>0.88467819341852216</v>
      </c>
      <c r="AE35" s="42">
        <f t="shared" si="38"/>
        <v>0.88467819341852216</v>
      </c>
      <c r="AF35" s="34">
        <f t="shared" si="16"/>
        <v>0.77659619532868818</v>
      </c>
    </row>
    <row r="36" spans="1:32" x14ac:dyDescent="0.25">
      <c r="A36" s="37">
        <f t="shared" ca="1" si="0"/>
        <v>0.77485254900796452</v>
      </c>
      <c r="B36" s="36">
        <v>0.88908084677735788</v>
      </c>
      <c r="C36" s="35">
        <f t="shared" si="19"/>
        <v>0.88908084677735788</v>
      </c>
      <c r="D36" s="42">
        <f t="shared" si="23"/>
        <v>0.88908084677735788</v>
      </c>
      <c r="E36" s="42">
        <f t="shared" si="23"/>
        <v>0.88908084677735788</v>
      </c>
      <c r="F36" s="42">
        <f t="shared" si="23"/>
        <v>0.88908084677735788</v>
      </c>
      <c r="G36" s="93"/>
      <c r="H36" s="35">
        <f t="shared" si="20"/>
        <v>0.88908084677735788</v>
      </c>
      <c r="I36" s="42">
        <f t="shared" si="34"/>
        <v>0.88908084677735788</v>
      </c>
      <c r="J36" s="42">
        <f t="shared" si="34"/>
        <v>0.88908084677735788</v>
      </c>
      <c r="K36" s="42">
        <f t="shared" si="34"/>
        <v>0.88908084677735788</v>
      </c>
      <c r="L36" s="97">
        <v>0</v>
      </c>
      <c r="M36" s="35">
        <f t="shared" si="21"/>
        <v>0.88908084677735788</v>
      </c>
      <c r="N36" s="42">
        <f t="shared" si="35"/>
        <v>0.88908084677735788</v>
      </c>
      <c r="O36" s="42">
        <f t="shared" si="35"/>
        <v>0.88908084677735788</v>
      </c>
      <c r="P36" s="42">
        <f t="shared" si="35"/>
        <v>0.88908084677735788</v>
      </c>
      <c r="Q36" s="34">
        <f t="shared" si="4"/>
        <v>0.9843270665307815</v>
      </c>
      <c r="R36" s="35">
        <f t="shared" si="22"/>
        <v>0.88908084677735788</v>
      </c>
      <c r="S36" s="42">
        <f t="shared" si="36"/>
        <v>0.88908084677735788</v>
      </c>
      <c r="T36" s="42">
        <f t="shared" si="36"/>
        <v>0.88908084677735788</v>
      </c>
      <c r="U36" s="42">
        <f t="shared" si="36"/>
        <v>0.88908084677735788</v>
      </c>
      <c r="V36" s="34">
        <f t="shared" si="8"/>
        <v>0.69602434364937749</v>
      </c>
      <c r="W36" s="35">
        <f t="shared" si="17"/>
        <v>0.88908084677735788</v>
      </c>
      <c r="X36" s="42">
        <f t="shared" si="37"/>
        <v>0.88908084677735788</v>
      </c>
      <c r="Y36" s="42">
        <f t="shared" si="37"/>
        <v>0.88908084677735788</v>
      </c>
      <c r="Z36" s="42">
        <f t="shared" si="37"/>
        <v>0.88908084677735788</v>
      </c>
      <c r="AA36" s="34">
        <f t="shared" si="12"/>
        <v>0.49216353326539075</v>
      </c>
      <c r="AB36" s="35">
        <f t="shared" si="18"/>
        <v>0.88908084677735788</v>
      </c>
      <c r="AC36" s="42">
        <f t="shared" si="38"/>
        <v>0.88908084677735788</v>
      </c>
      <c r="AD36" s="42">
        <f t="shared" si="38"/>
        <v>0.88908084677735788</v>
      </c>
      <c r="AE36" s="42">
        <f t="shared" si="38"/>
        <v>0.88908084677735788</v>
      </c>
      <c r="AF36" s="34">
        <f t="shared" si="16"/>
        <v>0.77659619532868818</v>
      </c>
    </row>
    <row r="37" spans="1:32" x14ac:dyDescent="0.25">
      <c r="A37" s="37">
        <f t="shared" ca="1" si="0"/>
        <v>0.97169578901288234</v>
      </c>
      <c r="B37" s="36">
        <v>0.89559351161625123</v>
      </c>
      <c r="C37" s="35">
        <f t="shared" si="19"/>
        <v>0.89559351161625123</v>
      </c>
      <c r="D37" s="42">
        <f t="shared" si="23"/>
        <v>0.89559351161625123</v>
      </c>
      <c r="E37" s="42">
        <f t="shared" si="23"/>
        <v>0.89559351161625123</v>
      </c>
      <c r="F37" s="42">
        <f t="shared" si="23"/>
        <v>0.89559351161625123</v>
      </c>
      <c r="G37" s="93"/>
      <c r="H37" s="35">
        <f t="shared" si="20"/>
        <v>0.89559351161625123</v>
      </c>
      <c r="I37" s="42">
        <f t="shared" si="34"/>
        <v>0.89559351161625123</v>
      </c>
      <c r="J37" s="42">
        <f t="shared" si="34"/>
        <v>0.89559351161625123</v>
      </c>
      <c r="K37" s="42">
        <f t="shared" si="34"/>
        <v>0.89559351161625123</v>
      </c>
      <c r="L37" s="97">
        <v>0</v>
      </c>
      <c r="M37" s="35">
        <f t="shared" si="21"/>
        <v>0.89559351161625123</v>
      </c>
      <c r="N37" s="42">
        <f t="shared" si="35"/>
        <v>0.89559351161625123</v>
      </c>
      <c r="O37" s="42">
        <f t="shared" si="35"/>
        <v>0.89559351161625123</v>
      </c>
      <c r="P37" s="42">
        <f t="shared" si="35"/>
        <v>0.89559351161625123</v>
      </c>
      <c r="Q37" s="34">
        <f t="shared" si="4"/>
        <v>0.9843270665307815</v>
      </c>
      <c r="R37" s="35">
        <f t="shared" si="22"/>
        <v>0.89559351161625123</v>
      </c>
      <c r="S37" s="42">
        <f t="shared" si="36"/>
        <v>0.89559351161625123</v>
      </c>
      <c r="T37" s="42">
        <f t="shared" si="36"/>
        <v>0.89559351161625123</v>
      </c>
      <c r="U37" s="42">
        <f t="shared" si="36"/>
        <v>0.89559351161625123</v>
      </c>
      <c r="V37" s="34">
        <f t="shared" si="8"/>
        <v>0.69602434364937749</v>
      </c>
      <c r="W37" s="35">
        <f t="shared" si="17"/>
        <v>0.89559351161625123</v>
      </c>
      <c r="X37" s="42">
        <f t="shared" si="37"/>
        <v>0.89559351161625123</v>
      </c>
      <c r="Y37" s="42">
        <f t="shared" si="37"/>
        <v>0.89559351161625123</v>
      </c>
      <c r="Z37" s="42">
        <f t="shared" si="37"/>
        <v>0.89559351161625123</v>
      </c>
      <c r="AA37" s="34">
        <f t="shared" si="12"/>
        <v>0.49216353326539075</v>
      </c>
      <c r="AB37" s="35">
        <f t="shared" si="18"/>
        <v>0.89559351161625123</v>
      </c>
      <c r="AC37" s="42">
        <f t="shared" si="38"/>
        <v>0.89559351161625123</v>
      </c>
      <c r="AD37" s="42">
        <f t="shared" si="38"/>
        <v>0.89559351161625123</v>
      </c>
      <c r="AE37" s="42">
        <f t="shared" si="38"/>
        <v>0.89559351161625123</v>
      </c>
      <c r="AF37" s="34">
        <f t="shared" si="16"/>
        <v>0.77659619532868818</v>
      </c>
    </row>
    <row r="38" spans="1:32" x14ac:dyDescent="0.25">
      <c r="A38" s="37">
        <f t="shared" ca="1" si="0"/>
        <v>1.0632144195842326</v>
      </c>
      <c r="B38" s="36">
        <v>0.89878917909410272</v>
      </c>
      <c r="C38" s="35">
        <f t="shared" si="19"/>
        <v>0.89878917909410272</v>
      </c>
      <c r="D38" s="42">
        <f t="shared" si="23"/>
        <v>0.89878917909410272</v>
      </c>
      <c r="E38" s="42">
        <f t="shared" si="23"/>
        <v>0.89878917909410272</v>
      </c>
      <c r="F38" s="42">
        <f t="shared" si="23"/>
        <v>0.89878917909410272</v>
      </c>
      <c r="G38" s="93"/>
      <c r="H38" s="35">
        <f t="shared" si="20"/>
        <v>0.89878917909410272</v>
      </c>
      <c r="I38" s="42">
        <f t="shared" si="34"/>
        <v>0.89878917909410272</v>
      </c>
      <c r="J38" s="42">
        <f t="shared" si="34"/>
        <v>0.89878917909410272</v>
      </c>
      <c r="K38" s="42">
        <f t="shared" si="34"/>
        <v>0.89878917909410272</v>
      </c>
      <c r="L38" s="97">
        <v>0</v>
      </c>
      <c r="M38" s="35">
        <f t="shared" si="21"/>
        <v>0.89878917909410272</v>
      </c>
      <c r="N38" s="42">
        <f t="shared" si="35"/>
        <v>0.89878917909410272</v>
      </c>
      <c r="O38" s="42">
        <f t="shared" si="35"/>
        <v>0.89878917909410272</v>
      </c>
      <c r="P38" s="42">
        <f t="shared" si="35"/>
        <v>0.89878917909410272</v>
      </c>
      <c r="Q38" s="34">
        <f t="shared" si="4"/>
        <v>0.9843270665307815</v>
      </c>
      <c r="R38" s="35">
        <f t="shared" si="22"/>
        <v>0.89878917909410272</v>
      </c>
      <c r="S38" s="42">
        <f t="shared" si="36"/>
        <v>0.89878917909410272</v>
      </c>
      <c r="T38" s="42">
        <f t="shared" si="36"/>
        <v>0.89878917909410272</v>
      </c>
      <c r="U38" s="42">
        <f t="shared" si="36"/>
        <v>0.89878917909410272</v>
      </c>
      <c r="V38" s="34">
        <f t="shared" si="8"/>
        <v>0.69602434364937749</v>
      </c>
      <c r="W38" s="35">
        <f t="shared" si="17"/>
        <v>0.89878917909410272</v>
      </c>
      <c r="X38" s="42">
        <f t="shared" si="37"/>
        <v>0.89878917909410272</v>
      </c>
      <c r="Y38" s="42">
        <f t="shared" si="37"/>
        <v>0.89878917909410272</v>
      </c>
      <c r="Z38" s="42">
        <f t="shared" si="37"/>
        <v>0.89878917909410272</v>
      </c>
      <c r="AA38" s="34">
        <f t="shared" si="12"/>
        <v>0.49216353326539075</v>
      </c>
      <c r="AB38" s="35">
        <f t="shared" si="18"/>
        <v>0.89878917909410272</v>
      </c>
      <c r="AC38" s="42">
        <f t="shared" si="38"/>
        <v>0.89878917909410272</v>
      </c>
      <c r="AD38" s="42">
        <f t="shared" si="38"/>
        <v>0.89878917909410272</v>
      </c>
      <c r="AE38" s="42">
        <f t="shared" si="38"/>
        <v>0.89878917909410272</v>
      </c>
      <c r="AF38" s="34">
        <f t="shared" si="16"/>
        <v>0.77659619532868818</v>
      </c>
    </row>
    <row r="39" spans="1:32" x14ac:dyDescent="0.25">
      <c r="A39" s="37">
        <f t="shared" ca="1" si="0"/>
        <v>0.93224477343041423</v>
      </c>
      <c r="B39" s="36">
        <v>0.91038213318397565</v>
      </c>
      <c r="C39" s="35">
        <f t="shared" si="19"/>
        <v>0.91038213318397565</v>
      </c>
      <c r="D39" s="42">
        <f t="shared" si="23"/>
        <v>0.91038213318397565</v>
      </c>
      <c r="E39" s="42">
        <f t="shared" si="23"/>
        <v>0.91038213318397565</v>
      </c>
      <c r="F39" s="42">
        <f t="shared" si="23"/>
        <v>0.91038213318397565</v>
      </c>
      <c r="G39" s="93"/>
      <c r="H39" s="35">
        <f t="shared" si="20"/>
        <v>0.91038213318397565</v>
      </c>
      <c r="I39" s="42">
        <f t="shared" si="34"/>
        <v>0.91038213318397565</v>
      </c>
      <c r="J39" s="42">
        <f t="shared" si="34"/>
        <v>0.91038213318397565</v>
      </c>
      <c r="K39" s="42">
        <f t="shared" si="34"/>
        <v>0.91038213318397565</v>
      </c>
      <c r="L39" s="97">
        <v>0</v>
      </c>
      <c r="M39" s="35">
        <f t="shared" si="21"/>
        <v>0.91038213318397565</v>
      </c>
      <c r="N39" s="42">
        <f t="shared" si="35"/>
        <v>0.91038213318397565</v>
      </c>
      <c r="O39" s="42">
        <f t="shared" si="35"/>
        <v>0.91038213318397565</v>
      </c>
      <c r="P39" s="42">
        <f t="shared" si="35"/>
        <v>0.91038213318397565</v>
      </c>
      <c r="Q39" s="34">
        <f t="shared" si="4"/>
        <v>0.9843270665307815</v>
      </c>
      <c r="R39" s="35">
        <f t="shared" si="22"/>
        <v>0.91038213318397565</v>
      </c>
      <c r="S39" s="42">
        <f t="shared" si="36"/>
        <v>0.91038213318397565</v>
      </c>
      <c r="T39" s="42">
        <f t="shared" si="36"/>
        <v>0.91038213318397565</v>
      </c>
      <c r="U39" s="42">
        <f t="shared" si="36"/>
        <v>0.91038213318397565</v>
      </c>
      <c r="V39" s="34">
        <f t="shared" si="8"/>
        <v>0.69602434364937749</v>
      </c>
      <c r="W39" s="35">
        <f t="shared" si="17"/>
        <v>0.91038213318397565</v>
      </c>
      <c r="X39" s="42">
        <f t="shared" si="37"/>
        <v>0.91038213318397565</v>
      </c>
      <c r="Y39" s="42">
        <f t="shared" si="37"/>
        <v>0.91038213318397565</v>
      </c>
      <c r="Z39" s="42">
        <f t="shared" si="37"/>
        <v>0.91038213318397565</v>
      </c>
      <c r="AA39" s="34">
        <f t="shared" si="12"/>
        <v>0.49216353326539075</v>
      </c>
      <c r="AB39" s="35">
        <f t="shared" si="18"/>
        <v>0.91038213318397565</v>
      </c>
      <c r="AC39" s="42">
        <f t="shared" si="38"/>
        <v>0.91038213318397565</v>
      </c>
      <c r="AD39" s="42">
        <f t="shared" si="38"/>
        <v>0.91038213318397565</v>
      </c>
      <c r="AE39" s="42">
        <f t="shared" si="38"/>
        <v>0.91038213318397565</v>
      </c>
      <c r="AF39" s="34">
        <f t="shared" si="16"/>
        <v>0.77659619532868818</v>
      </c>
    </row>
    <row r="40" spans="1:32" x14ac:dyDescent="0.25">
      <c r="A40" s="37">
        <f t="shared" ca="1" si="0"/>
        <v>1.1126814488487717</v>
      </c>
      <c r="B40" s="36">
        <v>0.91877821938903481</v>
      </c>
      <c r="C40" s="35">
        <f t="shared" si="19"/>
        <v>0.91877821938903481</v>
      </c>
      <c r="D40" s="42">
        <f t="shared" si="23"/>
        <v>0.91877821938903481</v>
      </c>
      <c r="E40" s="42">
        <f t="shared" si="23"/>
        <v>0.91877821938903481</v>
      </c>
      <c r="F40" s="42">
        <f t="shared" si="23"/>
        <v>0.91877821938903481</v>
      </c>
      <c r="G40" s="93"/>
      <c r="H40" s="35">
        <f t="shared" si="20"/>
        <v>0.91877821938903481</v>
      </c>
      <c r="I40" s="42">
        <f t="shared" si="34"/>
        <v>0.91877821938903481</v>
      </c>
      <c r="J40" s="42">
        <f t="shared" si="34"/>
        <v>0.91877821938903481</v>
      </c>
      <c r="K40" s="42">
        <f t="shared" si="34"/>
        <v>0.91877821938903481</v>
      </c>
      <c r="L40" s="97">
        <v>0</v>
      </c>
      <c r="M40" s="35">
        <f t="shared" si="21"/>
        <v>0.91877821938903481</v>
      </c>
      <c r="N40" s="42">
        <f t="shared" si="35"/>
        <v>0.91877821938903481</v>
      </c>
      <c r="O40" s="42">
        <f t="shared" si="35"/>
        <v>0.91877821938903481</v>
      </c>
      <c r="P40" s="42">
        <f t="shared" si="35"/>
        <v>0.91877821938903481</v>
      </c>
      <c r="Q40" s="34">
        <f t="shared" si="4"/>
        <v>0.9843270665307815</v>
      </c>
      <c r="R40" s="35">
        <f t="shared" si="22"/>
        <v>0.91877821938903481</v>
      </c>
      <c r="S40" s="42">
        <f t="shared" si="36"/>
        <v>0.91877821938903481</v>
      </c>
      <c r="T40" s="42">
        <f t="shared" si="36"/>
        <v>0.91877821938903481</v>
      </c>
      <c r="U40" s="42">
        <f t="shared" si="36"/>
        <v>0.91877821938903481</v>
      </c>
      <c r="V40" s="34">
        <f t="shared" si="8"/>
        <v>0.69602434364937749</v>
      </c>
      <c r="W40" s="35">
        <f t="shared" si="17"/>
        <v>0.91877821938903481</v>
      </c>
      <c r="X40" s="42">
        <f t="shared" si="37"/>
        <v>0.91877821938903481</v>
      </c>
      <c r="Y40" s="42">
        <f t="shared" si="37"/>
        <v>0.91877821938903481</v>
      </c>
      <c r="Z40" s="42">
        <f t="shared" si="37"/>
        <v>0.91877821938903481</v>
      </c>
      <c r="AA40" s="34">
        <f t="shared" si="12"/>
        <v>0.49216353326539075</v>
      </c>
      <c r="AB40" s="35">
        <f t="shared" si="18"/>
        <v>0.91877821938903481</v>
      </c>
      <c r="AC40" s="42">
        <f t="shared" si="38"/>
        <v>0.91877821938903481</v>
      </c>
      <c r="AD40" s="42">
        <f t="shared" si="38"/>
        <v>0.91877821938903481</v>
      </c>
      <c r="AE40" s="42">
        <f t="shared" si="38"/>
        <v>0.91877821938903481</v>
      </c>
      <c r="AF40" s="34">
        <f t="shared" si="16"/>
        <v>0.77659619532868818</v>
      </c>
    </row>
    <row r="41" spans="1:32" x14ac:dyDescent="0.25">
      <c r="A41" s="37">
        <f t="shared" ca="1" si="0"/>
        <v>0.84718912244837963</v>
      </c>
      <c r="B41" s="36">
        <v>0.92206889562827121</v>
      </c>
      <c r="C41" s="35">
        <f t="shared" si="19"/>
        <v>0.92206889562827121</v>
      </c>
      <c r="D41" s="42">
        <f t="shared" si="23"/>
        <v>0.92206889562827121</v>
      </c>
      <c r="E41" s="42">
        <f t="shared" si="23"/>
        <v>0.92206889562827121</v>
      </c>
      <c r="F41" s="42">
        <f t="shared" si="23"/>
        <v>0.92206889562827121</v>
      </c>
      <c r="G41" s="93"/>
      <c r="H41" s="35">
        <f t="shared" si="20"/>
        <v>0.92206889562827121</v>
      </c>
      <c r="I41" s="42">
        <f t="shared" si="34"/>
        <v>0.92206889562827121</v>
      </c>
      <c r="J41" s="42">
        <f t="shared" si="34"/>
        <v>0.92206889562827121</v>
      </c>
      <c r="K41" s="42">
        <f t="shared" si="34"/>
        <v>0.92206889562827121</v>
      </c>
      <c r="L41" s="97">
        <v>0</v>
      </c>
      <c r="M41" s="35">
        <f t="shared" si="21"/>
        <v>0.92206889562827121</v>
      </c>
      <c r="N41" s="42">
        <f t="shared" si="35"/>
        <v>0.92206889562827121</v>
      </c>
      <c r="O41" s="42">
        <f t="shared" si="35"/>
        <v>0.92206889562827121</v>
      </c>
      <c r="P41" s="42">
        <f t="shared" si="35"/>
        <v>0.92206889562827121</v>
      </c>
      <c r="Q41" s="34">
        <f t="shared" si="4"/>
        <v>0.9843270665307815</v>
      </c>
      <c r="R41" s="35">
        <f t="shared" si="22"/>
        <v>0.92206889562827121</v>
      </c>
      <c r="S41" s="42">
        <f t="shared" si="36"/>
        <v>0.92206889562827121</v>
      </c>
      <c r="T41" s="42">
        <f t="shared" si="36"/>
        <v>0.92206889562827121</v>
      </c>
      <c r="U41" s="42">
        <f t="shared" si="36"/>
        <v>0.92206889562827121</v>
      </c>
      <c r="V41" s="34">
        <f t="shared" si="8"/>
        <v>0.69602434364937749</v>
      </c>
      <c r="W41" s="35">
        <f t="shared" si="17"/>
        <v>0.92206889562827121</v>
      </c>
      <c r="X41" s="42">
        <f t="shared" si="37"/>
        <v>0.92206889562827121</v>
      </c>
      <c r="Y41" s="42">
        <f t="shared" si="37"/>
        <v>0.92206889562827121</v>
      </c>
      <c r="Z41" s="42">
        <f t="shared" si="37"/>
        <v>0.92206889562827121</v>
      </c>
      <c r="AA41" s="34">
        <f t="shared" si="12"/>
        <v>0.49216353326539075</v>
      </c>
      <c r="AB41" s="35">
        <f t="shared" si="18"/>
        <v>0.92206889562827121</v>
      </c>
      <c r="AC41" s="42">
        <f t="shared" si="38"/>
        <v>0.92206889562827121</v>
      </c>
      <c r="AD41" s="42">
        <f t="shared" si="38"/>
        <v>0.92206889562827121</v>
      </c>
      <c r="AE41" s="42">
        <f t="shared" si="38"/>
        <v>0.92206889562827121</v>
      </c>
      <c r="AF41" s="34">
        <f t="shared" si="16"/>
        <v>0.77659619532868818</v>
      </c>
    </row>
    <row r="42" spans="1:32" x14ac:dyDescent="0.25">
      <c r="A42" s="37">
        <f t="shared" ca="1" si="0"/>
        <v>0.70168645035914756</v>
      </c>
      <c r="B42" s="36">
        <v>0.9244710629619225</v>
      </c>
      <c r="C42" s="35">
        <f t="shared" si="19"/>
        <v>0.9244710629619225</v>
      </c>
      <c r="D42" s="42">
        <f t="shared" si="23"/>
        <v>0.9244710629619225</v>
      </c>
      <c r="E42" s="42">
        <f t="shared" si="23"/>
        <v>0.9244710629619225</v>
      </c>
      <c r="F42" s="42">
        <f t="shared" si="23"/>
        <v>0.9244710629619225</v>
      </c>
      <c r="G42" s="93"/>
      <c r="H42" s="35">
        <f t="shared" si="20"/>
        <v>0.9244710629619225</v>
      </c>
      <c r="I42" s="42">
        <f t="shared" si="34"/>
        <v>0.9244710629619225</v>
      </c>
      <c r="J42" s="42">
        <f t="shared" si="34"/>
        <v>0.9244710629619225</v>
      </c>
      <c r="K42" s="42">
        <f t="shared" si="34"/>
        <v>0.9244710629619225</v>
      </c>
      <c r="L42" s="97">
        <v>0</v>
      </c>
      <c r="M42" s="35">
        <f t="shared" si="21"/>
        <v>0.9244710629619225</v>
      </c>
      <c r="N42" s="42">
        <f t="shared" si="35"/>
        <v>0.9244710629619225</v>
      </c>
      <c r="O42" s="42">
        <f t="shared" si="35"/>
        <v>0.9244710629619225</v>
      </c>
      <c r="P42" s="42">
        <f t="shared" si="35"/>
        <v>0.9244710629619225</v>
      </c>
      <c r="Q42" s="34">
        <f t="shared" si="4"/>
        <v>0.9843270665307815</v>
      </c>
      <c r="R42" s="35">
        <f t="shared" si="22"/>
        <v>0.9244710629619225</v>
      </c>
      <c r="S42" s="42">
        <f t="shared" si="36"/>
        <v>0.9244710629619225</v>
      </c>
      <c r="T42" s="42">
        <f t="shared" si="36"/>
        <v>0.9244710629619225</v>
      </c>
      <c r="U42" s="42">
        <f t="shared" si="36"/>
        <v>0.9244710629619225</v>
      </c>
      <c r="V42" s="34">
        <f t="shared" si="8"/>
        <v>0.69602434364937749</v>
      </c>
      <c r="W42" s="35">
        <f t="shared" si="17"/>
        <v>0.9244710629619225</v>
      </c>
      <c r="X42" s="42">
        <f t="shared" si="37"/>
        <v>0.9244710629619225</v>
      </c>
      <c r="Y42" s="42">
        <f t="shared" si="37"/>
        <v>0.9244710629619225</v>
      </c>
      <c r="Z42" s="42">
        <f t="shared" si="37"/>
        <v>0.9244710629619225</v>
      </c>
      <c r="AA42" s="34">
        <f t="shared" si="12"/>
        <v>0.49216353326539075</v>
      </c>
      <c r="AB42" s="35">
        <f t="shared" si="18"/>
        <v>0.9244710629619225</v>
      </c>
      <c r="AC42" s="42">
        <f t="shared" si="38"/>
        <v>0.9244710629619225</v>
      </c>
      <c r="AD42" s="42">
        <f t="shared" si="38"/>
        <v>0.9244710629619225</v>
      </c>
      <c r="AE42" s="42">
        <f t="shared" si="38"/>
        <v>0.9244710629619225</v>
      </c>
      <c r="AF42" s="34">
        <f t="shared" si="16"/>
        <v>0.77659619532868818</v>
      </c>
    </row>
    <row r="43" spans="1:32" x14ac:dyDescent="0.25">
      <c r="A43" s="37">
        <f t="shared" ca="1" si="0"/>
        <v>0.97866446006536334</v>
      </c>
      <c r="B43" s="36">
        <v>0.93211437939143627</v>
      </c>
      <c r="C43" s="35">
        <f t="shared" si="19"/>
        <v>0.93211437939143627</v>
      </c>
      <c r="D43" s="42">
        <f t="shared" si="23"/>
        <v>0.93211437939143627</v>
      </c>
      <c r="E43" s="42">
        <f t="shared" si="23"/>
        <v>0.93211437939143627</v>
      </c>
      <c r="F43" s="42">
        <f t="shared" si="23"/>
        <v>0.93211437939143627</v>
      </c>
      <c r="G43" s="93"/>
      <c r="H43" s="35">
        <f t="shared" si="20"/>
        <v>0.93211437939143627</v>
      </c>
      <c r="I43" s="42">
        <f t="shared" si="34"/>
        <v>0.93211437939143627</v>
      </c>
      <c r="J43" s="42">
        <f t="shared" si="34"/>
        <v>0.93211437939143627</v>
      </c>
      <c r="K43" s="42">
        <f t="shared" si="34"/>
        <v>0.93211437939143627</v>
      </c>
      <c r="L43" s="97">
        <v>0</v>
      </c>
      <c r="M43" s="35">
        <f t="shared" si="21"/>
        <v>0.93211437939143627</v>
      </c>
      <c r="N43" s="42">
        <f t="shared" si="35"/>
        <v>0.93211437939143627</v>
      </c>
      <c r="O43" s="42">
        <f t="shared" si="35"/>
        <v>0.93211437939143627</v>
      </c>
      <c r="P43" s="42">
        <f t="shared" si="35"/>
        <v>0.93211437939143627</v>
      </c>
      <c r="Q43" s="34">
        <f t="shared" si="4"/>
        <v>0.9843270665307815</v>
      </c>
      <c r="R43" s="35">
        <f t="shared" si="22"/>
        <v>0.93211437939143627</v>
      </c>
      <c r="S43" s="42">
        <f t="shared" si="36"/>
        <v>0.93211437939143627</v>
      </c>
      <c r="T43" s="42">
        <f t="shared" si="36"/>
        <v>0.93211437939143627</v>
      </c>
      <c r="U43" s="42">
        <f t="shared" si="36"/>
        <v>0.93211437939143627</v>
      </c>
      <c r="V43" s="34">
        <f t="shared" si="8"/>
        <v>0.69602434364937749</v>
      </c>
      <c r="W43" s="35">
        <f t="shared" si="17"/>
        <v>0.93211437939143627</v>
      </c>
      <c r="X43" s="42">
        <f t="shared" si="37"/>
        <v>0.93211437939143627</v>
      </c>
      <c r="Y43" s="42">
        <f t="shared" si="37"/>
        <v>0.93211437939143627</v>
      </c>
      <c r="Z43" s="42">
        <f t="shared" si="37"/>
        <v>0.93211437939143627</v>
      </c>
      <c r="AA43" s="34">
        <f t="shared" si="12"/>
        <v>0.49216353326539075</v>
      </c>
      <c r="AB43" s="35">
        <f t="shared" si="18"/>
        <v>0.93211437939143627</v>
      </c>
      <c r="AC43" s="42">
        <f t="shared" si="38"/>
        <v>0.93211437939143627</v>
      </c>
      <c r="AD43" s="42">
        <f t="shared" si="38"/>
        <v>0.93211437939143627</v>
      </c>
      <c r="AE43" s="42">
        <f t="shared" si="38"/>
        <v>0.93211437939143627</v>
      </c>
      <c r="AF43" s="34">
        <f t="shared" si="16"/>
        <v>0.77659619532868818</v>
      </c>
    </row>
    <row r="44" spans="1:32" x14ac:dyDescent="0.25">
      <c r="A44" s="37">
        <f t="shared" ca="1" si="0"/>
        <v>1.0392123636001342</v>
      </c>
      <c r="B44" s="36">
        <v>0.93361702402526958</v>
      </c>
      <c r="C44" s="35">
        <f t="shared" si="19"/>
        <v>0.93361702402526958</v>
      </c>
      <c r="D44" s="42">
        <f t="shared" si="23"/>
        <v>0.93361702402526958</v>
      </c>
      <c r="E44" s="42">
        <f t="shared" si="23"/>
        <v>0.93361702402526958</v>
      </c>
      <c r="F44" s="42">
        <f t="shared" si="23"/>
        <v>0.93361702402526958</v>
      </c>
      <c r="G44" s="93"/>
      <c r="H44" s="35">
        <f t="shared" si="20"/>
        <v>0.93361702402526958</v>
      </c>
      <c r="I44" s="42">
        <f t="shared" si="34"/>
        <v>0.93361702402526958</v>
      </c>
      <c r="J44" s="42">
        <f t="shared" si="34"/>
        <v>0.93361702402526958</v>
      </c>
      <c r="K44" s="42">
        <f t="shared" si="34"/>
        <v>0.93361702402526958</v>
      </c>
      <c r="L44" s="97">
        <v>0</v>
      </c>
      <c r="M44" s="35">
        <f t="shared" si="21"/>
        <v>0.93361702402526958</v>
      </c>
      <c r="N44" s="42">
        <f t="shared" si="35"/>
        <v>0.93361702402526958</v>
      </c>
      <c r="O44" s="42">
        <f t="shared" si="35"/>
        <v>0.93361702402526958</v>
      </c>
      <c r="P44" s="42">
        <f t="shared" si="35"/>
        <v>0.93361702402526958</v>
      </c>
      <c r="Q44" s="34">
        <f t="shared" si="4"/>
        <v>0.9843270665307815</v>
      </c>
      <c r="R44" s="35">
        <f t="shared" si="22"/>
        <v>0.93361702402526958</v>
      </c>
      <c r="S44" s="42">
        <f t="shared" si="36"/>
        <v>0.93361702402526958</v>
      </c>
      <c r="T44" s="42">
        <f t="shared" si="36"/>
        <v>0.93361702402526958</v>
      </c>
      <c r="U44" s="42">
        <f t="shared" si="36"/>
        <v>0.93361702402526958</v>
      </c>
      <c r="V44" s="34">
        <f t="shared" si="8"/>
        <v>0.69602434364937749</v>
      </c>
      <c r="W44" s="35">
        <f t="shared" si="17"/>
        <v>0.93361702402526958</v>
      </c>
      <c r="X44" s="42">
        <f t="shared" si="37"/>
        <v>0.93361702402526958</v>
      </c>
      <c r="Y44" s="42">
        <f t="shared" si="37"/>
        <v>0.93361702402526958</v>
      </c>
      <c r="Z44" s="42">
        <f t="shared" si="37"/>
        <v>0.93361702402526958</v>
      </c>
      <c r="AA44" s="34">
        <f t="shared" si="12"/>
        <v>0.49216353326539075</v>
      </c>
      <c r="AB44" s="35">
        <f t="shared" si="18"/>
        <v>0.93361702402526958</v>
      </c>
      <c r="AC44" s="42">
        <f t="shared" si="38"/>
        <v>0.93361702402526958</v>
      </c>
      <c r="AD44" s="42">
        <f t="shared" si="38"/>
        <v>0.93361702402526958</v>
      </c>
      <c r="AE44" s="42">
        <f t="shared" si="38"/>
        <v>0.93361702402526958</v>
      </c>
      <c r="AF44" s="34">
        <f t="shared" si="16"/>
        <v>0.77659619532868818</v>
      </c>
    </row>
    <row r="45" spans="1:32" x14ac:dyDescent="0.25">
      <c r="A45" s="37">
        <f t="shared" ca="1" si="0"/>
        <v>0.21569225014347659</v>
      </c>
      <c r="B45" s="36">
        <v>0.93752102062400677</v>
      </c>
      <c r="C45" s="35">
        <f t="shared" si="19"/>
        <v>0.93752102062400677</v>
      </c>
      <c r="D45" s="42">
        <f t="shared" si="23"/>
        <v>0.93752102062400677</v>
      </c>
      <c r="E45" s="42">
        <f t="shared" si="23"/>
        <v>0.93752102062400677</v>
      </c>
      <c r="F45" s="42">
        <f t="shared" si="23"/>
        <v>0.93752102062400677</v>
      </c>
      <c r="G45" s="93"/>
      <c r="H45" s="35">
        <f t="shared" si="20"/>
        <v>0.93752102062400677</v>
      </c>
      <c r="I45" s="42">
        <f t="shared" si="34"/>
        <v>0.93752102062400677</v>
      </c>
      <c r="J45" s="42">
        <f t="shared" si="34"/>
        <v>0.93752102062400677</v>
      </c>
      <c r="K45" s="42">
        <f t="shared" si="34"/>
        <v>0.93752102062400677</v>
      </c>
      <c r="L45" s="97">
        <v>0</v>
      </c>
      <c r="M45" s="35">
        <f t="shared" si="21"/>
        <v>0.93752102062400677</v>
      </c>
      <c r="N45" s="42">
        <f t="shared" si="35"/>
        <v>0.93752102062400677</v>
      </c>
      <c r="O45" s="42">
        <f t="shared" si="35"/>
        <v>0.93752102062400677</v>
      </c>
      <c r="P45" s="42">
        <f t="shared" si="35"/>
        <v>0.93752102062400677</v>
      </c>
      <c r="Q45" s="34">
        <f t="shared" si="4"/>
        <v>0.9843270665307815</v>
      </c>
      <c r="R45" s="35">
        <f t="shared" si="22"/>
        <v>0.93752102062400677</v>
      </c>
      <c r="S45" s="42">
        <f t="shared" si="36"/>
        <v>0.93752102062400677</v>
      </c>
      <c r="T45" s="42">
        <f t="shared" si="36"/>
        <v>0.93752102062400677</v>
      </c>
      <c r="U45" s="42">
        <f t="shared" si="36"/>
        <v>0.93752102062400677</v>
      </c>
      <c r="V45" s="34">
        <f t="shared" si="8"/>
        <v>0.69602434364937749</v>
      </c>
      <c r="W45" s="35">
        <f t="shared" si="17"/>
        <v>0.93752102062400677</v>
      </c>
      <c r="X45" s="42">
        <f t="shared" si="37"/>
        <v>0.93752102062400677</v>
      </c>
      <c r="Y45" s="42">
        <f t="shared" si="37"/>
        <v>0.93752102062400677</v>
      </c>
      <c r="Z45" s="42">
        <f t="shared" si="37"/>
        <v>0.93752102062400677</v>
      </c>
      <c r="AA45" s="34">
        <f t="shared" si="12"/>
        <v>0.49216353326539075</v>
      </c>
      <c r="AB45" s="35">
        <f t="shared" si="18"/>
        <v>0.93752102062400677</v>
      </c>
      <c r="AC45" s="42">
        <f t="shared" si="38"/>
        <v>0.93752102062400677</v>
      </c>
      <c r="AD45" s="42">
        <f t="shared" si="38"/>
        <v>0.93752102062400677</v>
      </c>
      <c r="AE45" s="42">
        <f t="shared" si="38"/>
        <v>0.93752102062400677</v>
      </c>
      <c r="AF45" s="34">
        <f t="shared" si="16"/>
        <v>0.77659619532868818</v>
      </c>
    </row>
    <row r="46" spans="1:32" x14ac:dyDescent="0.25">
      <c r="A46" s="37">
        <f t="shared" ca="1" si="0"/>
        <v>0.85896768735360585</v>
      </c>
      <c r="B46" s="36">
        <v>0.94472827365658352</v>
      </c>
      <c r="C46" s="35">
        <f t="shared" si="19"/>
        <v>0.94472827365658352</v>
      </c>
      <c r="D46" s="42">
        <f t="shared" si="23"/>
        <v>0.94472827365658352</v>
      </c>
      <c r="E46" s="42">
        <f t="shared" si="23"/>
        <v>0.94472827365658352</v>
      </c>
      <c r="F46" s="42">
        <f t="shared" si="23"/>
        <v>0.94472827365658352</v>
      </c>
      <c r="G46" s="93"/>
      <c r="H46" s="35">
        <f t="shared" si="20"/>
        <v>0.94472827365658352</v>
      </c>
      <c r="I46" s="42">
        <f t="shared" si="34"/>
        <v>0.94472827365658352</v>
      </c>
      <c r="J46" s="42">
        <f t="shared" si="34"/>
        <v>0.94472827365658352</v>
      </c>
      <c r="K46" s="42">
        <f t="shared" si="34"/>
        <v>0.94472827365658352</v>
      </c>
      <c r="L46" s="97">
        <v>0</v>
      </c>
      <c r="M46" s="35">
        <f t="shared" si="21"/>
        <v>0.94472827365658352</v>
      </c>
      <c r="N46" s="42">
        <f t="shared" si="35"/>
        <v>0.94472827365658352</v>
      </c>
      <c r="O46" s="42">
        <f t="shared" si="35"/>
        <v>0.94472827365658352</v>
      </c>
      <c r="P46" s="42">
        <f t="shared" si="35"/>
        <v>0.94472827365658352</v>
      </c>
      <c r="Q46" s="34">
        <f t="shared" si="4"/>
        <v>0.9843270665307815</v>
      </c>
      <c r="R46" s="35">
        <f t="shared" si="22"/>
        <v>0.94472827365658352</v>
      </c>
      <c r="S46" s="42">
        <f t="shared" si="36"/>
        <v>0.94472827365658352</v>
      </c>
      <c r="T46" s="42">
        <f t="shared" si="36"/>
        <v>0.94472827365658352</v>
      </c>
      <c r="U46" s="42">
        <f t="shared" si="36"/>
        <v>0.94472827365658352</v>
      </c>
      <c r="V46" s="34">
        <f t="shared" si="8"/>
        <v>0.69602434364937749</v>
      </c>
      <c r="W46" s="35">
        <f t="shared" si="17"/>
        <v>0.94472827365658352</v>
      </c>
      <c r="X46" s="42">
        <f t="shared" si="37"/>
        <v>0.94472827365658352</v>
      </c>
      <c r="Y46" s="42">
        <f t="shared" si="37"/>
        <v>0.94472827365658352</v>
      </c>
      <c r="Z46" s="42">
        <f t="shared" si="37"/>
        <v>0.94472827365658352</v>
      </c>
      <c r="AA46" s="34">
        <f t="shared" si="12"/>
        <v>0.49216353326539075</v>
      </c>
      <c r="AB46" s="35">
        <f t="shared" si="18"/>
        <v>0.94472827365658352</v>
      </c>
      <c r="AC46" s="42">
        <f t="shared" si="38"/>
        <v>0.94472827365658352</v>
      </c>
      <c r="AD46" s="42">
        <f t="shared" si="38"/>
        <v>0.94472827365658352</v>
      </c>
      <c r="AE46" s="42">
        <f t="shared" si="38"/>
        <v>0.94472827365658352</v>
      </c>
      <c r="AF46" s="34">
        <f t="shared" si="16"/>
        <v>0.77659619532868818</v>
      </c>
    </row>
    <row r="47" spans="1:32" x14ac:dyDescent="0.25">
      <c r="A47" s="37">
        <f t="shared" ca="1" si="0"/>
        <v>0.169680371056116</v>
      </c>
      <c r="B47" s="36">
        <v>0.94600805408344035</v>
      </c>
      <c r="C47" s="35">
        <f t="shared" si="19"/>
        <v>0.94600805408344035</v>
      </c>
      <c r="D47" s="42">
        <f t="shared" si="23"/>
        <v>0.94600805408344035</v>
      </c>
      <c r="E47" s="42">
        <f t="shared" si="23"/>
        <v>0.94600805408344035</v>
      </c>
      <c r="F47" s="42">
        <f t="shared" si="23"/>
        <v>0.94600805408344035</v>
      </c>
      <c r="G47" s="93"/>
      <c r="H47" s="35">
        <f t="shared" si="20"/>
        <v>0.94600805408344035</v>
      </c>
      <c r="I47" s="42">
        <f t="shared" si="34"/>
        <v>0.94600805408344035</v>
      </c>
      <c r="J47" s="42">
        <f t="shared" si="34"/>
        <v>0.94600805408344035</v>
      </c>
      <c r="K47" s="42">
        <f t="shared" si="34"/>
        <v>0.94600805408344035</v>
      </c>
      <c r="L47" s="97">
        <v>0</v>
      </c>
      <c r="M47" s="35">
        <f t="shared" si="21"/>
        <v>0.94600805408344035</v>
      </c>
      <c r="N47" s="42">
        <f t="shared" si="35"/>
        <v>0.94600805408344035</v>
      </c>
      <c r="O47" s="42">
        <f t="shared" si="35"/>
        <v>0.94600805408344035</v>
      </c>
      <c r="P47" s="42">
        <f t="shared" si="35"/>
        <v>0.94600805408344035</v>
      </c>
      <c r="Q47" s="34">
        <f t="shared" si="4"/>
        <v>0.9843270665307815</v>
      </c>
      <c r="R47" s="35">
        <f t="shared" si="22"/>
        <v>0.94600805408344035</v>
      </c>
      <c r="S47" s="42">
        <f t="shared" si="36"/>
        <v>0.94600805408344035</v>
      </c>
      <c r="T47" s="42">
        <f t="shared" si="36"/>
        <v>0.94600805408344035</v>
      </c>
      <c r="U47" s="42">
        <f t="shared" si="36"/>
        <v>0.94600805408344035</v>
      </c>
      <c r="V47" s="34">
        <f t="shared" si="8"/>
        <v>0.69602434364937749</v>
      </c>
      <c r="W47" s="35">
        <f t="shared" si="17"/>
        <v>0.94600805408344035</v>
      </c>
      <c r="X47" s="42">
        <f t="shared" si="37"/>
        <v>0.94600805408344035</v>
      </c>
      <c r="Y47" s="42">
        <f t="shared" si="37"/>
        <v>0.94600805408344035</v>
      </c>
      <c r="Z47" s="42">
        <f t="shared" si="37"/>
        <v>0.94600805408344035</v>
      </c>
      <c r="AA47" s="34">
        <f t="shared" si="12"/>
        <v>0.49216353326539075</v>
      </c>
      <c r="AB47" s="35">
        <f t="shared" si="18"/>
        <v>0.94600805408344035</v>
      </c>
      <c r="AC47" s="42">
        <f t="shared" si="38"/>
        <v>0.94600805408344035</v>
      </c>
      <c r="AD47" s="42">
        <f t="shared" si="38"/>
        <v>0.94600805408344035</v>
      </c>
      <c r="AE47" s="42">
        <f t="shared" si="38"/>
        <v>0.94600805408344035</v>
      </c>
      <c r="AF47" s="34">
        <f t="shared" si="16"/>
        <v>0.77659619532868818</v>
      </c>
    </row>
    <row r="48" spans="1:32" x14ac:dyDescent="0.25">
      <c r="A48" s="37">
        <f t="shared" ca="1" si="0"/>
        <v>1.6389094316646604</v>
      </c>
      <c r="B48" s="36">
        <v>0.94604041000690653</v>
      </c>
      <c r="C48" s="35">
        <f t="shared" si="19"/>
        <v>0.94604041000690653</v>
      </c>
      <c r="D48" s="42">
        <f t="shared" si="23"/>
        <v>0.94604041000690653</v>
      </c>
      <c r="E48" s="42">
        <f t="shared" si="23"/>
        <v>0.94604041000690653</v>
      </c>
      <c r="F48" s="42">
        <f t="shared" si="23"/>
        <v>0.94604041000690653</v>
      </c>
      <c r="G48" s="93"/>
      <c r="H48" s="35">
        <f t="shared" si="20"/>
        <v>0.94604041000690653</v>
      </c>
      <c r="I48" s="42">
        <f t="shared" si="34"/>
        <v>0.94604041000690653</v>
      </c>
      <c r="J48" s="42">
        <f t="shared" si="34"/>
        <v>0.94604041000690653</v>
      </c>
      <c r="K48" s="42">
        <f t="shared" si="34"/>
        <v>0.94604041000690653</v>
      </c>
      <c r="L48" s="97">
        <v>0</v>
      </c>
      <c r="M48" s="35">
        <f t="shared" si="21"/>
        <v>0.94604041000690653</v>
      </c>
      <c r="N48" s="42">
        <f t="shared" si="35"/>
        <v>0.94604041000690653</v>
      </c>
      <c r="O48" s="42">
        <f t="shared" si="35"/>
        <v>0.94604041000690653</v>
      </c>
      <c r="P48" s="42">
        <f t="shared" si="35"/>
        <v>0.94604041000690653</v>
      </c>
      <c r="Q48" s="34">
        <f t="shared" si="4"/>
        <v>0.9843270665307815</v>
      </c>
      <c r="R48" s="35">
        <f t="shared" si="22"/>
        <v>0.94604041000690653</v>
      </c>
      <c r="S48" s="42">
        <f t="shared" si="36"/>
        <v>0.94604041000690653</v>
      </c>
      <c r="T48" s="42">
        <f t="shared" si="36"/>
        <v>0.94604041000690653</v>
      </c>
      <c r="U48" s="42">
        <f t="shared" si="36"/>
        <v>0.94604041000690653</v>
      </c>
      <c r="V48" s="34">
        <f t="shared" si="8"/>
        <v>0.69602434364937749</v>
      </c>
      <c r="W48" s="35">
        <f t="shared" si="17"/>
        <v>0.94604041000690653</v>
      </c>
      <c r="X48" s="42">
        <f t="shared" si="37"/>
        <v>0.94604041000690653</v>
      </c>
      <c r="Y48" s="42">
        <f t="shared" si="37"/>
        <v>0.94604041000690653</v>
      </c>
      <c r="Z48" s="42">
        <f t="shared" si="37"/>
        <v>0.94604041000690653</v>
      </c>
      <c r="AA48" s="34">
        <f t="shared" si="12"/>
        <v>0.49216353326539075</v>
      </c>
      <c r="AB48" s="35">
        <f t="shared" si="18"/>
        <v>0.94604041000690653</v>
      </c>
      <c r="AC48" s="42">
        <f t="shared" si="38"/>
        <v>0.94604041000690653</v>
      </c>
      <c r="AD48" s="42">
        <f t="shared" si="38"/>
        <v>0.94604041000690653</v>
      </c>
      <c r="AE48" s="42">
        <f t="shared" si="38"/>
        <v>0.94604041000690653</v>
      </c>
      <c r="AF48" s="34">
        <f t="shared" si="16"/>
        <v>0.77659619532868818</v>
      </c>
    </row>
    <row r="49" spans="1:32" x14ac:dyDescent="0.25">
      <c r="A49" s="37">
        <f t="shared" ref="A49:A101" ca="1" si="39">NORMINV(RAND(),1,0.25)</f>
        <v>0.79284665858814796</v>
      </c>
      <c r="B49" s="36">
        <v>0.94852944704233078</v>
      </c>
      <c r="C49" s="35">
        <f t="shared" si="19"/>
        <v>0.94852944704233078</v>
      </c>
      <c r="D49" s="42">
        <f t="shared" si="23"/>
        <v>0.94852944704233078</v>
      </c>
      <c r="E49" s="42">
        <f t="shared" si="23"/>
        <v>0.94852944704233078</v>
      </c>
      <c r="F49" s="42">
        <f t="shared" si="23"/>
        <v>0.94852944704233078</v>
      </c>
      <c r="G49" s="93"/>
      <c r="H49" s="35">
        <f t="shared" si="20"/>
        <v>0.94852944704233078</v>
      </c>
      <c r="I49" s="42">
        <f t="shared" si="34"/>
        <v>0.94852944704233078</v>
      </c>
      <c r="J49" s="42">
        <f t="shared" si="34"/>
        <v>0.94852944704233078</v>
      </c>
      <c r="K49" s="42">
        <f t="shared" si="34"/>
        <v>0.94852944704233078</v>
      </c>
      <c r="L49" s="97">
        <v>0</v>
      </c>
      <c r="M49" s="35">
        <f t="shared" si="21"/>
        <v>0.94852944704233078</v>
      </c>
      <c r="N49" s="42">
        <f t="shared" si="35"/>
        <v>0.94852944704233078</v>
      </c>
      <c r="O49" s="42">
        <f t="shared" si="35"/>
        <v>0.94852944704233078</v>
      </c>
      <c r="P49" s="42">
        <f t="shared" si="35"/>
        <v>0.94852944704233078</v>
      </c>
      <c r="Q49" s="34">
        <f t="shared" si="4"/>
        <v>0.9843270665307815</v>
      </c>
      <c r="R49" s="35">
        <f t="shared" si="22"/>
        <v>0.94852944704233078</v>
      </c>
      <c r="S49" s="42">
        <f t="shared" si="36"/>
        <v>0.94852944704233078</v>
      </c>
      <c r="T49" s="42">
        <f t="shared" si="36"/>
        <v>0.94852944704233078</v>
      </c>
      <c r="U49" s="42">
        <f t="shared" si="36"/>
        <v>0.94852944704233078</v>
      </c>
      <c r="V49" s="34">
        <f t="shared" si="8"/>
        <v>0.69602434364937749</v>
      </c>
      <c r="W49" s="35">
        <f t="shared" si="17"/>
        <v>0.94852944704233078</v>
      </c>
      <c r="X49" s="42">
        <f t="shared" si="37"/>
        <v>0.94852944704233078</v>
      </c>
      <c r="Y49" s="42">
        <f t="shared" si="37"/>
        <v>0.94852944704233078</v>
      </c>
      <c r="Z49" s="42">
        <f t="shared" si="37"/>
        <v>0.94852944704233078</v>
      </c>
      <c r="AA49" s="34">
        <f t="shared" si="12"/>
        <v>0.49216353326539075</v>
      </c>
      <c r="AB49" s="35">
        <f t="shared" si="18"/>
        <v>0.94852944704233078</v>
      </c>
      <c r="AC49" s="42">
        <f t="shared" si="38"/>
        <v>0.94852944704233078</v>
      </c>
      <c r="AD49" s="42">
        <f t="shared" si="38"/>
        <v>0.94852944704233078</v>
      </c>
      <c r="AE49" s="42">
        <f t="shared" si="38"/>
        <v>0.94852944704233078</v>
      </c>
      <c r="AF49" s="34">
        <f t="shared" si="16"/>
        <v>0.77659619532868818</v>
      </c>
    </row>
    <row r="50" spans="1:32" x14ac:dyDescent="0.25">
      <c r="A50" s="37">
        <f t="shared" ca="1" si="39"/>
        <v>0.89702258284899927</v>
      </c>
      <c r="B50" s="36">
        <v>0.95936774325669638</v>
      </c>
      <c r="C50" s="35">
        <f t="shared" si="19"/>
        <v>0.95936774325669638</v>
      </c>
      <c r="D50" s="42">
        <f t="shared" si="23"/>
        <v>0.95936774325669638</v>
      </c>
      <c r="E50" s="42">
        <f t="shared" si="23"/>
        <v>0.95936774325669638</v>
      </c>
      <c r="F50" s="42">
        <f t="shared" si="23"/>
        <v>0.95936774325669638</v>
      </c>
      <c r="G50" s="93"/>
      <c r="H50" s="35">
        <f t="shared" si="20"/>
        <v>0.95936774325669638</v>
      </c>
      <c r="I50" s="42">
        <f t="shared" si="34"/>
        <v>0.95936774325669638</v>
      </c>
      <c r="J50" s="42">
        <f t="shared" si="34"/>
        <v>0.95936774325669638</v>
      </c>
      <c r="K50" s="42">
        <f t="shared" si="34"/>
        <v>0.95936774325669638</v>
      </c>
      <c r="L50" s="97">
        <v>0</v>
      </c>
      <c r="M50" s="35">
        <f t="shared" si="21"/>
        <v>0.95936774325669638</v>
      </c>
      <c r="N50" s="42">
        <f t="shared" si="35"/>
        <v>0.95936774325669638</v>
      </c>
      <c r="O50" s="42">
        <f t="shared" si="35"/>
        <v>0.95936774325669638</v>
      </c>
      <c r="P50" s="42">
        <f t="shared" si="35"/>
        <v>0.95936774325669638</v>
      </c>
      <c r="Q50" s="34">
        <f t="shared" si="4"/>
        <v>0.9843270665307815</v>
      </c>
      <c r="R50" s="35">
        <f t="shared" si="22"/>
        <v>0.95936774325669638</v>
      </c>
      <c r="S50" s="42">
        <f t="shared" si="36"/>
        <v>0.95936774325669638</v>
      </c>
      <c r="T50" s="42">
        <f t="shared" si="36"/>
        <v>0.95936774325669638</v>
      </c>
      <c r="U50" s="42">
        <f t="shared" si="36"/>
        <v>0.95936774325669638</v>
      </c>
      <c r="V50" s="34">
        <f t="shared" si="8"/>
        <v>0.69602434364937749</v>
      </c>
      <c r="W50" s="35">
        <f t="shared" si="17"/>
        <v>0.95936774325669638</v>
      </c>
      <c r="X50" s="42">
        <f t="shared" si="37"/>
        <v>0.95936774325669638</v>
      </c>
      <c r="Y50" s="42">
        <f t="shared" si="37"/>
        <v>0.95936774325669638</v>
      </c>
      <c r="Z50" s="42">
        <f t="shared" si="37"/>
        <v>0.95936774325669638</v>
      </c>
      <c r="AA50" s="34">
        <f t="shared" si="12"/>
        <v>0.49216353326539075</v>
      </c>
      <c r="AB50" s="35">
        <f t="shared" si="18"/>
        <v>0.95936774325669638</v>
      </c>
      <c r="AC50" s="42">
        <f t="shared" si="38"/>
        <v>0.95936774325669638</v>
      </c>
      <c r="AD50" s="42">
        <f t="shared" si="38"/>
        <v>0.95936774325669638</v>
      </c>
      <c r="AE50" s="42">
        <f t="shared" si="38"/>
        <v>0.95936774325669638</v>
      </c>
      <c r="AF50" s="34">
        <f t="shared" si="16"/>
        <v>0.77659619532868818</v>
      </c>
    </row>
    <row r="51" spans="1:32" x14ac:dyDescent="0.25">
      <c r="A51" s="37">
        <f t="shared" ca="1" si="39"/>
        <v>0.69037994489434051</v>
      </c>
      <c r="B51" s="36">
        <v>0.98010945801632166</v>
      </c>
      <c r="C51" s="35">
        <f t="shared" si="19"/>
        <v>0.98010945801632166</v>
      </c>
      <c r="D51" s="42">
        <f t="shared" si="23"/>
        <v>0.98010945801632166</v>
      </c>
      <c r="E51" s="42">
        <f t="shared" si="23"/>
        <v>0.98010945801632166</v>
      </c>
      <c r="F51" s="42">
        <f t="shared" si="23"/>
        <v>0.98010945801632166</v>
      </c>
      <c r="G51" s="93"/>
      <c r="H51" s="35">
        <f t="shared" si="20"/>
        <v>0.98010945801632166</v>
      </c>
      <c r="I51" s="42">
        <f t="shared" si="34"/>
        <v>0.98010945801632166</v>
      </c>
      <c r="J51" s="42">
        <f t="shared" si="34"/>
        <v>0.98010945801632166</v>
      </c>
      <c r="K51" s="42">
        <f t="shared" si="34"/>
        <v>0.98010945801632166</v>
      </c>
      <c r="L51" s="97">
        <v>0</v>
      </c>
      <c r="M51" s="35">
        <f t="shared" si="21"/>
        <v>0.98010945801632166</v>
      </c>
      <c r="N51" s="42">
        <f t="shared" si="35"/>
        <v>0.98010945801632166</v>
      </c>
      <c r="O51" s="42">
        <f t="shared" si="35"/>
        <v>0.98010945801632166</v>
      </c>
      <c r="P51" s="42">
        <f t="shared" si="35"/>
        <v>0.98010945801632166</v>
      </c>
      <c r="Q51" s="34">
        <f t="shared" si="4"/>
        <v>0.9843270665307815</v>
      </c>
      <c r="R51" s="35">
        <f t="shared" si="22"/>
        <v>0.98010945801632166</v>
      </c>
      <c r="S51" s="42">
        <f t="shared" si="36"/>
        <v>0.98010945801632166</v>
      </c>
      <c r="T51" s="42">
        <f t="shared" si="36"/>
        <v>0.98010945801632166</v>
      </c>
      <c r="U51" s="42">
        <f t="shared" si="36"/>
        <v>0.98010945801632166</v>
      </c>
      <c r="V51" s="34">
        <f t="shared" si="8"/>
        <v>0.69602434364937749</v>
      </c>
      <c r="W51" s="35">
        <f t="shared" si="17"/>
        <v>0.98010945801632166</v>
      </c>
      <c r="X51" s="42">
        <f t="shared" si="37"/>
        <v>0.98010945801632166</v>
      </c>
      <c r="Y51" s="42">
        <f t="shared" si="37"/>
        <v>0.98010945801632166</v>
      </c>
      <c r="Z51" s="42">
        <f t="shared" si="37"/>
        <v>0.98010945801632166</v>
      </c>
      <c r="AA51" s="34">
        <f t="shared" si="12"/>
        <v>0.49216353326539075</v>
      </c>
      <c r="AB51" s="35">
        <f t="shared" si="18"/>
        <v>0.98010945801632166</v>
      </c>
      <c r="AC51" s="42">
        <f t="shared" si="38"/>
        <v>0.98010945801632166</v>
      </c>
      <c r="AD51" s="42">
        <f t="shared" si="38"/>
        <v>0.98010945801632166</v>
      </c>
      <c r="AE51" s="42">
        <f t="shared" si="38"/>
        <v>0.98010945801632166</v>
      </c>
      <c r="AF51" s="34">
        <f t="shared" si="16"/>
        <v>0.77659619532868818</v>
      </c>
    </row>
    <row r="52" spans="1:32" x14ac:dyDescent="0.25">
      <c r="A52" s="37">
        <f t="shared" ca="1" si="39"/>
        <v>1.1461497162662999</v>
      </c>
      <c r="B52" s="36">
        <v>0.98248521157791668</v>
      </c>
      <c r="C52" s="35">
        <f t="shared" si="19"/>
        <v>0.98248521157791668</v>
      </c>
      <c r="D52" s="42">
        <f t="shared" si="23"/>
        <v>0.98248521157791668</v>
      </c>
      <c r="E52" s="42">
        <f t="shared" si="23"/>
        <v>0.98248521157791668</v>
      </c>
      <c r="F52" s="42">
        <f t="shared" si="23"/>
        <v>0.98248521157791668</v>
      </c>
      <c r="G52" s="93"/>
      <c r="H52" s="35">
        <f t="shared" si="20"/>
        <v>0.98248521157791668</v>
      </c>
      <c r="I52" s="42">
        <f t="shared" si="34"/>
        <v>0.98248521157791668</v>
      </c>
      <c r="J52" s="42">
        <f t="shared" si="34"/>
        <v>0.98248521157791668</v>
      </c>
      <c r="K52" s="42">
        <f t="shared" si="34"/>
        <v>0.98248521157791668</v>
      </c>
      <c r="L52" s="97">
        <v>0</v>
      </c>
      <c r="M52" s="35">
        <f t="shared" si="21"/>
        <v>0.98248521157791668</v>
      </c>
      <c r="N52" s="42">
        <f t="shared" si="35"/>
        <v>0.98248521157791668</v>
      </c>
      <c r="O52" s="42">
        <f t="shared" si="35"/>
        <v>0.98248521157791668</v>
      </c>
      <c r="P52" s="42">
        <f t="shared" si="35"/>
        <v>0.98248521157791668</v>
      </c>
      <c r="Q52" s="34">
        <f t="shared" si="4"/>
        <v>0.9843270665307815</v>
      </c>
      <c r="R52" s="35">
        <f t="shared" si="22"/>
        <v>0.98248521157791668</v>
      </c>
      <c r="S52" s="42">
        <f t="shared" si="36"/>
        <v>0.98248521157791668</v>
      </c>
      <c r="T52" s="42">
        <f t="shared" si="36"/>
        <v>0.98248521157791668</v>
      </c>
      <c r="U52" s="42">
        <f t="shared" si="36"/>
        <v>0.98248521157791668</v>
      </c>
      <c r="V52" s="34">
        <f t="shared" si="8"/>
        <v>0.69602434364937749</v>
      </c>
      <c r="W52" s="35">
        <f t="shared" si="17"/>
        <v>0.98248521157791668</v>
      </c>
      <c r="X52" s="42">
        <f t="shared" si="37"/>
        <v>0.98248521157791668</v>
      </c>
      <c r="Y52" s="42">
        <f t="shared" si="37"/>
        <v>0.98248521157791668</v>
      </c>
      <c r="Z52" s="42">
        <f t="shared" si="37"/>
        <v>0.98248521157791668</v>
      </c>
      <c r="AA52" s="34">
        <f t="shared" si="12"/>
        <v>0.49216353326539075</v>
      </c>
      <c r="AB52" s="35">
        <f t="shared" si="18"/>
        <v>0.98248521157791668</v>
      </c>
      <c r="AC52" s="42">
        <f t="shared" si="38"/>
        <v>0.98248521157791668</v>
      </c>
      <c r="AD52" s="42">
        <f t="shared" si="38"/>
        <v>0.98248521157791668</v>
      </c>
      <c r="AE52" s="42">
        <f t="shared" si="38"/>
        <v>0.98248521157791668</v>
      </c>
      <c r="AF52" s="34">
        <f t="shared" si="16"/>
        <v>0.77659619532868818</v>
      </c>
    </row>
    <row r="53" spans="1:32" x14ac:dyDescent="0.25">
      <c r="A53" s="37">
        <f t="shared" ca="1" si="39"/>
        <v>1.0492621655921652</v>
      </c>
      <c r="B53" s="36">
        <v>0.9843270665307815</v>
      </c>
      <c r="C53" s="35">
        <f t="shared" si="19"/>
        <v>0.9843270665307815</v>
      </c>
      <c r="D53" s="42">
        <f t="shared" si="23"/>
        <v>0.9843270665307815</v>
      </c>
      <c r="E53" s="42">
        <f t="shared" si="23"/>
        <v>0.9843270665307815</v>
      </c>
      <c r="F53" s="42">
        <f t="shared" si="23"/>
        <v>0.9843270665307815</v>
      </c>
      <c r="G53" s="104">
        <f>$B53</f>
        <v>0.9843270665307815</v>
      </c>
      <c r="H53" s="35">
        <f t="shared" si="20"/>
        <v>0.9843270665307815</v>
      </c>
      <c r="I53" s="42">
        <f t="shared" si="23"/>
        <v>0.9843270665307815</v>
      </c>
      <c r="J53" s="42">
        <f t="shared" si="23"/>
        <v>0.9843270665307815</v>
      </c>
      <c r="K53" s="42">
        <f t="shared" si="23"/>
        <v>0.9843270665307815</v>
      </c>
      <c r="L53" s="104">
        <f>$B53</f>
        <v>0.9843270665307815</v>
      </c>
      <c r="M53" s="35">
        <f t="shared" si="21"/>
        <v>0.9843270665307815</v>
      </c>
      <c r="N53" s="42">
        <f t="shared" ref="N53:R102" si="40">$B53</f>
        <v>0.9843270665307815</v>
      </c>
      <c r="O53" s="42">
        <f t="shared" si="40"/>
        <v>0.9843270665307815</v>
      </c>
      <c r="P53" s="42">
        <f t="shared" si="40"/>
        <v>0.9843270665307815</v>
      </c>
      <c r="Q53" s="104">
        <f>$B53</f>
        <v>0.9843270665307815</v>
      </c>
      <c r="R53" s="35">
        <f t="shared" si="22"/>
        <v>0.9843270665307815</v>
      </c>
      <c r="S53" s="42">
        <f t="shared" ref="S53:W102" si="41">$B53</f>
        <v>0.9843270665307815</v>
      </c>
      <c r="T53" s="42">
        <f t="shared" si="41"/>
        <v>0.9843270665307815</v>
      </c>
      <c r="U53" s="42">
        <f t="shared" si="41"/>
        <v>0.9843270665307815</v>
      </c>
      <c r="V53" s="104">
        <f>$B53</f>
        <v>0.9843270665307815</v>
      </c>
      <c r="W53" s="35">
        <f t="shared" si="17"/>
        <v>0.9843270665307815</v>
      </c>
      <c r="X53" s="42">
        <f t="shared" ref="X53:AB102" si="42">$B53</f>
        <v>0.9843270665307815</v>
      </c>
      <c r="Y53" s="42">
        <f t="shared" si="42"/>
        <v>0.9843270665307815</v>
      </c>
      <c r="Z53" s="42">
        <f t="shared" si="42"/>
        <v>0.9843270665307815</v>
      </c>
      <c r="AA53" s="104">
        <f>$B53</f>
        <v>0.9843270665307815</v>
      </c>
      <c r="AB53" s="35">
        <f t="shared" si="18"/>
        <v>0.9843270665307815</v>
      </c>
      <c r="AC53" s="42">
        <f t="shared" ref="AC53:AF102" si="43">$B53</f>
        <v>0.9843270665307815</v>
      </c>
      <c r="AD53" s="42">
        <f t="shared" si="43"/>
        <v>0.9843270665307815</v>
      </c>
      <c r="AE53" s="42">
        <f t="shared" si="43"/>
        <v>0.9843270665307815</v>
      </c>
      <c r="AF53" s="104">
        <f>$B53</f>
        <v>0.9843270665307815</v>
      </c>
    </row>
    <row r="54" spans="1:32" x14ac:dyDescent="0.25">
      <c r="A54" s="37">
        <f t="shared" ca="1" si="39"/>
        <v>0.89033298985375087</v>
      </c>
      <c r="B54" s="36">
        <v>1.0015729969089522</v>
      </c>
      <c r="C54" s="35">
        <f t="shared" si="19"/>
        <v>1.0015729969089522</v>
      </c>
      <c r="D54" s="42">
        <f t="shared" si="23"/>
        <v>1.0015729969089522</v>
      </c>
      <c r="E54" s="42">
        <f t="shared" si="23"/>
        <v>1.0015729969089522</v>
      </c>
      <c r="F54" s="42">
        <f t="shared" si="23"/>
        <v>1.0015729969089522</v>
      </c>
      <c r="G54" s="93">
        <f>$B54</f>
        <v>1.0015729969089522</v>
      </c>
      <c r="H54" s="35">
        <f t="shared" si="20"/>
        <v>1.0015729969089522</v>
      </c>
      <c r="I54" s="42">
        <f t="shared" si="23"/>
        <v>1.0015729969089522</v>
      </c>
      <c r="J54" s="42">
        <f t="shared" si="23"/>
        <v>1.0015729969089522</v>
      </c>
      <c r="K54" s="42">
        <f t="shared" si="23"/>
        <v>1.0015729969089522</v>
      </c>
      <c r="L54" s="93">
        <f>$B54</f>
        <v>1.0015729969089522</v>
      </c>
      <c r="M54" s="35">
        <f t="shared" si="21"/>
        <v>1.0015729969089522</v>
      </c>
      <c r="N54" s="42">
        <f t="shared" si="40"/>
        <v>1.0015729969089522</v>
      </c>
      <c r="O54" s="42">
        <f t="shared" si="40"/>
        <v>1.0015729969089522</v>
      </c>
      <c r="P54" s="42">
        <f t="shared" si="40"/>
        <v>1.0015729969089522</v>
      </c>
      <c r="Q54" s="93">
        <f>$B54</f>
        <v>1.0015729969089522</v>
      </c>
      <c r="R54" s="35">
        <f t="shared" si="22"/>
        <v>1.0015729969089522</v>
      </c>
      <c r="S54" s="42">
        <f t="shared" si="41"/>
        <v>1.0015729969089522</v>
      </c>
      <c r="T54" s="42">
        <f t="shared" si="41"/>
        <v>1.0015729969089522</v>
      </c>
      <c r="U54" s="42">
        <f t="shared" si="41"/>
        <v>1.0015729969089522</v>
      </c>
      <c r="V54" s="93">
        <f>$B54</f>
        <v>1.0015729969089522</v>
      </c>
      <c r="W54" s="35">
        <f t="shared" si="17"/>
        <v>1.0015729969089522</v>
      </c>
      <c r="X54" s="42">
        <f t="shared" si="42"/>
        <v>1.0015729969089522</v>
      </c>
      <c r="Y54" s="42">
        <f t="shared" si="42"/>
        <v>1.0015729969089522</v>
      </c>
      <c r="Z54" s="42">
        <f t="shared" si="42"/>
        <v>1.0015729969089522</v>
      </c>
      <c r="AA54" s="93">
        <f>$B54</f>
        <v>1.0015729969089522</v>
      </c>
      <c r="AB54" s="35">
        <f t="shared" si="18"/>
        <v>1.0015729969089522</v>
      </c>
      <c r="AC54" s="42">
        <f t="shared" si="43"/>
        <v>1.0015729969089522</v>
      </c>
      <c r="AD54" s="42">
        <f t="shared" si="43"/>
        <v>1.0015729969089522</v>
      </c>
      <c r="AE54" s="42">
        <f t="shared" si="43"/>
        <v>1.0015729969089522</v>
      </c>
      <c r="AF54" s="93">
        <f>$B54</f>
        <v>1.0015729969089522</v>
      </c>
    </row>
    <row r="55" spans="1:32" x14ac:dyDescent="0.25">
      <c r="A55" s="37">
        <f t="shared" ca="1" si="39"/>
        <v>1.0078083887827916</v>
      </c>
      <c r="B55" s="36">
        <v>1.009242647852487</v>
      </c>
      <c r="C55" s="35">
        <f t="shared" si="19"/>
        <v>1.009242647852487</v>
      </c>
      <c r="D55" s="42">
        <f t="shared" si="23"/>
        <v>1.009242647852487</v>
      </c>
      <c r="E55" s="42">
        <f t="shared" si="23"/>
        <v>1.009242647852487</v>
      </c>
      <c r="F55" s="42">
        <f t="shared" si="23"/>
        <v>1.009242647852487</v>
      </c>
      <c r="G55" s="93">
        <f t="shared" si="23"/>
        <v>1.009242647852487</v>
      </c>
      <c r="H55" s="35">
        <f t="shared" si="20"/>
        <v>1.009242647852487</v>
      </c>
      <c r="I55" s="42">
        <f t="shared" si="23"/>
        <v>1.009242647852487</v>
      </c>
      <c r="J55" s="42">
        <f t="shared" si="23"/>
        <v>1.009242647852487</v>
      </c>
      <c r="K55" s="42">
        <f t="shared" si="23"/>
        <v>1.009242647852487</v>
      </c>
      <c r="L55" s="93">
        <f t="shared" si="23"/>
        <v>1.009242647852487</v>
      </c>
      <c r="M55" s="35">
        <f t="shared" si="21"/>
        <v>1.009242647852487</v>
      </c>
      <c r="N55" s="42">
        <f t="shared" si="40"/>
        <v>1.009242647852487</v>
      </c>
      <c r="O55" s="42">
        <f t="shared" si="40"/>
        <v>1.009242647852487</v>
      </c>
      <c r="P55" s="42">
        <f t="shared" si="40"/>
        <v>1.009242647852487</v>
      </c>
      <c r="Q55" s="93">
        <f t="shared" si="40"/>
        <v>1.009242647852487</v>
      </c>
      <c r="R55" s="35">
        <f t="shared" si="22"/>
        <v>1.009242647852487</v>
      </c>
      <c r="S55" s="42">
        <f t="shared" si="41"/>
        <v>1.009242647852487</v>
      </c>
      <c r="T55" s="42">
        <f t="shared" si="41"/>
        <v>1.009242647852487</v>
      </c>
      <c r="U55" s="42">
        <f t="shared" si="41"/>
        <v>1.009242647852487</v>
      </c>
      <c r="V55" s="93">
        <f t="shared" si="41"/>
        <v>1.009242647852487</v>
      </c>
      <c r="W55" s="35">
        <f t="shared" si="17"/>
        <v>1.009242647852487</v>
      </c>
      <c r="X55" s="42">
        <f t="shared" si="42"/>
        <v>1.009242647852487</v>
      </c>
      <c r="Y55" s="42">
        <f t="shared" si="42"/>
        <v>1.009242647852487</v>
      </c>
      <c r="Z55" s="42">
        <f t="shared" si="42"/>
        <v>1.009242647852487</v>
      </c>
      <c r="AA55" s="93">
        <f t="shared" si="42"/>
        <v>1.009242647852487</v>
      </c>
      <c r="AB55" s="35">
        <f t="shared" si="18"/>
        <v>1.009242647852487</v>
      </c>
      <c r="AC55" s="42">
        <f t="shared" si="43"/>
        <v>1.009242647852487</v>
      </c>
      <c r="AD55" s="42">
        <f t="shared" si="43"/>
        <v>1.009242647852487</v>
      </c>
      <c r="AE55" s="42">
        <f t="shared" si="43"/>
        <v>1.009242647852487</v>
      </c>
      <c r="AF55" s="93">
        <f t="shared" si="43"/>
        <v>1.009242647852487</v>
      </c>
    </row>
    <row r="56" spans="1:32" x14ac:dyDescent="0.25">
      <c r="A56" s="37">
        <f t="shared" ca="1" si="39"/>
        <v>1.0344888597338235</v>
      </c>
      <c r="B56" s="36">
        <v>1.010933952306061</v>
      </c>
      <c r="C56" s="35">
        <f t="shared" si="19"/>
        <v>1.010933952306061</v>
      </c>
      <c r="D56" s="42">
        <f t="shared" si="23"/>
        <v>1.010933952306061</v>
      </c>
      <c r="E56" s="42">
        <f t="shared" si="23"/>
        <v>1.010933952306061</v>
      </c>
      <c r="F56" s="42">
        <f t="shared" si="23"/>
        <v>1.010933952306061</v>
      </c>
      <c r="G56" s="93">
        <f t="shared" si="23"/>
        <v>1.010933952306061</v>
      </c>
      <c r="H56" s="35">
        <f t="shared" si="20"/>
        <v>1.010933952306061</v>
      </c>
      <c r="I56" s="42">
        <f t="shared" si="23"/>
        <v>1.010933952306061</v>
      </c>
      <c r="J56" s="42">
        <f t="shared" si="23"/>
        <v>1.010933952306061</v>
      </c>
      <c r="K56" s="42">
        <f t="shared" si="23"/>
        <v>1.010933952306061</v>
      </c>
      <c r="L56" s="93">
        <f t="shared" si="23"/>
        <v>1.010933952306061</v>
      </c>
      <c r="M56" s="35">
        <f t="shared" si="21"/>
        <v>1.010933952306061</v>
      </c>
      <c r="N56" s="42">
        <f t="shared" si="40"/>
        <v>1.010933952306061</v>
      </c>
      <c r="O56" s="42">
        <f t="shared" si="40"/>
        <v>1.010933952306061</v>
      </c>
      <c r="P56" s="42">
        <f t="shared" si="40"/>
        <v>1.010933952306061</v>
      </c>
      <c r="Q56" s="93">
        <f t="shared" si="40"/>
        <v>1.010933952306061</v>
      </c>
      <c r="R56" s="35">
        <f t="shared" si="22"/>
        <v>1.010933952306061</v>
      </c>
      <c r="S56" s="42">
        <f t="shared" si="41"/>
        <v>1.010933952306061</v>
      </c>
      <c r="T56" s="42">
        <f t="shared" si="41"/>
        <v>1.010933952306061</v>
      </c>
      <c r="U56" s="42">
        <f t="shared" si="41"/>
        <v>1.010933952306061</v>
      </c>
      <c r="V56" s="93">
        <f t="shared" si="41"/>
        <v>1.010933952306061</v>
      </c>
      <c r="W56" s="35">
        <f t="shared" si="17"/>
        <v>1.010933952306061</v>
      </c>
      <c r="X56" s="42">
        <f t="shared" si="42"/>
        <v>1.010933952306061</v>
      </c>
      <c r="Y56" s="42">
        <f t="shared" si="42"/>
        <v>1.010933952306061</v>
      </c>
      <c r="Z56" s="42">
        <f t="shared" si="42"/>
        <v>1.010933952306061</v>
      </c>
      <c r="AA56" s="93">
        <f t="shared" si="42"/>
        <v>1.010933952306061</v>
      </c>
      <c r="AB56" s="35">
        <f t="shared" si="18"/>
        <v>1.010933952306061</v>
      </c>
      <c r="AC56" s="42">
        <f t="shared" si="43"/>
        <v>1.010933952306061</v>
      </c>
      <c r="AD56" s="42">
        <f t="shared" si="43"/>
        <v>1.010933952306061</v>
      </c>
      <c r="AE56" s="42">
        <f t="shared" si="43"/>
        <v>1.010933952306061</v>
      </c>
      <c r="AF56" s="93">
        <f t="shared" si="43"/>
        <v>1.010933952306061</v>
      </c>
    </row>
    <row r="57" spans="1:32" x14ac:dyDescent="0.25">
      <c r="A57" s="37">
        <f t="shared" ca="1" si="39"/>
        <v>0.89681550820643385</v>
      </c>
      <c r="B57" s="36">
        <v>1.0167590502094901</v>
      </c>
      <c r="C57" s="35">
        <f t="shared" si="19"/>
        <v>1.0167590502094901</v>
      </c>
      <c r="D57" s="42">
        <f t="shared" si="23"/>
        <v>1.0167590502094901</v>
      </c>
      <c r="E57" s="42">
        <f t="shared" si="23"/>
        <v>1.0167590502094901</v>
      </c>
      <c r="F57" s="42">
        <f t="shared" si="23"/>
        <v>1.0167590502094901</v>
      </c>
      <c r="G57" s="93">
        <f t="shared" si="23"/>
        <v>1.0167590502094901</v>
      </c>
      <c r="H57" s="35">
        <f t="shared" si="20"/>
        <v>1.0167590502094901</v>
      </c>
      <c r="I57" s="42">
        <f t="shared" si="23"/>
        <v>1.0167590502094901</v>
      </c>
      <c r="J57" s="42">
        <f t="shared" si="23"/>
        <v>1.0167590502094901</v>
      </c>
      <c r="K57" s="42">
        <f t="shared" si="23"/>
        <v>1.0167590502094901</v>
      </c>
      <c r="L57" s="93">
        <f t="shared" si="23"/>
        <v>1.0167590502094901</v>
      </c>
      <c r="M57" s="35">
        <f t="shared" si="21"/>
        <v>1.0167590502094901</v>
      </c>
      <c r="N57" s="42">
        <f t="shared" si="40"/>
        <v>1.0167590502094901</v>
      </c>
      <c r="O57" s="42">
        <f t="shared" si="40"/>
        <v>1.0167590502094901</v>
      </c>
      <c r="P57" s="42">
        <f t="shared" si="40"/>
        <v>1.0167590502094901</v>
      </c>
      <c r="Q57" s="93">
        <f t="shared" si="40"/>
        <v>1.0167590502094901</v>
      </c>
      <c r="R57" s="35">
        <f t="shared" si="22"/>
        <v>1.0167590502094901</v>
      </c>
      <c r="S57" s="42">
        <f t="shared" si="41"/>
        <v>1.0167590502094901</v>
      </c>
      <c r="T57" s="42">
        <f t="shared" si="41"/>
        <v>1.0167590502094901</v>
      </c>
      <c r="U57" s="42">
        <f t="shared" si="41"/>
        <v>1.0167590502094901</v>
      </c>
      <c r="V57" s="93">
        <f t="shared" si="41"/>
        <v>1.0167590502094901</v>
      </c>
      <c r="W57" s="35">
        <f t="shared" si="17"/>
        <v>1.0167590502094901</v>
      </c>
      <c r="X57" s="42">
        <f t="shared" si="42"/>
        <v>1.0167590502094901</v>
      </c>
      <c r="Y57" s="42">
        <f t="shared" si="42"/>
        <v>1.0167590502094901</v>
      </c>
      <c r="Z57" s="42">
        <f t="shared" si="42"/>
        <v>1.0167590502094901</v>
      </c>
      <c r="AA57" s="93">
        <f t="shared" si="42"/>
        <v>1.0167590502094901</v>
      </c>
      <c r="AB57" s="35">
        <f t="shared" si="18"/>
        <v>1.0167590502094901</v>
      </c>
      <c r="AC57" s="42">
        <f t="shared" si="43"/>
        <v>1.0167590502094901</v>
      </c>
      <c r="AD57" s="42">
        <f t="shared" si="43"/>
        <v>1.0167590502094901</v>
      </c>
      <c r="AE57" s="42">
        <f t="shared" si="43"/>
        <v>1.0167590502094901</v>
      </c>
      <c r="AF57" s="93">
        <f t="shared" si="43"/>
        <v>1.0167590502094901</v>
      </c>
    </row>
    <row r="58" spans="1:32" x14ac:dyDescent="0.25">
      <c r="A58" s="37">
        <f t="shared" ca="1" si="39"/>
        <v>1.2446791408603408</v>
      </c>
      <c r="B58" s="36">
        <v>1.0213601470205447</v>
      </c>
      <c r="C58" s="35">
        <f t="shared" si="19"/>
        <v>1.0213601470205447</v>
      </c>
      <c r="D58" s="42">
        <f t="shared" si="23"/>
        <v>1.0213601470205447</v>
      </c>
      <c r="E58" s="42">
        <f t="shared" si="23"/>
        <v>1.0213601470205447</v>
      </c>
      <c r="F58" s="42">
        <f t="shared" si="23"/>
        <v>1.0213601470205447</v>
      </c>
      <c r="G58" s="93">
        <f t="shared" si="23"/>
        <v>1.0213601470205447</v>
      </c>
      <c r="H58" s="35">
        <f t="shared" si="20"/>
        <v>1.0213601470205447</v>
      </c>
      <c r="I58" s="42">
        <f t="shared" si="23"/>
        <v>1.0213601470205447</v>
      </c>
      <c r="J58" s="42">
        <f t="shared" si="23"/>
        <v>1.0213601470205447</v>
      </c>
      <c r="K58" s="42">
        <f t="shared" si="23"/>
        <v>1.0213601470205447</v>
      </c>
      <c r="L58" s="93">
        <f t="shared" si="23"/>
        <v>1.0213601470205447</v>
      </c>
      <c r="M58" s="35">
        <f t="shared" si="21"/>
        <v>1.0213601470205447</v>
      </c>
      <c r="N58" s="42">
        <f t="shared" si="40"/>
        <v>1.0213601470205447</v>
      </c>
      <c r="O58" s="42">
        <f t="shared" si="40"/>
        <v>1.0213601470205447</v>
      </c>
      <c r="P58" s="42">
        <f t="shared" si="40"/>
        <v>1.0213601470205447</v>
      </c>
      <c r="Q58" s="93">
        <f t="shared" si="40"/>
        <v>1.0213601470205447</v>
      </c>
      <c r="R58" s="35">
        <f t="shared" si="22"/>
        <v>1.0213601470205447</v>
      </c>
      <c r="S58" s="42">
        <f t="shared" si="41"/>
        <v>1.0213601470205447</v>
      </c>
      <c r="T58" s="42">
        <f t="shared" si="41"/>
        <v>1.0213601470205447</v>
      </c>
      <c r="U58" s="42">
        <f t="shared" si="41"/>
        <v>1.0213601470205447</v>
      </c>
      <c r="V58" s="93">
        <f t="shared" si="41"/>
        <v>1.0213601470205447</v>
      </c>
      <c r="W58" s="35">
        <f t="shared" si="17"/>
        <v>1.0213601470205447</v>
      </c>
      <c r="X58" s="42">
        <f t="shared" si="42"/>
        <v>1.0213601470205447</v>
      </c>
      <c r="Y58" s="42">
        <f t="shared" si="42"/>
        <v>1.0213601470205447</v>
      </c>
      <c r="Z58" s="42">
        <f t="shared" si="42"/>
        <v>1.0213601470205447</v>
      </c>
      <c r="AA58" s="93">
        <f t="shared" si="42"/>
        <v>1.0213601470205447</v>
      </c>
      <c r="AB58" s="35">
        <f t="shared" si="18"/>
        <v>1.0213601470205447</v>
      </c>
      <c r="AC58" s="42">
        <f t="shared" si="43"/>
        <v>1.0213601470205447</v>
      </c>
      <c r="AD58" s="42">
        <f t="shared" si="43"/>
        <v>1.0213601470205447</v>
      </c>
      <c r="AE58" s="42">
        <f t="shared" si="43"/>
        <v>1.0213601470205447</v>
      </c>
      <c r="AF58" s="93">
        <f t="shared" si="43"/>
        <v>1.0213601470205447</v>
      </c>
    </row>
    <row r="59" spans="1:32" x14ac:dyDescent="0.25">
      <c r="A59" s="37">
        <f t="shared" ca="1" si="39"/>
        <v>1.1029736200678089</v>
      </c>
      <c r="B59" s="36">
        <v>1.0277897756153402</v>
      </c>
      <c r="C59" s="35">
        <f t="shared" si="19"/>
        <v>1.0277897756153402</v>
      </c>
      <c r="D59" s="42">
        <f t="shared" si="23"/>
        <v>1.0277897756153402</v>
      </c>
      <c r="E59" s="42">
        <f t="shared" si="23"/>
        <v>1.0277897756153402</v>
      </c>
      <c r="F59" s="42">
        <f t="shared" si="23"/>
        <v>1.0277897756153402</v>
      </c>
      <c r="G59" s="93">
        <f t="shared" si="23"/>
        <v>1.0277897756153402</v>
      </c>
      <c r="H59" s="35">
        <f t="shared" si="20"/>
        <v>1.0277897756153402</v>
      </c>
      <c r="I59" s="42">
        <f t="shared" si="23"/>
        <v>1.0277897756153402</v>
      </c>
      <c r="J59" s="42">
        <f t="shared" si="23"/>
        <v>1.0277897756153402</v>
      </c>
      <c r="K59" s="42">
        <f t="shared" si="23"/>
        <v>1.0277897756153402</v>
      </c>
      <c r="L59" s="93">
        <f t="shared" si="23"/>
        <v>1.0277897756153402</v>
      </c>
      <c r="M59" s="35">
        <f t="shared" si="21"/>
        <v>1.0277897756153402</v>
      </c>
      <c r="N59" s="42">
        <f t="shared" si="40"/>
        <v>1.0277897756153402</v>
      </c>
      <c r="O59" s="42">
        <f t="shared" si="40"/>
        <v>1.0277897756153402</v>
      </c>
      <c r="P59" s="42">
        <f t="shared" si="40"/>
        <v>1.0277897756153402</v>
      </c>
      <c r="Q59" s="93">
        <f t="shared" si="40"/>
        <v>1.0277897756153402</v>
      </c>
      <c r="R59" s="35">
        <f t="shared" si="22"/>
        <v>1.0277897756153402</v>
      </c>
      <c r="S59" s="42">
        <f t="shared" si="41"/>
        <v>1.0277897756153402</v>
      </c>
      <c r="T59" s="42">
        <f t="shared" si="41"/>
        <v>1.0277897756153402</v>
      </c>
      <c r="U59" s="42">
        <f t="shared" si="41"/>
        <v>1.0277897756153402</v>
      </c>
      <c r="V59" s="93">
        <f t="shared" si="41"/>
        <v>1.0277897756153402</v>
      </c>
      <c r="W59" s="35">
        <f t="shared" si="17"/>
        <v>1.0277897756153402</v>
      </c>
      <c r="X59" s="42">
        <f t="shared" si="42"/>
        <v>1.0277897756153402</v>
      </c>
      <c r="Y59" s="42">
        <f t="shared" si="42"/>
        <v>1.0277897756153402</v>
      </c>
      <c r="Z59" s="42">
        <f t="shared" si="42"/>
        <v>1.0277897756153402</v>
      </c>
      <c r="AA59" s="93">
        <f t="shared" si="42"/>
        <v>1.0277897756153402</v>
      </c>
      <c r="AB59" s="35">
        <f t="shared" si="18"/>
        <v>1.0277897756153402</v>
      </c>
      <c r="AC59" s="42">
        <f t="shared" si="43"/>
        <v>1.0277897756153402</v>
      </c>
      <c r="AD59" s="42">
        <f t="shared" si="43"/>
        <v>1.0277897756153402</v>
      </c>
      <c r="AE59" s="42">
        <f t="shared" si="43"/>
        <v>1.0277897756153402</v>
      </c>
      <c r="AF59" s="93">
        <f t="shared" si="43"/>
        <v>1.0277897756153402</v>
      </c>
    </row>
    <row r="60" spans="1:32" x14ac:dyDescent="0.25">
      <c r="A60" s="37">
        <f t="shared" ca="1" si="39"/>
        <v>1.3502520572508643</v>
      </c>
      <c r="B60" s="36">
        <v>1.0293224231870042</v>
      </c>
      <c r="C60" s="35">
        <f t="shared" si="19"/>
        <v>1.0293224231870042</v>
      </c>
      <c r="D60" s="42">
        <f t="shared" si="23"/>
        <v>1.0293224231870042</v>
      </c>
      <c r="E60" s="42">
        <f t="shared" si="23"/>
        <v>1.0293224231870042</v>
      </c>
      <c r="F60" s="42">
        <f t="shared" si="23"/>
        <v>1.0293224231870042</v>
      </c>
      <c r="G60" s="93">
        <f t="shared" si="23"/>
        <v>1.0293224231870042</v>
      </c>
      <c r="H60" s="35">
        <f t="shared" si="20"/>
        <v>1.0293224231870042</v>
      </c>
      <c r="I60" s="42">
        <f t="shared" si="23"/>
        <v>1.0293224231870042</v>
      </c>
      <c r="J60" s="42">
        <f t="shared" si="23"/>
        <v>1.0293224231870042</v>
      </c>
      <c r="K60" s="42">
        <f t="shared" si="23"/>
        <v>1.0293224231870042</v>
      </c>
      <c r="L60" s="93">
        <f t="shared" si="23"/>
        <v>1.0293224231870042</v>
      </c>
      <c r="M60" s="35">
        <f t="shared" si="21"/>
        <v>1.0293224231870042</v>
      </c>
      <c r="N60" s="42">
        <f t="shared" si="40"/>
        <v>1.0293224231870042</v>
      </c>
      <c r="O60" s="42">
        <f t="shared" si="40"/>
        <v>1.0293224231870042</v>
      </c>
      <c r="P60" s="42">
        <f t="shared" si="40"/>
        <v>1.0293224231870042</v>
      </c>
      <c r="Q60" s="93">
        <f t="shared" si="40"/>
        <v>1.0293224231870042</v>
      </c>
      <c r="R60" s="35">
        <f t="shared" si="22"/>
        <v>1.0293224231870042</v>
      </c>
      <c r="S60" s="42">
        <f t="shared" si="41"/>
        <v>1.0293224231870042</v>
      </c>
      <c r="T60" s="42">
        <f t="shared" si="41"/>
        <v>1.0293224231870042</v>
      </c>
      <c r="U60" s="42">
        <f t="shared" si="41"/>
        <v>1.0293224231870042</v>
      </c>
      <c r="V60" s="93">
        <f t="shared" si="41"/>
        <v>1.0293224231870042</v>
      </c>
      <c r="W60" s="35">
        <f t="shared" si="17"/>
        <v>1.0293224231870042</v>
      </c>
      <c r="X60" s="42">
        <f t="shared" si="42"/>
        <v>1.0293224231870042</v>
      </c>
      <c r="Y60" s="42">
        <f t="shared" si="42"/>
        <v>1.0293224231870042</v>
      </c>
      <c r="Z60" s="42">
        <f t="shared" si="42"/>
        <v>1.0293224231870042</v>
      </c>
      <c r="AA60" s="93">
        <f t="shared" si="42"/>
        <v>1.0293224231870042</v>
      </c>
      <c r="AB60" s="35">
        <f t="shared" si="18"/>
        <v>1.0293224231870042</v>
      </c>
      <c r="AC60" s="42">
        <f t="shared" si="43"/>
        <v>1.0293224231870042</v>
      </c>
      <c r="AD60" s="42">
        <f t="shared" si="43"/>
        <v>1.0293224231870042</v>
      </c>
      <c r="AE60" s="42">
        <f t="shared" si="43"/>
        <v>1.0293224231870042</v>
      </c>
      <c r="AF60" s="93">
        <f t="shared" si="43"/>
        <v>1.0293224231870042</v>
      </c>
    </row>
    <row r="61" spans="1:32" x14ac:dyDescent="0.25">
      <c r="A61" s="37">
        <f t="shared" ca="1" si="39"/>
        <v>0.59771366660162983</v>
      </c>
      <c r="B61" s="36">
        <v>1.0401378452579357</v>
      </c>
      <c r="C61" s="35">
        <f t="shared" si="19"/>
        <v>1.0401378452579357</v>
      </c>
      <c r="D61" s="42">
        <f t="shared" si="23"/>
        <v>1.0401378452579357</v>
      </c>
      <c r="E61" s="42">
        <f t="shared" si="23"/>
        <v>1.0401378452579357</v>
      </c>
      <c r="F61" s="42">
        <f t="shared" si="23"/>
        <v>1.0401378452579357</v>
      </c>
      <c r="G61" s="93">
        <f t="shared" si="23"/>
        <v>1.0401378452579357</v>
      </c>
      <c r="H61" s="35">
        <f t="shared" si="20"/>
        <v>1.0401378452579357</v>
      </c>
      <c r="I61" s="42">
        <f t="shared" si="23"/>
        <v>1.0401378452579357</v>
      </c>
      <c r="J61" s="42">
        <f t="shared" si="23"/>
        <v>1.0401378452579357</v>
      </c>
      <c r="K61" s="42">
        <f t="shared" si="23"/>
        <v>1.0401378452579357</v>
      </c>
      <c r="L61" s="93">
        <f t="shared" si="23"/>
        <v>1.0401378452579357</v>
      </c>
      <c r="M61" s="35">
        <f t="shared" si="21"/>
        <v>1.0401378452579357</v>
      </c>
      <c r="N61" s="42">
        <f t="shared" si="40"/>
        <v>1.0401378452579357</v>
      </c>
      <c r="O61" s="42">
        <f t="shared" si="40"/>
        <v>1.0401378452579357</v>
      </c>
      <c r="P61" s="42">
        <f t="shared" si="40"/>
        <v>1.0401378452579357</v>
      </c>
      <c r="Q61" s="93">
        <f t="shared" si="40"/>
        <v>1.0401378452579357</v>
      </c>
      <c r="R61" s="35">
        <f t="shared" si="22"/>
        <v>1.0401378452579357</v>
      </c>
      <c r="S61" s="42">
        <f t="shared" si="41"/>
        <v>1.0401378452579357</v>
      </c>
      <c r="T61" s="42">
        <f t="shared" si="41"/>
        <v>1.0401378452579357</v>
      </c>
      <c r="U61" s="42">
        <f t="shared" si="41"/>
        <v>1.0401378452579357</v>
      </c>
      <c r="V61" s="93">
        <f t="shared" si="41"/>
        <v>1.0401378452579357</v>
      </c>
      <c r="W61" s="35">
        <f t="shared" si="17"/>
        <v>1.0401378452579357</v>
      </c>
      <c r="X61" s="42">
        <f t="shared" si="42"/>
        <v>1.0401378452579357</v>
      </c>
      <c r="Y61" s="42">
        <f t="shared" si="42"/>
        <v>1.0401378452579357</v>
      </c>
      <c r="Z61" s="42">
        <f t="shared" si="42"/>
        <v>1.0401378452579357</v>
      </c>
      <c r="AA61" s="93">
        <f t="shared" si="42"/>
        <v>1.0401378452579357</v>
      </c>
      <c r="AB61" s="35">
        <f t="shared" si="18"/>
        <v>1.0401378452579357</v>
      </c>
      <c r="AC61" s="42">
        <f t="shared" si="43"/>
        <v>1.0401378452579357</v>
      </c>
      <c r="AD61" s="42">
        <f t="shared" si="43"/>
        <v>1.0401378452579357</v>
      </c>
      <c r="AE61" s="42">
        <f t="shared" si="43"/>
        <v>1.0401378452579357</v>
      </c>
      <c r="AF61" s="93">
        <f t="shared" si="43"/>
        <v>1.0401378452579357</v>
      </c>
    </row>
    <row r="62" spans="1:32" x14ac:dyDescent="0.25">
      <c r="A62" s="37">
        <f t="shared" ca="1" si="39"/>
        <v>1.0884087887124132</v>
      </c>
      <c r="B62" s="36">
        <v>1.0427651371571049</v>
      </c>
      <c r="C62" s="35">
        <f t="shared" si="19"/>
        <v>1.0427651371571049</v>
      </c>
      <c r="D62" s="42">
        <f t="shared" si="23"/>
        <v>1.0427651371571049</v>
      </c>
      <c r="E62" s="42">
        <f t="shared" si="23"/>
        <v>1.0427651371571049</v>
      </c>
      <c r="F62" s="42">
        <f t="shared" si="23"/>
        <v>1.0427651371571049</v>
      </c>
      <c r="G62" s="93">
        <f t="shared" si="23"/>
        <v>1.0427651371571049</v>
      </c>
      <c r="H62" s="35">
        <f t="shared" si="20"/>
        <v>1.0427651371571049</v>
      </c>
      <c r="I62" s="42">
        <f t="shared" si="23"/>
        <v>1.0427651371571049</v>
      </c>
      <c r="J62" s="42">
        <f t="shared" si="23"/>
        <v>1.0427651371571049</v>
      </c>
      <c r="K62" s="42">
        <f t="shared" si="23"/>
        <v>1.0427651371571049</v>
      </c>
      <c r="L62" s="93">
        <f t="shared" si="23"/>
        <v>1.0427651371571049</v>
      </c>
      <c r="M62" s="35">
        <f t="shared" si="21"/>
        <v>1.0427651371571049</v>
      </c>
      <c r="N62" s="42">
        <f t="shared" si="40"/>
        <v>1.0427651371571049</v>
      </c>
      <c r="O62" s="42">
        <f t="shared" si="40"/>
        <v>1.0427651371571049</v>
      </c>
      <c r="P62" s="42">
        <f t="shared" si="40"/>
        <v>1.0427651371571049</v>
      </c>
      <c r="Q62" s="93">
        <f t="shared" si="40"/>
        <v>1.0427651371571049</v>
      </c>
      <c r="R62" s="35">
        <f t="shared" si="22"/>
        <v>1.0427651371571049</v>
      </c>
      <c r="S62" s="42">
        <f t="shared" si="41"/>
        <v>1.0427651371571049</v>
      </c>
      <c r="T62" s="42">
        <f t="shared" si="41"/>
        <v>1.0427651371571049</v>
      </c>
      <c r="U62" s="42">
        <f t="shared" si="41"/>
        <v>1.0427651371571049</v>
      </c>
      <c r="V62" s="93">
        <f t="shared" si="41"/>
        <v>1.0427651371571049</v>
      </c>
      <c r="W62" s="35">
        <f t="shared" si="17"/>
        <v>1.0427651371571049</v>
      </c>
      <c r="X62" s="42">
        <f t="shared" si="42"/>
        <v>1.0427651371571049</v>
      </c>
      <c r="Y62" s="42">
        <f t="shared" si="42"/>
        <v>1.0427651371571049</v>
      </c>
      <c r="Z62" s="42">
        <f t="shared" si="42"/>
        <v>1.0427651371571049</v>
      </c>
      <c r="AA62" s="93">
        <f t="shared" si="42"/>
        <v>1.0427651371571049</v>
      </c>
      <c r="AB62" s="35">
        <f t="shared" si="18"/>
        <v>1.0427651371571049</v>
      </c>
      <c r="AC62" s="42">
        <f t="shared" si="43"/>
        <v>1.0427651371571049</v>
      </c>
      <c r="AD62" s="42">
        <f t="shared" si="43"/>
        <v>1.0427651371571049</v>
      </c>
      <c r="AE62" s="42">
        <f t="shared" si="43"/>
        <v>1.0427651371571049</v>
      </c>
      <c r="AF62" s="93">
        <f t="shared" si="43"/>
        <v>1.0427651371571049</v>
      </c>
    </row>
    <row r="63" spans="1:32" x14ac:dyDescent="0.25">
      <c r="A63" s="37">
        <f t="shared" ca="1" si="39"/>
        <v>0.83348029661861422</v>
      </c>
      <c r="B63" s="36">
        <v>1.0493736332003185</v>
      </c>
      <c r="C63" s="35">
        <f t="shared" si="19"/>
        <v>1.0493736332003185</v>
      </c>
      <c r="D63" s="42">
        <f t="shared" si="23"/>
        <v>1.0493736332003185</v>
      </c>
      <c r="E63" s="42">
        <f t="shared" si="23"/>
        <v>1.0493736332003185</v>
      </c>
      <c r="F63" s="42">
        <f t="shared" si="23"/>
        <v>1.0493736332003185</v>
      </c>
      <c r="G63" s="93">
        <f t="shared" si="23"/>
        <v>1.0493736332003185</v>
      </c>
      <c r="H63" s="35">
        <f t="shared" si="20"/>
        <v>1.0493736332003185</v>
      </c>
      <c r="I63" s="42">
        <f t="shared" si="23"/>
        <v>1.0493736332003185</v>
      </c>
      <c r="J63" s="42">
        <f t="shared" si="23"/>
        <v>1.0493736332003185</v>
      </c>
      <c r="K63" s="42">
        <f t="shared" si="23"/>
        <v>1.0493736332003185</v>
      </c>
      <c r="L63" s="93">
        <f t="shared" si="23"/>
        <v>1.0493736332003185</v>
      </c>
      <c r="M63" s="35">
        <f t="shared" si="21"/>
        <v>1.0493736332003185</v>
      </c>
      <c r="N63" s="42">
        <f t="shared" si="40"/>
        <v>1.0493736332003185</v>
      </c>
      <c r="O63" s="42">
        <f t="shared" si="40"/>
        <v>1.0493736332003185</v>
      </c>
      <c r="P63" s="42">
        <f t="shared" si="40"/>
        <v>1.0493736332003185</v>
      </c>
      <c r="Q63" s="93">
        <f t="shared" si="40"/>
        <v>1.0493736332003185</v>
      </c>
      <c r="R63" s="35">
        <f t="shared" si="22"/>
        <v>1.0493736332003185</v>
      </c>
      <c r="S63" s="42">
        <f t="shared" si="41"/>
        <v>1.0493736332003185</v>
      </c>
      <c r="T63" s="42">
        <f t="shared" si="41"/>
        <v>1.0493736332003185</v>
      </c>
      <c r="U63" s="42">
        <f t="shared" si="41"/>
        <v>1.0493736332003185</v>
      </c>
      <c r="V63" s="93">
        <f t="shared" si="41"/>
        <v>1.0493736332003185</v>
      </c>
      <c r="W63" s="35">
        <f t="shared" si="17"/>
        <v>1.0493736332003185</v>
      </c>
      <c r="X63" s="42">
        <f t="shared" si="42"/>
        <v>1.0493736332003185</v>
      </c>
      <c r="Y63" s="42">
        <f t="shared" si="42"/>
        <v>1.0493736332003185</v>
      </c>
      <c r="Z63" s="42">
        <f t="shared" si="42"/>
        <v>1.0493736332003185</v>
      </c>
      <c r="AA63" s="93">
        <f t="shared" si="42"/>
        <v>1.0493736332003185</v>
      </c>
      <c r="AB63" s="35">
        <f t="shared" si="18"/>
        <v>1.0493736332003185</v>
      </c>
      <c r="AC63" s="42">
        <f t="shared" si="43"/>
        <v>1.0493736332003185</v>
      </c>
      <c r="AD63" s="42">
        <f t="shared" si="43"/>
        <v>1.0493736332003185</v>
      </c>
      <c r="AE63" s="42">
        <f t="shared" si="43"/>
        <v>1.0493736332003185</v>
      </c>
      <c r="AF63" s="93">
        <f t="shared" si="43"/>
        <v>1.0493736332003185</v>
      </c>
    </row>
    <row r="64" spans="1:32" x14ac:dyDescent="0.25">
      <c r="A64" s="37">
        <f t="shared" ca="1" si="39"/>
        <v>0.87794556865421436</v>
      </c>
      <c r="B64" s="36">
        <v>1.0661288782335667</v>
      </c>
      <c r="C64" s="35">
        <f t="shared" si="19"/>
        <v>1.0661288782335667</v>
      </c>
      <c r="D64" s="42">
        <f t="shared" si="23"/>
        <v>1.0661288782335667</v>
      </c>
      <c r="E64" s="42">
        <f t="shared" si="23"/>
        <v>1.0661288782335667</v>
      </c>
      <c r="F64" s="42">
        <f t="shared" si="23"/>
        <v>1.0661288782335667</v>
      </c>
      <c r="G64" s="93">
        <f t="shared" si="23"/>
        <v>1.0661288782335667</v>
      </c>
      <c r="H64" s="35">
        <f t="shared" si="20"/>
        <v>1.0661288782335667</v>
      </c>
      <c r="I64" s="42">
        <f t="shared" si="23"/>
        <v>1.0661288782335667</v>
      </c>
      <c r="J64" s="42">
        <f t="shared" si="23"/>
        <v>1.0661288782335667</v>
      </c>
      <c r="K64" s="42">
        <f t="shared" si="23"/>
        <v>1.0661288782335667</v>
      </c>
      <c r="L64" s="93">
        <f t="shared" si="23"/>
        <v>1.0661288782335667</v>
      </c>
      <c r="M64" s="35">
        <f t="shared" si="21"/>
        <v>1.0661288782335667</v>
      </c>
      <c r="N64" s="42">
        <f t="shared" si="40"/>
        <v>1.0661288782335667</v>
      </c>
      <c r="O64" s="42">
        <f t="shared" si="40"/>
        <v>1.0661288782335667</v>
      </c>
      <c r="P64" s="42">
        <f t="shared" si="40"/>
        <v>1.0661288782335667</v>
      </c>
      <c r="Q64" s="93">
        <f t="shared" si="40"/>
        <v>1.0661288782335667</v>
      </c>
      <c r="R64" s="35">
        <f t="shared" si="22"/>
        <v>1.0661288782335667</v>
      </c>
      <c r="S64" s="42">
        <f t="shared" si="41"/>
        <v>1.0661288782335667</v>
      </c>
      <c r="T64" s="42">
        <f t="shared" si="41"/>
        <v>1.0661288782335667</v>
      </c>
      <c r="U64" s="42">
        <f t="shared" si="41"/>
        <v>1.0661288782335667</v>
      </c>
      <c r="V64" s="93">
        <f t="shared" si="41"/>
        <v>1.0661288782335667</v>
      </c>
      <c r="W64" s="35">
        <f t="shared" si="17"/>
        <v>1.0661288782335667</v>
      </c>
      <c r="X64" s="42">
        <f t="shared" si="42"/>
        <v>1.0661288782335667</v>
      </c>
      <c r="Y64" s="42">
        <f t="shared" si="42"/>
        <v>1.0661288782335667</v>
      </c>
      <c r="Z64" s="42">
        <f t="shared" si="42"/>
        <v>1.0661288782335667</v>
      </c>
      <c r="AA64" s="93">
        <f t="shared" si="42"/>
        <v>1.0661288782335667</v>
      </c>
      <c r="AB64" s="35">
        <f t="shared" si="18"/>
        <v>1.0661288782335667</v>
      </c>
      <c r="AC64" s="42">
        <f t="shared" si="43"/>
        <v>1.0661288782335667</v>
      </c>
      <c r="AD64" s="42">
        <f t="shared" si="43"/>
        <v>1.0661288782335667</v>
      </c>
      <c r="AE64" s="42">
        <f t="shared" si="43"/>
        <v>1.0661288782335667</v>
      </c>
      <c r="AF64" s="93">
        <f t="shared" si="43"/>
        <v>1.0661288782335667</v>
      </c>
    </row>
    <row r="65" spans="1:32" x14ac:dyDescent="0.25">
      <c r="A65" s="37">
        <f t="shared" ca="1" si="39"/>
        <v>0.90105655823230646</v>
      </c>
      <c r="B65" s="36">
        <v>1.0795135048489231</v>
      </c>
      <c r="C65" s="35">
        <f t="shared" si="19"/>
        <v>1.0795135048489231</v>
      </c>
      <c r="D65" s="42">
        <f t="shared" si="23"/>
        <v>1.0795135048489231</v>
      </c>
      <c r="E65" s="42">
        <f t="shared" si="23"/>
        <v>1.0795135048489231</v>
      </c>
      <c r="F65" s="42">
        <f t="shared" si="23"/>
        <v>1.0795135048489231</v>
      </c>
      <c r="G65" s="93">
        <f t="shared" si="23"/>
        <v>1.0795135048489231</v>
      </c>
      <c r="H65" s="35">
        <f t="shared" si="20"/>
        <v>1.0795135048489231</v>
      </c>
      <c r="I65" s="42">
        <f t="shared" si="23"/>
        <v>1.0795135048489231</v>
      </c>
      <c r="J65" s="42">
        <f t="shared" si="23"/>
        <v>1.0795135048489231</v>
      </c>
      <c r="K65" s="42">
        <f t="shared" si="23"/>
        <v>1.0795135048489231</v>
      </c>
      <c r="L65" s="93">
        <f t="shared" si="23"/>
        <v>1.0795135048489231</v>
      </c>
      <c r="M65" s="35">
        <f t="shared" si="21"/>
        <v>1.0795135048489231</v>
      </c>
      <c r="N65" s="42">
        <f t="shared" si="40"/>
        <v>1.0795135048489231</v>
      </c>
      <c r="O65" s="42">
        <f t="shared" si="40"/>
        <v>1.0795135048489231</v>
      </c>
      <c r="P65" s="42">
        <f t="shared" si="40"/>
        <v>1.0795135048489231</v>
      </c>
      <c r="Q65" s="93">
        <f t="shared" si="40"/>
        <v>1.0795135048489231</v>
      </c>
      <c r="R65" s="35">
        <f t="shared" si="22"/>
        <v>1.0795135048489231</v>
      </c>
      <c r="S65" s="42">
        <f t="shared" si="41"/>
        <v>1.0795135048489231</v>
      </c>
      <c r="T65" s="42">
        <f t="shared" si="41"/>
        <v>1.0795135048489231</v>
      </c>
      <c r="U65" s="42">
        <f t="shared" si="41"/>
        <v>1.0795135048489231</v>
      </c>
      <c r="V65" s="93">
        <f t="shared" si="41"/>
        <v>1.0795135048489231</v>
      </c>
      <c r="W65" s="35">
        <f t="shared" si="17"/>
        <v>1.0795135048489231</v>
      </c>
      <c r="X65" s="42">
        <f t="shared" si="42"/>
        <v>1.0795135048489231</v>
      </c>
      <c r="Y65" s="42">
        <f t="shared" si="42"/>
        <v>1.0795135048489231</v>
      </c>
      <c r="Z65" s="42">
        <f t="shared" si="42"/>
        <v>1.0795135048489231</v>
      </c>
      <c r="AA65" s="93">
        <f t="shared" si="42"/>
        <v>1.0795135048489231</v>
      </c>
      <c r="AB65" s="35">
        <f t="shared" si="18"/>
        <v>1.0795135048489231</v>
      </c>
      <c r="AC65" s="42">
        <f t="shared" si="43"/>
        <v>1.0795135048489231</v>
      </c>
      <c r="AD65" s="42">
        <f t="shared" si="43"/>
        <v>1.0795135048489231</v>
      </c>
      <c r="AE65" s="42">
        <f t="shared" si="43"/>
        <v>1.0795135048489231</v>
      </c>
      <c r="AF65" s="93">
        <f t="shared" si="43"/>
        <v>1.0795135048489231</v>
      </c>
    </row>
    <row r="66" spans="1:32" x14ac:dyDescent="0.25">
      <c r="A66" s="37">
        <f t="shared" ca="1" si="39"/>
        <v>1.171180387793374</v>
      </c>
      <c r="B66" s="36">
        <v>1.0839530700011784</v>
      </c>
      <c r="C66" s="35">
        <f t="shared" si="19"/>
        <v>1.0839530700011784</v>
      </c>
      <c r="D66" s="42">
        <f t="shared" si="23"/>
        <v>1.0839530700011784</v>
      </c>
      <c r="E66" s="42">
        <f t="shared" si="23"/>
        <v>1.0839530700011784</v>
      </c>
      <c r="F66" s="42">
        <f t="shared" si="23"/>
        <v>1.0839530700011784</v>
      </c>
      <c r="G66" s="93">
        <f t="shared" si="23"/>
        <v>1.0839530700011784</v>
      </c>
      <c r="H66" s="35">
        <f t="shared" si="20"/>
        <v>1.0839530700011784</v>
      </c>
      <c r="I66" s="42">
        <f t="shared" si="23"/>
        <v>1.0839530700011784</v>
      </c>
      <c r="J66" s="42">
        <f t="shared" si="23"/>
        <v>1.0839530700011784</v>
      </c>
      <c r="K66" s="42">
        <f t="shared" si="23"/>
        <v>1.0839530700011784</v>
      </c>
      <c r="L66" s="93">
        <f t="shared" si="23"/>
        <v>1.0839530700011784</v>
      </c>
      <c r="M66" s="35">
        <f t="shared" si="21"/>
        <v>1.0839530700011784</v>
      </c>
      <c r="N66" s="42">
        <f t="shared" si="40"/>
        <v>1.0839530700011784</v>
      </c>
      <c r="O66" s="42">
        <f t="shared" si="40"/>
        <v>1.0839530700011784</v>
      </c>
      <c r="P66" s="42">
        <f t="shared" si="40"/>
        <v>1.0839530700011784</v>
      </c>
      <c r="Q66" s="93">
        <f t="shared" si="40"/>
        <v>1.0839530700011784</v>
      </c>
      <c r="R66" s="35">
        <f t="shared" si="22"/>
        <v>1.0839530700011784</v>
      </c>
      <c r="S66" s="42">
        <f t="shared" si="41"/>
        <v>1.0839530700011784</v>
      </c>
      <c r="T66" s="42">
        <f t="shared" si="41"/>
        <v>1.0839530700011784</v>
      </c>
      <c r="U66" s="42">
        <f t="shared" si="41"/>
        <v>1.0839530700011784</v>
      </c>
      <c r="V66" s="93">
        <f t="shared" si="41"/>
        <v>1.0839530700011784</v>
      </c>
      <c r="W66" s="35">
        <f t="shared" si="17"/>
        <v>1.0839530700011784</v>
      </c>
      <c r="X66" s="42">
        <f t="shared" si="42"/>
        <v>1.0839530700011784</v>
      </c>
      <c r="Y66" s="42">
        <f t="shared" si="42"/>
        <v>1.0839530700011784</v>
      </c>
      <c r="Z66" s="42">
        <f t="shared" si="42"/>
        <v>1.0839530700011784</v>
      </c>
      <c r="AA66" s="93">
        <f t="shared" si="42"/>
        <v>1.0839530700011784</v>
      </c>
      <c r="AB66" s="35">
        <f t="shared" si="18"/>
        <v>1.0839530700011784</v>
      </c>
      <c r="AC66" s="42">
        <f t="shared" si="43"/>
        <v>1.0839530700011784</v>
      </c>
      <c r="AD66" s="42">
        <f t="shared" si="43"/>
        <v>1.0839530700011784</v>
      </c>
      <c r="AE66" s="42">
        <f t="shared" si="43"/>
        <v>1.0839530700011784</v>
      </c>
      <c r="AF66" s="93">
        <f t="shared" si="43"/>
        <v>1.0839530700011784</v>
      </c>
    </row>
    <row r="67" spans="1:32" x14ac:dyDescent="0.25">
      <c r="A67" s="37">
        <f t="shared" ca="1" si="39"/>
        <v>1.0391173532838618</v>
      </c>
      <c r="B67" s="36">
        <v>1.1057503124424839</v>
      </c>
      <c r="C67" s="35">
        <f t="shared" si="19"/>
        <v>1.1057503124424839</v>
      </c>
      <c r="D67" s="42">
        <f t="shared" si="23"/>
        <v>1.1057503124424839</v>
      </c>
      <c r="E67" s="42">
        <f t="shared" si="23"/>
        <v>1.1057503124424839</v>
      </c>
      <c r="F67" s="42">
        <f t="shared" si="23"/>
        <v>1.1057503124424839</v>
      </c>
      <c r="G67" s="93">
        <f t="shared" si="23"/>
        <v>1.1057503124424839</v>
      </c>
      <c r="H67" s="35">
        <f t="shared" si="20"/>
        <v>1.1057503124424839</v>
      </c>
      <c r="I67" s="42">
        <f t="shared" si="23"/>
        <v>1.1057503124424839</v>
      </c>
      <c r="J67" s="42">
        <f t="shared" si="23"/>
        <v>1.1057503124424839</v>
      </c>
      <c r="K67" s="42">
        <f t="shared" si="23"/>
        <v>1.1057503124424839</v>
      </c>
      <c r="L67" s="93">
        <f t="shared" si="23"/>
        <v>1.1057503124424839</v>
      </c>
      <c r="M67" s="35">
        <f t="shared" si="21"/>
        <v>1.1057503124424839</v>
      </c>
      <c r="N67" s="42">
        <f t="shared" si="40"/>
        <v>1.1057503124424839</v>
      </c>
      <c r="O67" s="42">
        <f t="shared" si="40"/>
        <v>1.1057503124424839</v>
      </c>
      <c r="P67" s="42">
        <f t="shared" si="40"/>
        <v>1.1057503124424839</v>
      </c>
      <c r="Q67" s="93">
        <f t="shared" si="40"/>
        <v>1.1057503124424839</v>
      </c>
      <c r="R67" s="35">
        <f t="shared" si="22"/>
        <v>1.1057503124424839</v>
      </c>
      <c r="S67" s="42">
        <f t="shared" si="41"/>
        <v>1.1057503124424839</v>
      </c>
      <c r="T67" s="42">
        <f t="shared" si="41"/>
        <v>1.1057503124424839</v>
      </c>
      <c r="U67" s="42">
        <f t="shared" si="41"/>
        <v>1.1057503124424839</v>
      </c>
      <c r="V67" s="93">
        <f t="shared" si="41"/>
        <v>1.1057503124424839</v>
      </c>
      <c r="W67" s="35">
        <f t="shared" si="17"/>
        <v>1.1057503124424839</v>
      </c>
      <c r="X67" s="42">
        <f t="shared" si="42"/>
        <v>1.1057503124424839</v>
      </c>
      <c r="Y67" s="42">
        <f t="shared" si="42"/>
        <v>1.1057503124424839</v>
      </c>
      <c r="Z67" s="42">
        <f t="shared" si="42"/>
        <v>1.1057503124424839</v>
      </c>
      <c r="AA67" s="93">
        <f t="shared" si="42"/>
        <v>1.1057503124424839</v>
      </c>
      <c r="AB67" s="35">
        <f t="shared" si="18"/>
        <v>1.1057503124424839</v>
      </c>
      <c r="AC67" s="42">
        <f t="shared" si="43"/>
        <v>1.1057503124424839</v>
      </c>
      <c r="AD67" s="42">
        <f t="shared" si="43"/>
        <v>1.1057503124424839</v>
      </c>
      <c r="AE67" s="42">
        <f t="shared" si="43"/>
        <v>1.1057503124424839</v>
      </c>
      <c r="AF67" s="93">
        <f t="shared" si="43"/>
        <v>1.1057503124424839</v>
      </c>
    </row>
    <row r="68" spans="1:32" x14ac:dyDescent="0.25">
      <c r="A68" s="37">
        <f t="shared" ca="1" si="39"/>
        <v>1.1558025465658415</v>
      </c>
      <c r="B68" s="36">
        <v>1.1072468140581178</v>
      </c>
      <c r="C68" s="35">
        <f t="shared" si="19"/>
        <v>1.1072468140581178</v>
      </c>
      <c r="D68" s="42">
        <f t="shared" si="23"/>
        <v>1.1072468140581178</v>
      </c>
      <c r="E68" s="42">
        <f t="shared" si="23"/>
        <v>1.1072468140581178</v>
      </c>
      <c r="F68" s="42">
        <f t="shared" si="23"/>
        <v>1.1072468140581178</v>
      </c>
      <c r="G68" s="93">
        <f t="shared" si="23"/>
        <v>1.1072468140581178</v>
      </c>
      <c r="H68" s="35">
        <f t="shared" si="20"/>
        <v>1.1072468140581178</v>
      </c>
      <c r="I68" s="42">
        <f t="shared" si="23"/>
        <v>1.1072468140581178</v>
      </c>
      <c r="J68" s="42">
        <f t="shared" si="23"/>
        <v>1.1072468140581178</v>
      </c>
      <c r="K68" s="42">
        <f t="shared" si="23"/>
        <v>1.1072468140581178</v>
      </c>
      <c r="L68" s="93">
        <f t="shared" si="23"/>
        <v>1.1072468140581178</v>
      </c>
      <c r="M68" s="35">
        <f t="shared" si="21"/>
        <v>1.1072468140581178</v>
      </c>
      <c r="N68" s="42">
        <f t="shared" si="40"/>
        <v>1.1072468140581178</v>
      </c>
      <c r="O68" s="42">
        <f t="shared" si="40"/>
        <v>1.1072468140581178</v>
      </c>
      <c r="P68" s="42">
        <f t="shared" si="40"/>
        <v>1.1072468140581178</v>
      </c>
      <c r="Q68" s="93">
        <f t="shared" si="40"/>
        <v>1.1072468140581178</v>
      </c>
      <c r="R68" s="35">
        <f t="shared" si="22"/>
        <v>1.1072468140581178</v>
      </c>
      <c r="S68" s="42">
        <f t="shared" si="41"/>
        <v>1.1072468140581178</v>
      </c>
      <c r="T68" s="42">
        <f t="shared" si="41"/>
        <v>1.1072468140581178</v>
      </c>
      <c r="U68" s="42">
        <f t="shared" si="41"/>
        <v>1.1072468140581178</v>
      </c>
      <c r="V68" s="93">
        <f t="shared" si="41"/>
        <v>1.1072468140581178</v>
      </c>
      <c r="W68" s="35">
        <f t="shared" si="17"/>
        <v>1.1072468140581178</v>
      </c>
      <c r="X68" s="42">
        <f t="shared" si="42"/>
        <v>1.1072468140581178</v>
      </c>
      <c r="Y68" s="42">
        <f t="shared" si="42"/>
        <v>1.1072468140581178</v>
      </c>
      <c r="Z68" s="42">
        <f t="shared" si="42"/>
        <v>1.1072468140581178</v>
      </c>
      <c r="AA68" s="93">
        <f t="shared" si="42"/>
        <v>1.1072468140581178</v>
      </c>
      <c r="AB68" s="35">
        <f t="shared" si="18"/>
        <v>1.1072468140581178</v>
      </c>
      <c r="AC68" s="42">
        <f t="shared" si="43"/>
        <v>1.1072468140581178</v>
      </c>
      <c r="AD68" s="42">
        <f t="shared" si="43"/>
        <v>1.1072468140581178</v>
      </c>
      <c r="AE68" s="42">
        <f t="shared" si="43"/>
        <v>1.1072468140581178</v>
      </c>
      <c r="AF68" s="93">
        <f t="shared" si="43"/>
        <v>1.1072468140581178</v>
      </c>
    </row>
    <row r="69" spans="1:32" x14ac:dyDescent="0.25">
      <c r="A69" s="37">
        <f t="shared" ca="1" si="39"/>
        <v>1.1287632989098704</v>
      </c>
      <c r="B69" s="36">
        <v>1.117251650614407</v>
      </c>
      <c r="C69" s="35">
        <f t="shared" si="19"/>
        <v>1.117251650614407</v>
      </c>
      <c r="D69" s="42">
        <f t="shared" si="23"/>
        <v>1.117251650614407</v>
      </c>
      <c r="E69" s="42">
        <f t="shared" si="23"/>
        <v>1.117251650614407</v>
      </c>
      <c r="F69" s="42">
        <f t="shared" si="23"/>
        <v>1.117251650614407</v>
      </c>
      <c r="G69" s="93">
        <f t="shared" si="23"/>
        <v>1.117251650614407</v>
      </c>
      <c r="H69" s="35">
        <f t="shared" si="20"/>
        <v>1.117251650614407</v>
      </c>
      <c r="I69" s="42">
        <f t="shared" si="23"/>
        <v>1.117251650614407</v>
      </c>
      <c r="J69" s="42">
        <f t="shared" si="23"/>
        <v>1.117251650614407</v>
      </c>
      <c r="K69" s="42">
        <f t="shared" si="23"/>
        <v>1.117251650614407</v>
      </c>
      <c r="L69" s="93">
        <f t="shared" si="23"/>
        <v>1.117251650614407</v>
      </c>
      <c r="M69" s="35">
        <f t="shared" si="21"/>
        <v>1.117251650614407</v>
      </c>
      <c r="N69" s="42">
        <f t="shared" si="40"/>
        <v>1.117251650614407</v>
      </c>
      <c r="O69" s="42">
        <f t="shared" si="40"/>
        <v>1.117251650614407</v>
      </c>
      <c r="P69" s="42">
        <f t="shared" si="40"/>
        <v>1.117251650614407</v>
      </c>
      <c r="Q69" s="93">
        <f t="shared" si="40"/>
        <v>1.117251650614407</v>
      </c>
      <c r="R69" s="35">
        <f t="shared" si="22"/>
        <v>1.117251650614407</v>
      </c>
      <c r="S69" s="42">
        <f t="shared" si="41"/>
        <v>1.117251650614407</v>
      </c>
      <c r="T69" s="42">
        <f t="shared" si="41"/>
        <v>1.117251650614407</v>
      </c>
      <c r="U69" s="42">
        <f t="shared" si="41"/>
        <v>1.117251650614407</v>
      </c>
      <c r="V69" s="93">
        <f t="shared" si="41"/>
        <v>1.117251650614407</v>
      </c>
      <c r="W69" s="35">
        <f t="shared" si="41"/>
        <v>1.117251650614407</v>
      </c>
      <c r="X69" s="42">
        <f t="shared" si="42"/>
        <v>1.117251650614407</v>
      </c>
      <c r="Y69" s="42">
        <f t="shared" si="42"/>
        <v>1.117251650614407</v>
      </c>
      <c r="Z69" s="42">
        <f t="shared" si="42"/>
        <v>1.117251650614407</v>
      </c>
      <c r="AA69" s="93">
        <f t="shared" si="42"/>
        <v>1.117251650614407</v>
      </c>
      <c r="AB69" s="35">
        <f t="shared" si="42"/>
        <v>1.117251650614407</v>
      </c>
      <c r="AC69" s="42">
        <f t="shared" si="43"/>
        <v>1.117251650614407</v>
      </c>
      <c r="AD69" s="42">
        <f t="shared" si="43"/>
        <v>1.117251650614407</v>
      </c>
      <c r="AE69" s="42">
        <f t="shared" si="43"/>
        <v>1.117251650614407</v>
      </c>
      <c r="AF69" s="93">
        <f t="shared" si="43"/>
        <v>1.117251650614407</v>
      </c>
    </row>
    <row r="70" spans="1:32" x14ac:dyDescent="0.25">
      <c r="A70" s="37">
        <f t="shared" ca="1" si="39"/>
        <v>1.622429089439829</v>
      </c>
      <c r="B70" s="36">
        <v>1.127218379035094</v>
      </c>
      <c r="C70" s="35">
        <f t="shared" ref="C70:C102" si="44">$B70</f>
        <v>1.127218379035094</v>
      </c>
      <c r="D70" s="42">
        <f t="shared" si="23"/>
        <v>1.127218379035094</v>
      </c>
      <c r="E70" s="42">
        <f t="shared" si="23"/>
        <v>1.127218379035094</v>
      </c>
      <c r="F70" s="42">
        <f t="shared" si="23"/>
        <v>1.127218379035094</v>
      </c>
      <c r="G70" s="93">
        <f t="shared" si="23"/>
        <v>1.127218379035094</v>
      </c>
      <c r="H70" s="35">
        <f t="shared" ref="H70:H102" si="45">$B70</f>
        <v>1.127218379035094</v>
      </c>
      <c r="I70" s="42">
        <f t="shared" si="23"/>
        <v>1.127218379035094</v>
      </c>
      <c r="J70" s="42">
        <f t="shared" si="23"/>
        <v>1.127218379035094</v>
      </c>
      <c r="K70" s="42">
        <f t="shared" si="23"/>
        <v>1.127218379035094</v>
      </c>
      <c r="L70" s="93">
        <f t="shared" ref="I70:M102" si="46">$B70</f>
        <v>1.127218379035094</v>
      </c>
      <c r="M70" s="35">
        <f t="shared" si="46"/>
        <v>1.127218379035094</v>
      </c>
      <c r="N70" s="42">
        <f t="shared" si="40"/>
        <v>1.127218379035094</v>
      </c>
      <c r="O70" s="42">
        <f t="shared" si="40"/>
        <v>1.127218379035094</v>
      </c>
      <c r="P70" s="42">
        <f t="shared" si="40"/>
        <v>1.127218379035094</v>
      </c>
      <c r="Q70" s="93">
        <f t="shared" si="40"/>
        <v>1.127218379035094</v>
      </c>
      <c r="R70" s="35">
        <f t="shared" si="40"/>
        <v>1.127218379035094</v>
      </c>
      <c r="S70" s="42">
        <f t="shared" si="41"/>
        <v>1.127218379035094</v>
      </c>
      <c r="T70" s="42">
        <f t="shared" si="41"/>
        <v>1.127218379035094</v>
      </c>
      <c r="U70" s="42">
        <f t="shared" si="41"/>
        <v>1.127218379035094</v>
      </c>
      <c r="V70" s="93">
        <f t="shared" si="41"/>
        <v>1.127218379035094</v>
      </c>
      <c r="W70" s="35">
        <f t="shared" si="41"/>
        <v>1.127218379035094</v>
      </c>
      <c r="X70" s="42">
        <f t="shared" si="42"/>
        <v>1.127218379035094</v>
      </c>
      <c r="Y70" s="42">
        <f t="shared" si="42"/>
        <v>1.127218379035094</v>
      </c>
      <c r="Z70" s="42">
        <f t="shared" si="42"/>
        <v>1.127218379035094</v>
      </c>
      <c r="AA70" s="93">
        <f t="shared" si="42"/>
        <v>1.127218379035094</v>
      </c>
      <c r="AB70" s="35">
        <f t="shared" si="42"/>
        <v>1.127218379035094</v>
      </c>
      <c r="AC70" s="42">
        <f t="shared" si="43"/>
        <v>1.127218379035094</v>
      </c>
      <c r="AD70" s="42">
        <f t="shared" si="43"/>
        <v>1.127218379035094</v>
      </c>
      <c r="AE70" s="42">
        <f t="shared" si="43"/>
        <v>1.127218379035094</v>
      </c>
      <c r="AF70" s="93">
        <f t="shared" si="43"/>
        <v>1.127218379035094</v>
      </c>
    </row>
    <row r="71" spans="1:32" x14ac:dyDescent="0.25">
      <c r="A71" s="37">
        <f t="shared" ca="1" si="39"/>
        <v>0.67694346960818641</v>
      </c>
      <c r="B71" s="36">
        <v>1.1303068051759626</v>
      </c>
      <c r="C71" s="35">
        <f t="shared" si="44"/>
        <v>1.1303068051759626</v>
      </c>
      <c r="D71" s="42">
        <f t="shared" si="23"/>
        <v>1.1303068051759626</v>
      </c>
      <c r="E71" s="42">
        <f t="shared" si="23"/>
        <v>1.1303068051759626</v>
      </c>
      <c r="F71" s="42">
        <f t="shared" si="23"/>
        <v>1.1303068051759626</v>
      </c>
      <c r="G71" s="93">
        <f t="shared" si="23"/>
        <v>1.1303068051759626</v>
      </c>
      <c r="H71" s="35">
        <f t="shared" si="45"/>
        <v>1.1303068051759626</v>
      </c>
      <c r="I71" s="42">
        <f t="shared" si="46"/>
        <v>1.1303068051759626</v>
      </c>
      <c r="J71" s="42">
        <f t="shared" si="46"/>
        <v>1.1303068051759626</v>
      </c>
      <c r="K71" s="42">
        <f t="shared" si="46"/>
        <v>1.1303068051759626</v>
      </c>
      <c r="L71" s="93">
        <f t="shared" si="46"/>
        <v>1.1303068051759626</v>
      </c>
      <c r="M71" s="35">
        <f t="shared" si="46"/>
        <v>1.1303068051759626</v>
      </c>
      <c r="N71" s="42">
        <f t="shared" si="40"/>
        <v>1.1303068051759626</v>
      </c>
      <c r="O71" s="42">
        <f t="shared" si="40"/>
        <v>1.1303068051759626</v>
      </c>
      <c r="P71" s="42">
        <f t="shared" si="40"/>
        <v>1.1303068051759626</v>
      </c>
      <c r="Q71" s="93">
        <f t="shared" si="40"/>
        <v>1.1303068051759626</v>
      </c>
      <c r="R71" s="35">
        <f t="shared" si="40"/>
        <v>1.1303068051759626</v>
      </c>
      <c r="S71" s="42">
        <f t="shared" si="41"/>
        <v>1.1303068051759626</v>
      </c>
      <c r="T71" s="42">
        <f t="shared" si="41"/>
        <v>1.1303068051759626</v>
      </c>
      <c r="U71" s="42">
        <f t="shared" si="41"/>
        <v>1.1303068051759626</v>
      </c>
      <c r="V71" s="93">
        <f t="shared" si="41"/>
        <v>1.1303068051759626</v>
      </c>
      <c r="W71" s="35">
        <f t="shared" si="41"/>
        <v>1.1303068051759626</v>
      </c>
      <c r="X71" s="42">
        <f t="shared" si="42"/>
        <v>1.1303068051759626</v>
      </c>
      <c r="Y71" s="42">
        <f t="shared" si="42"/>
        <v>1.1303068051759626</v>
      </c>
      <c r="Z71" s="42">
        <f t="shared" si="42"/>
        <v>1.1303068051759626</v>
      </c>
      <c r="AA71" s="93">
        <f t="shared" si="42"/>
        <v>1.1303068051759626</v>
      </c>
      <c r="AB71" s="35">
        <f t="shared" si="42"/>
        <v>1.1303068051759626</v>
      </c>
      <c r="AC71" s="42">
        <f t="shared" si="43"/>
        <v>1.1303068051759626</v>
      </c>
      <c r="AD71" s="42">
        <f t="shared" si="43"/>
        <v>1.1303068051759626</v>
      </c>
      <c r="AE71" s="42">
        <f t="shared" si="43"/>
        <v>1.1303068051759626</v>
      </c>
      <c r="AF71" s="93">
        <f t="shared" si="43"/>
        <v>1.1303068051759626</v>
      </c>
    </row>
    <row r="72" spans="1:32" x14ac:dyDescent="0.25">
      <c r="A72" s="37">
        <f t="shared" ca="1" si="39"/>
        <v>1.0819275210786732</v>
      </c>
      <c r="B72" s="36">
        <v>1.1348366147693105</v>
      </c>
      <c r="C72" s="35">
        <f t="shared" si="44"/>
        <v>1.1348366147693105</v>
      </c>
      <c r="D72" s="42">
        <f t="shared" si="23"/>
        <v>1.1348366147693105</v>
      </c>
      <c r="E72" s="42">
        <f t="shared" si="23"/>
        <v>1.1348366147693105</v>
      </c>
      <c r="F72" s="42">
        <f t="shared" si="23"/>
        <v>1.1348366147693105</v>
      </c>
      <c r="G72" s="93">
        <f t="shared" si="23"/>
        <v>1.1348366147693105</v>
      </c>
      <c r="H72" s="35">
        <f t="shared" si="45"/>
        <v>1.1348366147693105</v>
      </c>
      <c r="I72" s="42">
        <f t="shared" si="46"/>
        <v>1.1348366147693105</v>
      </c>
      <c r="J72" s="42">
        <f t="shared" si="46"/>
        <v>1.1348366147693105</v>
      </c>
      <c r="K72" s="42">
        <f t="shared" si="46"/>
        <v>1.1348366147693105</v>
      </c>
      <c r="L72" s="93">
        <f t="shared" si="46"/>
        <v>1.1348366147693105</v>
      </c>
      <c r="M72" s="35">
        <f t="shared" si="46"/>
        <v>1.1348366147693105</v>
      </c>
      <c r="N72" s="42">
        <f t="shared" si="40"/>
        <v>1.1348366147693105</v>
      </c>
      <c r="O72" s="42">
        <f t="shared" si="40"/>
        <v>1.1348366147693105</v>
      </c>
      <c r="P72" s="42">
        <f t="shared" si="40"/>
        <v>1.1348366147693105</v>
      </c>
      <c r="Q72" s="93">
        <f t="shared" si="40"/>
        <v>1.1348366147693105</v>
      </c>
      <c r="R72" s="35">
        <f t="shared" si="40"/>
        <v>1.1348366147693105</v>
      </c>
      <c r="S72" s="42">
        <f t="shared" si="41"/>
        <v>1.1348366147693105</v>
      </c>
      <c r="T72" s="42">
        <f t="shared" si="41"/>
        <v>1.1348366147693105</v>
      </c>
      <c r="U72" s="42">
        <f t="shared" si="41"/>
        <v>1.1348366147693105</v>
      </c>
      <c r="V72" s="93">
        <f t="shared" si="41"/>
        <v>1.1348366147693105</v>
      </c>
      <c r="W72" s="35">
        <f t="shared" si="41"/>
        <v>1.1348366147693105</v>
      </c>
      <c r="X72" s="42">
        <f t="shared" si="42"/>
        <v>1.1348366147693105</v>
      </c>
      <c r="Y72" s="42">
        <f t="shared" si="42"/>
        <v>1.1348366147693105</v>
      </c>
      <c r="Z72" s="42">
        <f t="shared" si="42"/>
        <v>1.1348366147693105</v>
      </c>
      <c r="AA72" s="93">
        <f t="shared" si="42"/>
        <v>1.1348366147693105</v>
      </c>
      <c r="AB72" s="35">
        <f t="shared" si="42"/>
        <v>1.1348366147693105</v>
      </c>
      <c r="AC72" s="42">
        <f t="shared" si="43"/>
        <v>1.1348366147693105</v>
      </c>
      <c r="AD72" s="42">
        <f t="shared" si="43"/>
        <v>1.1348366147693105</v>
      </c>
      <c r="AE72" s="42">
        <f t="shared" si="43"/>
        <v>1.1348366147693105</v>
      </c>
      <c r="AF72" s="93">
        <f t="shared" si="43"/>
        <v>1.1348366147693105</v>
      </c>
    </row>
    <row r="73" spans="1:32" x14ac:dyDescent="0.25">
      <c r="A73" s="37">
        <f t="shared" ca="1" si="39"/>
        <v>1.3145194426823286</v>
      </c>
      <c r="B73" s="36">
        <v>1.1541758896416929</v>
      </c>
      <c r="C73" s="35">
        <f t="shared" si="44"/>
        <v>1.1541758896416929</v>
      </c>
      <c r="D73" s="42">
        <f t="shared" si="23"/>
        <v>1.1541758896416929</v>
      </c>
      <c r="E73" s="42">
        <f t="shared" si="23"/>
        <v>1.1541758896416929</v>
      </c>
      <c r="F73" s="42">
        <f t="shared" si="23"/>
        <v>1.1541758896416929</v>
      </c>
      <c r="G73" s="93">
        <f t="shared" si="23"/>
        <v>1.1541758896416929</v>
      </c>
      <c r="H73" s="35">
        <f t="shared" si="45"/>
        <v>1.1541758896416929</v>
      </c>
      <c r="I73" s="42">
        <f t="shared" si="46"/>
        <v>1.1541758896416929</v>
      </c>
      <c r="J73" s="42">
        <f t="shared" si="46"/>
        <v>1.1541758896416929</v>
      </c>
      <c r="K73" s="42">
        <f t="shared" si="46"/>
        <v>1.1541758896416929</v>
      </c>
      <c r="L73" s="93">
        <f t="shared" si="46"/>
        <v>1.1541758896416929</v>
      </c>
      <c r="M73" s="35">
        <f t="shared" si="46"/>
        <v>1.1541758896416929</v>
      </c>
      <c r="N73" s="42">
        <f t="shared" si="40"/>
        <v>1.1541758896416929</v>
      </c>
      <c r="O73" s="42">
        <f t="shared" si="40"/>
        <v>1.1541758896416929</v>
      </c>
      <c r="P73" s="42">
        <f t="shared" si="40"/>
        <v>1.1541758896416929</v>
      </c>
      <c r="Q73" s="93">
        <f t="shared" si="40"/>
        <v>1.1541758896416929</v>
      </c>
      <c r="R73" s="35">
        <f t="shared" si="40"/>
        <v>1.1541758896416929</v>
      </c>
      <c r="S73" s="42">
        <f t="shared" si="41"/>
        <v>1.1541758896416929</v>
      </c>
      <c r="T73" s="42">
        <f t="shared" si="41"/>
        <v>1.1541758896416929</v>
      </c>
      <c r="U73" s="42">
        <f t="shared" si="41"/>
        <v>1.1541758896416929</v>
      </c>
      <c r="V73" s="93">
        <f t="shared" si="41"/>
        <v>1.1541758896416929</v>
      </c>
      <c r="W73" s="35">
        <f t="shared" si="41"/>
        <v>1.1541758896416929</v>
      </c>
      <c r="X73" s="42">
        <f t="shared" si="42"/>
        <v>1.1541758896416929</v>
      </c>
      <c r="Y73" s="42">
        <f t="shared" si="42"/>
        <v>1.1541758896416929</v>
      </c>
      <c r="Z73" s="42">
        <f t="shared" si="42"/>
        <v>1.1541758896416929</v>
      </c>
      <c r="AA73" s="93">
        <f t="shared" si="42"/>
        <v>1.1541758896416929</v>
      </c>
      <c r="AB73" s="35">
        <f t="shared" si="42"/>
        <v>1.1541758896416929</v>
      </c>
      <c r="AC73" s="42">
        <f t="shared" si="43"/>
        <v>1.1541758896416929</v>
      </c>
      <c r="AD73" s="42">
        <f t="shared" si="43"/>
        <v>1.1541758896416929</v>
      </c>
      <c r="AE73" s="42">
        <f t="shared" si="43"/>
        <v>1.1541758896416929</v>
      </c>
      <c r="AF73" s="93">
        <f t="shared" si="43"/>
        <v>1.1541758896416929</v>
      </c>
    </row>
    <row r="74" spans="1:32" x14ac:dyDescent="0.25">
      <c r="A74" s="37">
        <f t="shared" ca="1" si="39"/>
        <v>0.936895014059827</v>
      </c>
      <c r="B74" s="36">
        <v>1.1643263457827309</v>
      </c>
      <c r="C74" s="35">
        <f t="shared" si="44"/>
        <v>1.1643263457827309</v>
      </c>
      <c r="D74" s="42">
        <f t="shared" ref="D74:Q102" si="47">$B74</f>
        <v>1.1643263457827309</v>
      </c>
      <c r="E74" s="42">
        <f t="shared" si="47"/>
        <v>1.1643263457827309</v>
      </c>
      <c r="F74" s="42">
        <f t="shared" si="47"/>
        <v>1.1643263457827309</v>
      </c>
      <c r="G74" s="93">
        <f t="shared" si="47"/>
        <v>1.1643263457827309</v>
      </c>
      <c r="H74" s="35">
        <f t="shared" si="45"/>
        <v>1.1643263457827309</v>
      </c>
      <c r="I74" s="42">
        <f t="shared" si="47"/>
        <v>1.1643263457827309</v>
      </c>
      <c r="J74" s="42">
        <f t="shared" si="47"/>
        <v>1.1643263457827309</v>
      </c>
      <c r="K74" s="42">
        <f t="shared" si="47"/>
        <v>1.1643263457827309</v>
      </c>
      <c r="L74" s="93">
        <f t="shared" si="47"/>
        <v>1.1643263457827309</v>
      </c>
      <c r="M74" s="35">
        <f t="shared" si="46"/>
        <v>1.1643263457827309</v>
      </c>
      <c r="N74" s="42">
        <f t="shared" si="47"/>
        <v>1.1643263457827309</v>
      </c>
      <c r="O74" s="42">
        <f t="shared" si="47"/>
        <v>1.1643263457827309</v>
      </c>
      <c r="P74" s="42">
        <f t="shared" si="47"/>
        <v>1.1643263457827309</v>
      </c>
      <c r="Q74" s="93">
        <f t="shared" si="47"/>
        <v>1.1643263457827309</v>
      </c>
      <c r="R74" s="35">
        <f t="shared" si="40"/>
        <v>1.1643263457827309</v>
      </c>
      <c r="S74" s="42">
        <f t="shared" si="41"/>
        <v>1.1643263457827309</v>
      </c>
      <c r="T74" s="42">
        <f t="shared" si="41"/>
        <v>1.1643263457827309</v>
      </c>
      <c r="U74" s="42">
        <f t="shared" si="41"/>
        <v>1.1643263457827309</v>
      </c>
      <c r="V74" s="93">
        <f t="shared" si="41"/>
        <v>1.1643263457827309</v>
      </c>
      <c r="W74" s="35">
        <f t="shared" si="41"/>
        <v>1.1643263457827309</v>
      </c>
      <c r="X74" s="42">
        <f t="shared" si="42"/>
        <v>1.1643263457827309</v>
      </c>
      <c r="Y74" s="42">
        <f t="shared" si="42"/>
        <v>1.1643263457827309</v>
      </c>
      <c r="Z74" s="42">
        <f t="shared" si="42"/>
        <v>1.1643263457827309</v>
      </c>
      <c r="AA74" s="93">
        <f t="shared" si="42"/>
        <v>1.1643263457827309</v>
      </c>
      <c r="AB74" s="35">
        <f t="shared" si="42"/>
        <v>1.1643263457827309</v>
      </c>
      <c r="AC74" s="42">
        <f t="shared" si="43"/>
        <v>1.1643263457827309</v>
      </c>
      <c r="AD74" s="42">
        <f t="shared" si="43"/>
        <v>1.1643263457827309</v>
      </c>
      <c r="AE74" s="42">
        <f t="shared" si="43"/>
        <v>1.1643263457827309</v>
      </c>
      <c r="AF74" s="93">
        <f t="shared" si="43"/>
        <v>1.1643263457827309</v>
      </c>
    </row>
    <row r="75" spans="1:32" x14ac:dyDescent="0.25">
      <c r="A75" s="37">
        <f t="shared" ca="1" si="39"/>
        <v>1.3109814495883598</v>
      </c>
      <c r="B75" s="36">
        <v>1.1769881207485402</v>
      </c>
      <c r="C75" s="35">
        <f t="shared" si="44"/>
        <v>1.1769881207485402</v>
      </c>
      <c r="D75" s="42">
        <f t="shared" si="47"/>
        <v>1.1769881207485402</v>
      </c>
      <c r="E75" s="42">
        <f t="shared" si="47"/>
        <v>1.1769881207485402</v>
      </c>
      <c r="F75" s="42">
        <f t="shared" si="47"/>
        <v>1.1769881207485402</v>
      </c>
      <c r="G75" s="93">
        <f t="shared" si="47"/>
        <v>1.1769881207485402</v>
      </c>
      <c r="H75" s="35">
        <f t="shared" si="45"/>
        <v>1.1769881207485402</v>
      </c>
      <c r="I75" s="42">
        <f t="shared" si="47"/>
        <v>1.1769881207485402</v>
      </c>
      <c r="J75" s="42">
        <f t="shared" si="47"/>
        <v>1.1769881207485402</v>
      </c>
      <c r="K75" s="42">
        <f t="shared" si="47"/>
        <v>1.1769881207485402</v>
      </c>
      <c r="L75" s="93">
        <f t="shared" si="47"/>
        <v>1.1769881207485402</v>
      </c>
      <c r="M75" s="35">
        <f t="shared" si="46"/>
        <v>1.1769881207485402</v>
      </c>
      <c r="N75" s="42">
        <f t="shared" si="47"/>
        <v>1.1769881207485402</v>
      </c>
      <c r="O75" s="42">
        <f t="shared" si="47"/>
        <v>1.1769881207485402</v>
      </c>
      <c r="P75" s="42">
        <f t="shared" si="47"/>
        <v>1.1769881207485402</v>
      </c>
      <c r="Q75" s="93">
        <f t="shared" si="47"/>
        <v>1.1769881207485402</v>
      </c>
      <c r="R75" s="35">
        <f t="shared" si="40"/>
        <v>1.1769881207485402</v>
      </c>
      <c r="S75" s="42">
        <f t="shared" si="41"/>
        <v>1.1769881207485402</v>
      </c>
      <c r="T75" s="42">
        <f t="shared" si="41"/>
        <v>1.1769881207485402</v>
      </c>
      <c r="U75" s="42">
        <f t="shared" si="41"/>
        <v>1.1769881207485402</v>
      </c>
      <c r="V75" s="93">
        <f t="shared" si="41"/>
        <v>1.1769881207485402</v>
      </c>
      <c r="W75" s="35">
        <f t="shared" si="41"/>
        <v>1.1769881207485402</v>
      </c>
      <c r="X75" s="42">
        <f t="shared" si="42"/>
        <v>1.1769881207485402</v>
      </c>
      <c r="Y75" s="42">
        <f t="shared" si="42"/>
        <v>1.1769881207485402</v>
      </c>
      <c r="Z75" s="42">
        <f t="shared" si="42"/>
        <v>1.1769881207485402</v>
      </c>
      <c r="AA75" s="93">
        <f t="shared" si="42"/>
        <v>1.1769881207485402</v>
      </c>
      <c r="AB75" s="35">
        <f t="shared" si="42"/>
        <v>1.1769881207485402</v>
      </c>
      <c r="AC75" s="42">
        <f t="shared" si="43"/>
        <v>1.1769881207485402</v>
      </c>
      <c r="AD75" s="42">
        <f t="shared" si="43"/>
        <v>1.1769881207485402</v>
      </c>
      <c r="AE75" s="42">
        <f t="shared" si="43"/>
        <v>1.1769881207485402</v>
      </c>
      <c r="AF75" s="93">
        <f t="shared" si="43"/>
        <v>1.1769881207485402</v>
      </c>
    </row>
    <row r="76" spans="1:32" x14ac:dyDescent="0.25">
      <c r="A76" s="37">
        <f t="shared" ca="1" si="39"/>
        <v>0.84724780805751798</v>
      </c>
      <c r="B76" s="36">
        <v>1.1795171209663089</v>
      </c>
      <c r="C76" s="35">
        <f t="shared" si="44"/>
        <v>1.1795171209663089</v>
      </c>
      <c r="D76" s="42">
        <f t="shared" si="47"/>
        <v>1.1795171209663089</v>
      </c>
      <c r="E76" s="42">
        <f t="shared" si="47"/>
        <v>1.1795171209663089</v>
      </c>
      <c r="F76" s="42">
        <f t="shared" si="47"/>
        <v>1.1795171209663089</v>
      </c>
      <c r="G76" s="93">
        <f t="shared" si="47"/>
        <v>1.1795171209663089</v>
      </c>
      <c r="H76" s="35">
        <f t="shared" si="45"/>
        <v>1.1795171209663089</v>
      </c>
      <c r="I76" s="42">
        <f t="shared" si="47"/>
        <v>1.1795171209663089</v>
      </c>
      <c r="J76" s="42">
        <f t="shared" si="47"/>
        <v>1.1795171209663089</v>
      </c>
      <c r="K76" s="42">
        <f t="shared" si="47"/>
        <v>1.1795171209663089</v>
      </c>
      <c r="L76" s="93">
        <f t="shared" si="47"/>
        <v>1.1795171209663089</v>
      </c>
      <c r="M76" s="35">
        <f t="shared" si="46"/>
        <v>1.1795171209663089</v>
      </c>
      <c r="N76" s="42">
        <f t="shared" si="47"/>
        <v>1.1795171209663089</v>
      </c>
      <c r="O76" s="42">
        <f t="shared" si="47"/>
        <v>1.1795171209663089</v>
      </c>
      <c r="P76" s="42">
        <f t="shared" si="47"/>
        <v>1.1795171209663089</v>
      </c>
      <c r="Q76" s="93">
        <f t="shared" si="47"/>
        <v>1.1795171209663089</v>
      </c>
      <c r="R76" s="35">
        <f t="shared" si="40"/>
        <v>1.1795171209663089</v>
      </c>
      <c r="S76" s="42">
        <f t="shared" si="41"/>
        <v>1.1795171209663089</v>
      </c>
      <c r="T76" s="42">
        <f t="shared" si="41"/>
        <v>1.1795171209663089</v>
      </c>
      <c r="U76" s="42">
        <f t="shared" si="41"/>
        <v>1.1795171209663089</v>
      </c>
      <c r="V76" s="93">
        <f t="shared" si="41"/>
        <v>1.1795171209663089</v>
      </c>
      <c r="W76" s="35">
        <f t="shared" si="41"/>
        <v>1.1795171209663089</v>
      </c>
      <c r="X76" s="42">
        <f t="shared" si="42"/>
        <v>1.1795171209663089</v>
      </c>
      <c r="Y76" s="42">
        <f t="shared" si="42"/>
        <v>1.1795171209663089</v>
      </c>
      <c r="Z76" s="42">
        <f t="shared" si="42"/>
        <v>1.1795171209663089</v>
      </c>
      <c r="AA76" s="93">
        <f t="shared" si="42"/>
        <v>1.1795171209663089</v>
      </c>
      <c r="AB76" s="35">
        <f t="shared" si="42"/>
        <v>1.1795171209663089</v>
      </c>
      <c r="AC76" s="42">
        <f t="shared" si="43"/>
        <v>1.1795171209663089</v>
      </c>
      <c r="AD76" s="42">
        <f t="shared" si="43"/>
        <v>1.1795171209663089</v>
      </c>
      <c r="AE76" s="42">
        <f t="shared" si="43"/>
        <v>1.1795171209663089</v>
      </c>
      <c r="AF76" s="93">
        <f t="shared" si="43"/>
        <v>1.1795171209663089</v>
      </c>
    </row>
    <row r="77" spans="1:32" x14ac:dyDescent="0.25">
      <c r="A77" s="37">
        <f t="shared" ca="1" si="39"/>
        <v>1.1300165735671017</v>
      </c>
      <c r="B77" s="36">
        <v>1.1929295500037371</v>
      </c>
      <c r="C77" s="35">
        <f t="shared" si="44"/>
        <v>1.1929295500037371</v>
      </c>
      <c r="D77" s="42">
        <f t="shared" si="47"/>
        <v>1.1929295500037371</v>
      </c>
      <c r="E77" s="42">
        <f t="shared" si="47"/>
        <v>1.1929295500037371</v>
      </c>
      <c r="F77" s="42">
        <f t="shared" si="47"/>
        <v>1.1929295500037371</v>
      </c>
      <c r="G77" s="93">
        <f t="shared" si="47"/>
        <v>1.1929295500037371</v>
      </c>
      <c r="H77" s="35">
        <f t="shared" si="45"/>
        <v>1.1929295500037371</v>
      </c>
      <c r="I77" s="42">
        <f t="shared" si="47"/>
        <v>1.1929295500037371</v>
      </c>
      <c r="J77" s="42">
        <f t="shared" si="47"/>
        <v>1.1929295500037371</v>
      </c>
      <c r="K77" s="42">
        <f t="shared" si="47"/>
        <v>1.1929295500037371</v>
      </c>
      <c r="L77" s="93">
        <f t="shared" si="47"/>
        <v>1.1929295500037371</v>
      </c>
      <c r="M77" s="35">
        <f t="shared" si="46"/>
        <v>1.1929295500037371</v>
      </c>
      <c r="N77" s="42">
        <f t="shared" si="47"/>
        <v>1.1929295500037371</v>
      </c>
      <c r="O77" s="42">
        <f t="shared" si="47"/>
        <v>1.1929295500037371</v>
      </c>
      <c r="P77" s="42">
        <f t="shared" si="47"/>
        <v>1.1929295500037371</v>
      </c>
      <c r="Q77" s="93">
        <f t="shared" si="47"/>
        <v>1.1929295500037371</v>
      </c>
      <c r="R77" s="35">
        <f t="shared" si="40"/>
        <v>1.1929295500037371</v>
      </c>
      <c r="S77" s="42">
        <f t="shared" si="41"/>
        <v>1.1929295500037371</v>
      </c>
      <c r="T77" s="42">
        <f t="shared" si="41"/>
        <v>1.1929295500037371</v>
      </c>
      <c r="U77" s="42">
        <f t="shared" si="41"/>
        <v>1.1929295500037371</v>
      </c>
      <c r="V77" s="93">
        <f t="shared" si="41"/>
        <v>1.1929295500037371</v>
      </c>
      <c r="W77" s="35">
        <f t="shared" si="41"/>
        <v>1.1929295500037371</v>
      </c>
      <c r="X77" s="42">
        <f t="shared" si="42"/>
        <v>1.1929295500037371</v>
      </c>
      <c r="Y77" s="42">
        <f t="shared" si="42"/>
        <v>1.1929295500037371</v>
      </c>
      <c r="Z77" s="42">
        <f t="shared" si="42"/>
        <v>1.1929295500037371</v>
      </c>
      <c r="AA77" s="93">
        <f t="shared" si="42"/>
        <v>1.1929295500037371</v>
      </c>
      <c r="AB77" s="35">
        <f t="shared" si="42"/>
        <v>1.1929295500037371</v>
      </c>
      <c r="AC77" s="42">
        <f t="shared" si="43"/>
        <v>1.1929295500037371</v>
      </c>
      <c r="AD77" s="42">
        <f t="shared" si="43"/>
        <v>1.1929295500037371</v>
      </c>
      <c r="AE77" s="42">
        <f t="shared" si="43"/>
        <v>1.1929295500037371</v>
      </c>
      <c r="AF77" s="93">
        <f t="shared" si="43"/>
        <v>1.1929295500037371</v>
      </c>
    </row>
    <row r="78" spans="1:32" x14ac:dyDescent="0.25">
      <c r="A78" s="37">
        <f t="shared" ca="1" si="39"/>
        <v>0.95116834256319271</v>
      </c>
      <c r="B78" s="36">
        <v>1.196480957361713</v>
      </c>
      <c r="C78" s="35">
        <f t="shared" si="44"/>
        <v>1.196480957361713</v>
      </c>
      <c r="D78" s="42">
        <f t="shared" si="47"/>
        <v>1.196480957361713</v>
      </c>
      <c r="E78" s="42">
        <f t="shared" si="47"/>
        <v>1.196480957361713</v>
      </c>
      <c r="F78" s="42">
        <f t="shared" si="47"/>
        <v>1.196480957361713</v>
      </c>
      <c r="G78" s="93">
        <f t="shared" si="47"/>
        <v>1.196480957361713</v>
      </c>
      <c r="H78" s="35">
        <f t="shared" si="45"/>
        <v>1.196480957361713</v>
      </c>
      <c r="I78" s="42">
        <f t="shared" si="47"/>
        <v>1.196480957361713</v>
      </c>
      <c r="J78" s="42">
        <f t="shared" si="47"/>
        <v>1.196480957361713</v>
      </c>
      <c r="K78" s="42">
        <f t="shared" si="47"/>
        <v>1.196480957361713</v>
      </c>
      <c r="L78" s="93">
        <f t="shared" si="47"/>
        <v>1.196480957361713</v>
      </c>
      <c r="M78" s="35">
        <f t="shared" si="46"/>
        <v>1.196480957361713</v>
      </c>
      <c r="N78" s="42">
        <f t="shared" si="47"/>
        <v>1.196480957361713</v>
      </c>
      <c r="O78" s="42">
        <f t="shared" si="47"/>
        <v>1.196480957361713</v>
      </c>
      <c r="P78" s="42">
        <f t="shared" si="47"/>
        <v>1.196480957361713</v>
      </c>
      <c r="Q78" s="93">
        <f t="shared" si="47"/>
        <v>1.196480957361713</v>
      </c>
      <c r="R78" s="35">
        <f t="shared" si="40"/>
        <v>1.196480957361713</v>
      </c>
      <c r="S78" s="42">
        <f t="shared" si="41"/>
        <v>1.196480957361713</v>
      </c>
      <c r="T78" s="42">
        <f t="shared" si="41"/>
        <v>1.196480957361713</v>
      </c>
      <c r="U78" s="42">
        <f t="shared" si="41"/>
        <v>1.196480957361713</v>
      </c>
      <c r="V78" s="93">
        <f t="shared" si="41"/>
        <v>1.196480957361713</v>
      </c>
      <c r="W78" s="35">
        <f t="shared" si="41"/>
        <v>1.196480957361713</v>
      </c>
      <c r="X78" s="42">
        <f t="shared" si="42"/>
        <v>1.196480957361713</v>
      </c>
      <c r="Y78" s="42">
        <f t="shared" si="42"/>
        <v>1.196480957361713</v>
      </c>
      <c r="Z78" s="42">
        <f t="shared" si="42"/>
        <v>1.196480957361713</v>
      </c>
      <c r="AA78" s="93">
        <f t="shared" si="42"/>
        <v>1.196480957361713</v>
      </c>
      <c r="AB78" s="35">
        <f t="shared" si="42"/>
        <v>1.196480957361713</v>
      </c>
      <c r="AC78" s="42">
        <f t="shared" si="43"/>
        <v>1.196480957361713</v>
      </c>
      <c r="AD78" s="42">
        <f t="shared" si="43"/>
        <v>1.196480957361713</v>
      </c>
      <c r="AE78" s="42">
        <f t="shared" si="43"/>
        <v>1.196480957361713</v>
      </c>
      <c r="AF78" s="93">
        <f t="shared" si="43"/>
        <v>1.196480957361713</v>
      </c>
    </row>
    <row r="79" spans="1:32" x14ac:dyDescent="0.25">
      <c r="A79" s="37">
        <f t="shared" ca="1" si="39"/>
        <v>0.77566450472805859</v>
      </c>
      <c r="B79" s="36">
        <v>1.197513110272022</v>
      </c>
      <c r="C79" s="35">
        <f t="shared" si="44"/>
        <v>1.197513110272022</v>
      </c>
      <c r="D79" s="42">
        <f t="shared" si="47"/>
        <v>1.197513110272022</v>
      </c>
      <c r="E79" s="42">
        <f t="shared" si="47"/>
        <v>1.197513110272022</v>
      </c>
      <c r="F79" s="42">
        <f t="shared" si="47"/>
        <v>1.197513110272022</v>
      </c>
      <c r="G79" s="93">
        <f t="shared" si="47"/>
        <v>1.197513110272022</v>
      </c>
      <c r="H79" s="35">
        <f t="shared" si="45"/>
        <v>1.197513110272022</v>
      </c>
      <c r="I79" s="42">
        <f t="shared" si="47"/>
        <v>1.197513110272022</v>
      </c>
      <c r="J79" s="42">
        <f t="shared" si="47"/>
        <v>1.197513110272022</v>
      </c>
      <c r="K79" s="42">
        <f t="shared" si="47"/>
        <v>1.197513110272022</v>
      </c>
      <c r="L79" s="93">
        <f t="shared" si="47"/>
        <v>1.197513110272022</v>
      </c>
      <c r="M79" s="35">
        <f t="shared" si="46"/>
        <v>1.197513110272022</v>
      </c>
      <c r="N79" s="42">
        <f t="shared" si="47"/>
        <v>1.197513110272022</v>
      </c>
      <c r="O79" s="42">
        <f t="shared" si="47"/>
        <v>1.197513110272022</v>
      </c>
      <c r="P79" s="42">
        <f t="shared" si="47"/>
        <v>1.197513110272022</v>
      </c>
      <c r="Q79" s="93">
        <f t="shared" ref="N79:Q102" si="48">$B79</f>
        <v>1.197513110272022</v>
      </c>
      <c r="R79" s="35">
        <f t="shared" si="40"/>
        <v>1.197513110272022</v>
      </c>
      <c r="S79" s="42">
        <f t="shared" si="41"/>
        <v>1.197513110272022</v>
      </c>
      <c r="T79" s="42">
        <f t="shared" si="41"/>
        <v>1.197513110272022</v>
      </c>
      <c r="U79" s="42">
        <f t="shared" si="41"/>
        <v>1.197513110272022</v>
      </c>
      <c r="V79" s="93">
        <f t="shared" si="41"/>
        <v>1.197513110272022</v>
      </c>
      <c r="W79" s="35">
        <f t="shared" si="41"/>
        <v>1.197513110272022</v>
      </c>
      <c r="X79" s="42">
        <f t="shared" si="42"/>
        <v>1.197513110272022</v>
      </c>
      <c r="Y79" s="42">
        <f t="shared" si="42"/>
        <v>1.197513110272022</v>
      </c>
      <c r="Z79" s="42">
        <f t="shared" si="42"/>
        <v>1.197513110272022</v>
      </c>
      <c r="AA79" s="93">
        <f t="shared" si="42"/>
        <v>1.197513110272022</v>
      </c>
      <c r="AB79" s="35">
        <f t="shared" si="42"/>
        <v>1.197513110272022</v>
      </c>
      <c r="AC79" s="42">
        <f t="shared" si="43"/>
        <v>1.197513110272022</v>
      </c>
      <c r="AD79" s="42">
        <f t="shared" si="43"/>
        <v>1.197513110272022</v>
      </c>
      <c r="AE79" s="42">
        <f t="shared" si="43"/>
        <v>1.197513110272022</v>
      </c>
      <c r="AF79" s="93">
        <f t="shared" si="43"/>
        <v>1.197513110272022</v>
      </c>
    </row>
    <row r="80" spans="1:32" x14ac:dyDescent="0.25">
      <c r="A80" s="37">
        <f t="shared" ca="1" si="39"/>
        <v>1.1307395569967533</v>
      </c>
      <c r="B80" s="36">
        <v>1.1984124932767812</v>
      </c>
      <c r="C80" s="35">
        <f t="shared" si="44"/>
        <v>1.1984124932767812</v>
      </c>
      <c r="D80" s="42">
        <f t="shared" si="47"/>
        <v>1.1984124932767812</v>
      </c>
      <c r="E80" s="42">
        <f t="shared" si="47"/>
        <v>1.1984124932767812</v>
      </c>
      <c r="F80" s="42">
        <f t="shared" si="47"/>
        <v>1.1984124932767812</v>
      </c>
      <c r="G80" s="93">
        <f t="shared" si="47"/>
        <v>1.1984124932767812</v>
      </c>
      <c r="H80" s="35">
        <f t="shared" si="45"/>
        <v>1.1984124932767812</v>
      </c>
      <c r="I80" s="42">
        <f t="shared" si="47"/>
        <v>1.1984124932767812</v>
      </c>
      <c r="J80" s="42">
        <f t="shared" si="47"/>
        <v>1.1984124932767812</v>
      </c>
      <c r="K80" s="42">
        <f t="shared" si="47"/>
        <v>1.1984124932767812</v>
      </c>
      <c r="L80" s="93">
        <f t="shared" si="47"/>
        <v>1.1984124932767812</v>
      </c>
      <c r="M80" s="35">
        <f t="shared" si="46"/>
        <v>1.1984124932767812</v>
      </c>
      <c r="N80" s="42">
        <f t="shared" si="48"/>
        <v>1.1984124932767812</v>
      </c>
      <c r="O80" s="42">
        <f t="shared" si="48"/>
        <v>1.1984124932767812</v>
      </c>
      <c r="P80" s="42">
        <f t="shared" si="48"/>
        <v>1.1984124932767812</v>
      </c>
      <c r="Q80" s="93">
        <f t="shared" si="48"/>
        <v>1.1984124932767812</v>
      </c>
      <c r="R80" s="35">
        <f t="shared" si="40"/>
        <v>1.1984124932767812</v>
      </c>
      <c r="S80" s="42">
        <f t="shared" si="41"/>
        <v>1.1984124932767812</v>
      </c>
      <c r="T80" s="42">
        <f t="shared" si="41"/>
        <v>1.1984124932767812</v>
      </c>
      <c r="U80" s="42">
        <f t="shared" si="41"/>
        <v>1.1984124932767812</v>
      </c>
      <c r="V80" s="93">
        <f t="shared" si="41"/>
        <v>1.1984124932767812</v>
      </c>
      <c r="W80" s="35">
        <f t="shared" si="41"/>
        <v>1.1984124932767812</v>
      </c>
      <c r="X80" s="42">
        <f t="shared" si="42"/>
        <v>1.1984124932767812</v>
      </c>
      <c r="Y80" s="42">
        <f t="shared" si="42"/>
        <v>1.1984124932767812</v>
      </c>
      <c r="Z80" s="42">
        <f t="shared" si="42"/>
        <v>1.1984124932767812</v>
      </c>
      <c r="AA80" s="93">
        <f t="shared" si="42"/>
        <v>1.1984124932767812</v>
      </c>
      <c r="AB80" s="35">
        <f t="shared" si="42"/>
        <v>1.1984124932767812</v>
      </c>
      <c r="AC80" s="42">
        <f t="shared" si="43"/>
        <v>1.1984124932767812</v>
      </c>
      <c r="AD80" s="42">
        <f t="shared" si="43"/>
        <v>1.1984124932767812</v>
      </c>
      <c r="AE80" s="42">
        <f t="shared" si="43"/>
        <v>1.1984124932767812</v>
      </c>
      <c r="AF80" s="93">
        <f t="shared" si="43"/>
        <v>1.1984124932767812</v>
      </c>
    </row>
    <row r="81" spans="1:32" x14ac:dyDescent="0.25">
      <c r="A81" s="37">
        <f t="shared" ca="1" si="39"/>
        <v>0.92428095609346816</v>
      </c>
      <c r="B81" s="36">
        <v>1.1995364962766648</v>
      </c>
      <c r="C81" s="35">
        <f t="shared" si="44"/>
        <v>1.1995364962766648</v>
      </c>
      <c r="D81" s="42">
        <f t="shared" si="47"/>
        <v>1.1995364962766648</v>
      </c>
      <c r="E81" s="42">
        <f t="shared" si="47"/>
        <v>1.1995364962766648</v>
      </c>
      <c r="F81" s="42">
        <f t="shared" si="47"/>
        <v>1.1995364962766648</v>
      </c>
      <c r="G81" s="93">
        <f t="shared" si="47"/>
        <v>1.1995364962766648</v>
      </c>
      <c r="H81" s="35">
        <f t="shared" si="45"/>
        <v>1.1995364962766648</v>
      </c>
      <c r="I81" s="42">
        <f t="shared" si="47"/>
        <v>1.1995364962766648</v>
      </c>
      <c r="J81" s="42">
        <f t="shared" si="47"/>
        <v>1.1995364962766648</v>
      </c>
      <c r="K81" s="42">
        <f t="shared" si="47"/>
        <v>1.1995364962766648</v>
      </c>
      <c r="L81" s="93">
        <f t="shared" si="47"/>
        <v>1.1995364962766648</v>
      </c>
      <c r="M81" s="35">
        <f t="shared" si="46"/>
        <v>1.1995364962766648</v>
      </c>
      <c r="N81" s="42">
        <f t="shared" si="48"/>
        <v>1.1995364962766648</v>
      </c>
      <c r="O81" s="42">
        <f t="shared" si="48"/>
        <v>1.1995364962766648</v>
      </c>
      <c r="P81" s="42">
        <f t="shared" si="48"/>
        <v>1.1995364962766648</v>
      </c>
      <c r="Q81" s="93">
        <f t="shared" si="48"/>
        <v>1.1995364962766648</v>
      </c>
      <c r="R81" s="35">
        <f t="shared" si="40"/>
        <v>1.1995364962766648</v>
      </c>
      <c r="S81" s="42">
        <f t="shared" si="41"/>
        <v>1.1995364962766648</v>
      </c>
      <c r="T81" s="42">
        <f t="shared" si="41"/>
        <v>1.1995364962766648</v>
      </c>
      <c r="U81" s="42">
        <f t="shared" si="41"/>
        <v>1.1995364962766648</v>
      </c>
      <c r="V81" s="93">
        <f t="shared" si="41"/>
        <v>1.1995364962766648</v>
      </c>
      <c r="W81" s="35">
        <f t="shared" si="41"/>
        <v>1.1995364962766648</v>
      </c>
      <c r="X81" s="42">
        <f t="shared" si="42"/>
        <v>1.1995364962766648</v>
      </c>
      <c r="Y81" s="42">
        <f t="shared" si="42"/>
        <v>1.1995364962766648</v>
      </c>
      <c r="Z81" s="42">
        <f t="shared" si="42"/>
        <v>1.1995364962766648</v>
      </c>
      <c r="AA81" s="93">
        <f t="shared" si="42"/>
        <v>1.1995364962766648</v>
      </c>
      <c r="AB81" s="35">
        <f t="shared" si="42"/>
        <v>1.1995364962766648</v>
      </c>
      <c r="AC81" s="42">
        <f t="shared" si="43"/>
        <v>1.1995364962766648</v>
      </c>
      <c r="AD81" s="42">
        <f t="shared" si="43"/>
        <v>1.1995364962766648</v>
      </c>
      <c r="AE81" s="42">
        <f t="shared" si="43"/>
        <v>1.1995364962766648</v>
      </c>
      <c r="AF81" s="93">
        <f t="shared" si="43"/>
        <v>1.1995364962766648</v>
      </c>
    </row>
    <row r="82" spans="1:32" x14ac:dyDescent="0.25">
      <c r="A82" s="37">
        <f t="shared" ca="1" si="39"/>
        <v>0.72375249151184362</v>
      </c>
      <c r="B82" s="36">
        <v>1.2041616382491567</v>
      </c>
      <c r="C82" s="35">
        <f t="shared" si="44"/>
        <v>1.2041616382491567</v>
      </c>
      <c r="D82" s="42">
        <f t="shared" si="47"/>
        <v>1.2041616382491567</v>
      </c>
      <c r="E82" s="42">
        <f t="shared" si="47"/>
        <v>1.2041616382491567</v>
      </c>
      <c r="F82" s="42">
        <f t="shared" si="47"/>
        <v>1.2041616382491567</v>
      </c>
      <c r="G82" s="93">
        <f t="shared" si="47"/>
        <v>1.2041616382491567</v>
      </c>
      <c r="H82" s="35">
        <f t="shared" si="45"/>
        <v>1.2041616382491567</v>
      </c>
      <c r="I82" s="42">
        <f t="shared" si="47"/>
        <v>1.2041616382491567</v>
      </c>
      <c r="J82" s="42">
        <f t="shared" si="47"/>
        <v>1.2041616382491567</v>
      </c>
      <c r="K82" s="42">
        <f t="shared" si="47"/>
        <v>1.2041616382491567</v>
      </c>
      <c r="L82" s="93">
        <f t="shared" si="47"/>
        <v>1.2041616382491567</v>
      </c>
      <c r="M82" s="35">
        <f t="shared" si="46"/>
        <v>1.2041616382491567</v>
      </c>
      <c r="N82" s="42">
        <f t="shared" si="48"/>
        <v>1.2041616382491567</v>
      </c>
      <c r="O82" s="42">
        <f t="shared" si="48"/>
        <v>1.2041616382491567</v>
      </c>
      <c r="P82" s="42">
        <f t="shared" si="48"/>
        <v>1.2041616382491567</v>
      </c>
      <c r="Q82" s="93">
        <f t="shared" si="48"/>
        <v>1.2041616382491567</v>
      </c>
      <c r="R82" s="35">
        <f t="shared" si="40"/>
        <v>1.2041616382491567</v>
      </c>
      <c r="S82" s="42">
        <f t="shared" si="41"/>
        <v>1.2041616382491567</v>
      </c>
      <c r="T82" s="42">
        <f t="shared" si="41"/>
        <v>1.2041616382491567</v>
      </c>
      <c r="U82" s="42">
        <f t="shared" si="41"/>
        <v>1.2041616382491567</v>
      </c>
      <c r="V82" s="93">
        <f t="shared" si="41"/>
        <v>1.2041616382491567</v>
      </c>
      <c r="W82" s="35">
        <f t="shared" si="41"/>
        <v>1.2041616382491567</v>
      </c>
      <c r="X82" s="42">
        <f t="shared" si="42"/>
        <v>1.2041616382491567</v>
      </c>
      <c r="Y82" s="42">
        <f t="shared" si="42"/>
        <v>1.2041616382491567</v>
      </c>
      <c r="Z82" s="42">
        <f t="shared" si="42"/>
        <v>1.2041616382491567</v>
      </c>
      <c r="AA82" s="93">
        <f t="shared" si="42"/>
        <v>1.2041616382491567</v>
      </c>
      <c r="AB82" s="35">
        <f t="shared" si="42"/>
        <v>1.2041616382491567</v>
      </c>
      <c r="AC82" s="42">
        <f t="shared" si="43"/>
        <v>1.2041616382491567</v>
      </c>
      <c r="AD82" s="42">
        <f t="shared" si="43"/>
        <v>1.2041616382491567</v>
      </c>
      <c r="AE82" s="42">
        <f t="shared" si="43"/>
        <v>1.2041616382491567</v>
      </c>
      <c r="AF82" s="93">
        <f t="shared" si="43"/>
        <v>1.2041616382491567</v>
      </c>
    </row>
    <row r="83" spans="1:32" x14ac:dyDescent="0.25">
      <c r="A83" s="37">
        <f t="shared" ca="1" si="39"/>
        <v>1.1974438045823559</v>
      </c>
      <c r="B83" s="36">
        <v>1.2125426914193453</v>
      </c>
      <c r="C83" s="35">
        <f t="shared" si="44"/>
        <v>1.2125426914193453</v>
      </c>
      <c r="D83" s="42">
        <f t="shared" si="47"/>
        <v>1.2125426914193453</v>
      </c>
      <c r="E83" s="42">
        <f t="shared" si="47"/>
        <v>1.2125426914193453</v>
      </c>
      <c r="F83" s="42">
        <f t="shared" si="47"/>
        <v>1.2125426914193453</v>
      </c>
      <c r="G83" s="93">
        <f t="shared" si="47"/>
        <v>1.2125426914193453</v>
      </c>
      <c r="H83" s="35">
        <f t="shared" si="45"/>
        <v>1.2125426914193453</v>
      </c>
      <c r="I83" s="42">
        <f t="shared" si="47"/>
        <v>1.2125426914193453</v>
      </c>
      <c r="J83" s="42">
        <f t="shared" si="47"/>
        <v>1.2125426914193453</v>
      </c>
      <c r="K83" s="42">
        <f t="shared" si="47"/>
        <v>1.2125426914193453</v>
      </c>
      <c r="L83" s="93">
        <f t="shared" si="47"/>
        <v>1.2125426914193453</v>
      </c>
      <c r="M83" s="35">
        <f t="shared" si="46"/>
        <v>1.2125426914193453</v>
      </c>
      <c r="N83" s="42">
        <f t="shared" si="48"/>
        <v>1.2125426914193453</v>
      </c>
      <c r="O83" s="42">
        <f t="shared" si="48"/>
        <v>1.2125426914193453</v>
      </c>
      <c r="P83" s="42">
        <f t="shared" si="48"/>
        <v>1.2125426914193453</v>
      </c>
      <c r="Q83" s="93">
        <f t="shared" si="48"/>
        <v>1.2125426914193453</v>
      </c>
      <c r="R83" s="35">
        <f t="shared" si="40"/>
        <v>1.2125426914193453</v>
      </c>
      <c r="S83" s="42">
        <f t="shared" si="41"/>
        <v>1.2125426914193453</v>
      </c>
      <c r="T83" s="42">
        <f t="shared" si="41"/>
        <v>1.2125426914193453</v>
      </c>
      <c r="U83" s="42">
        <f t="shared" si="41"/>
        <v>1.2125426914193453</v>
      </c>
      <c r="V83" s="93">
        <f t="shared" si="41"/>
        <v>1.2125426914193453</v>
      </c>
      <c r="W83" s="35">
        <f t="shared" si="41"/>
        <v>1.2125426914193453</v>
      </c>
      <c r="X83" s="42">
        <f t="shared" si="42"/>
        <v>1.2125426914193453</v>
      </c>
      <c r="Y83" s="42">
        <f t="shared" si="42"/>
        <v>1.2125426914193453</v>
      </c>
      <c r="Z83" s="42">
        <f t="shared" si="42"/>
        <v>1.2125426914193453</v>
      </c>
      <c r="AA83" s="93">
        <f t="shared" si="42"/>
        <v>1.2125426914193453</v>
      </c>
      <c r="AB83" s="35">
        <f t="shared" si="42"/>
        <v>1.2125426914193453</v>
      </c>
      <c r="AC83" s="42">
        <f t="shared" si="43"/>
        <v>1.2125426914193453</v>
      </c>
      <c r="AD83" s="42">
        <f t="shared" si="43"/>
        <v>1.2125426914193453</v>
      </c>
      <c r="AE83" s="42">
        <f t="shared" si="43"/>
        <v>1.2125426914193453</v>
      </c>
      <c r="AF83" s="93">
        <f t="shared" si="43"/>
        <v>1.2125426914193453</v>
      </c>
    </row>
    <row r="84" spans="1:32" x14ac:dyDescent="0.25">
      <c r="A84" s="37">
        <f t="shared" ca="1" si="39"/>
        <v>1.3524179960765113</v>
      </c>
      <c r="B84" s="36">
        <v>1.2416599730157363</v>
      </c>
      <c r="C84" s="35">
        <f t="shared" si="44"/>
        <v>1.2416599730157363</v>
      </c>
      <c r="D84" s="42">
        <f t="shared" si="47"/>
        <v>1.2416599730157363</v>
      </c>
      <c r="E84" s="42">
        <f t="shared" si="47"/>
        <v>1.2416599730157363</v>
      </c>
      <c r="F84" s="42">
        <f t="shared" si="47"/>
        <v>1.2416599730157363</v>
      </c>
      <c r="G84" s="93">
        <f t="shared" si="47"/>
        <v>1.2416599730157363</v>
      </c>
      <c r="H84" s="35">
        <f t="shared" si="45"/>
        <v>1.2416599730157363</v>
      </c>
      <c r="I84" s="42">
        <f t="shared" si="47"/>
        <v>1.2416599730157363</v>
      </c>
      <c r="J84" s="42">
        <f t="shared" si="47"/>
        <v>1.2416599730157363</v>
      </c>
      <c r="K84" s="42">
        <f t="shared" si="47"/>
        <v>1.2416599730157363</v>
      </c>
      <c r="L84" s="93">
        <f t="shared" si="47"/>
        <v>1.2416599730157363</v>
      </c>
      <c r="M84" s="35">
        <f t="shared" si="46"/>
        <v>1.2416599730157363</v>
      </c>
      <c r="N84" s="42">
        <f t="shared" si="48"/>
        <v>1.2416599730157363</v>
      </c>
      <c r="O84" s="42">
        <f t="shared" si="48"/>
        <v>1.2416599730157363</v>
      </c>
      <c r="P84" s="42">
        <f t="shared" si="48"/>
        <v>1.2416599730157363</v>
      </c>
      <c r="Q84" s="93">
        <f t="shared" si="48"/>
        <v>1.2416599730157363</v>
      </c>
      <c r="R84" s="35">
        <f t="shared" si="40"/>
        <v>1.2416599730157363</v>
      </c>
      <c r="S84" s="42">
        <f t="shared" si="41"/>
        <v>1.2416599730157363</v>
      </c>
      <c r="T84" s="42">
        <f t="shared" si="41"/>
        <v>1.2416599730157363</v>
      </c>
      <c r="U84" s="42">
        <f t="shared" si="41"/>
        <v>1.2416599730157363</v>
      </c>
      <c r="V84" s="93">
        <f t="shared" si="41"/>
        <v>1.2416599730157363</v>
      </c>
      <c r="W84" s="35">
        <f t="shared" si="41"/>
        <v>1.2416599730157363</v>
      </c>
      <c r="X84" s="42">
        <f t="shared" si="42"/>
        <v>1.2416599730157363</v>
      </c>
      <c r="Y84" s="42">
        <f t="shared" si="42"/>
        <v>1.2416599730157363</v>
      </c>
      <c r="Z84" s="42">
        <f t="shared" si="42"/>
        <v>1.2416599730157363</v>
      </c>
      <c r="AA84" s="93">
        <f t="shared" si="42"/>
        <v>1.2416599730157363</v>
      </c>
      <c r="AB84" s="35">
        <f t="shared" si="42"/>
        <v>1.2416599730157363</v>
      </c>
      <c r="AC84" s="42">
        <f t="shared" si="43"/>
        <v>1.2416599730157363</v>
      </c>
      <c r="AD84" s="42">
        <f t="shared" si="43"/>
        <v>1.2416599730157363</v>
      </c>
      <c r="AE84" s="42">
        <f t="shared" si="43"/>
        <v>1.2416599730157363</v>
      </c>
      <c r="AF84" s="93">
        <f t="shared" si="43"/>
        <v>1.2416599730157363</v>
      </c>
    </row>
    <row r="85" spans="1:32" x14ac:dyDescent="0.25">
      <c r="A85" s="37">
        <f t="shared" ca="1" si="39"/>
        <v>0.8772995475193246</v>
      </c>
      <c r="B85" s="36">
        <v>1.253878138037106</v>
      </c>
      <c r="C85" s="35">
        <f t="shared" si="44"/>
        <v>1.253878138037106</v>
      </c>
      <c r="D85" s="42">
        <f t="shared" si="47"/>
        <v>1.253878138037106</v>
      </c>
      <c r="E85" s="42">
        <f t="shared" si="47"/>
        <v>1.253878138037106</v>
      </c>
      <c r="F85" s="42">
        <f t="shared" si="47"/>
        <v>1.253878138037106</v>
      </c>
      <c r="G85" s="93">
        <f t="shared" si="47"/>
        <v>1.253878138037106</v>
      </c>
      <c r="H85" s="35">
        <f t="shared" si="45"/>
        <v>1.253878138037106</v>
      </c>
      <c r="I85" s="42">
        <f t="shared" si="47"/>
        <v>1.253878138037106</v>
      </c>
      <c r="J85" s="42">
        <f t="shared" si="47"/>
        <v>1.253878138037106</v>
      </c>
      <c r="K85" s="42">
        <f t="shared" si="47"/>
        <v>1.253878138037106</v>
      </c>
      <c r="L85" s="93">
        <f t="shared" si="47"/>
        <v>1.253878138037106</v>
      </c>
      <c r="M85" s="35">
        <f t="shared" si="46"/>
        <v>1.253878138037106</v>
      </c>
      <c r="N85" s="42">
        <f t="shared" si="48"/>
        <v>1.253878138037106</v>
      </c>
      <c r="O85" s="42">
        <f t="shared" si="48"/>
        <v>1.253878138037106</v>
      </c>
      <c r="P85" s="42">
        <f t="shared" si="48"/>
        <v>1.253878138037106</v>
      </c>
      <c r="Q85" s="93">
        <f t="shared" si="48"/>
        <v>1.253878138037106</v>
      </c>
      <c r="R85" s="35">
        <f t="shared" si="40"/>
        <v>1.253878138037106</v>
      </c>
      <c r="S85" s="42">
        <f t="shared" si="41"/>
        <v>1.253878138037106</v>
      </c>
      <c r="T85" s="42">
        <f t="shared" si="41"/>
        <v>1.253878138037106</v>
      </c>
      <c r="U85" s="42">
        <f t="shared" si="41"/>
        <v>1.253878138037106</v>
      </c>
      <c r="V85" s="93">
        <f t="shared" si="41"/>
        <v>1.253878138037106</v>
      </c>
      <c r="W85" s="35">
        <f t="shared" si="41"/>
        <v>1.253878138037106</v>
      </c>
      <c r="X85" s="42">
        <f t="shared" si="42"/>
        <v>1.253878138037106</v>
      </c>
      <c r="Y85" s="42">
        <f t="shared" si="42"/>
        <v>1.253878138037106</v>
      </c>
      <c r="Z85" s="42">
        <f t="shared" si="42"/>
        <v>1.253878138037106</v>
      </c>
      <c r="AA85" s="93">
        <f t="shared" si="42"/>
        <v>1.253878138037106</v>
      </c>
      <c r="AB85" s="35">
        <f t="shared" si="42"/>
        <v>1.253878138037106</v>
      </c>
      <c r="AC85" s="42">
        <f t="shared" si="43"/>
        <v>1.253878138037106</v>
      </c>
      <c r="AD85" s="42">
        <f t="shared" si="43"/>
        <v>1.253878138037106</v>
      </c>
      <c r="AE85" s="42">
        <f t="shared" si="43"/>
        <v>1.253878138037106</v>
      </c>
      <c r="AF85" s="93">
        <f t="shared" si="43"/>
        <v>1.253878138037106</v>
      </c>
    </row>
    <row r="86" spans="1:32" x14ac:dyDescent="0.25">
      <c r="A86" s="37">
        <f t="shared" ca="1" si="39"/>
        <v>0.79732980137142651</v>
      </c>
      <c r="B86" s="36">
        <v>1.2541469338055768</v>
      </c>
      <c r="C86" s="35">
        <f t="shared" si="44"/>
        <v>1.2541469338055768</v>
      </c>
      <c r="D86" s="42">
        <f t="shared" si="47"/>
        <v>1.2541469338055768</v>
      </c>
      <c r="E86" s="42">
        <f t="shared" si="47"/>
        <v>1.2541469338055768</v>
      </c>
      <c r="F86" s="42">
        <f t="shared" si="47"/>
        <v>1.2541469338055768</v>
      </c>
      <c r="G86" s="93">
        <f t="shared" si="47"/>
        <v>1.2541469338055768</v>
      </c>
      <c r="H86" s="35">
        <f t="shared" si="45"/>
        <v>1.2541469338055768</v>
      </c>
      <c r="I86" s="42">
        <f t="shared" si="47"/>
        <v>1.2541469338055768</v>
      </c>
      <c r="J86" s="42">
        <f t="shared" si="47"/>
        <v>1.2541469338055768</v>
      </c>
      <c r="K86" s="42">
        <f t="shared" si="47"/>
        <v>1.2541469338055768</v>
      </c>
      <c r="L86" s="93">
        <f t="shared" si="47"/>
        <v>1.2541469338055768</v>
      </c>
      <c r="M86" s="35">
        <f t="shared" si="46"/>
        <v>1.2541469338055768</v>
      </c>
      <c r="N86" s="42">
        <f t="shared" si="48"/>
        <v>1.2541469338055768</v>
      </c>
      <c r="O86" s="42">
        <f t="shared" si="48"/>
        <v>1.2541469338055768</v>
      </c>
      <c r="P86" s="42">
        <f t="shared" si="48"/>
        <v>1.2541469338055768</v>
      </c>
      <c r="Q86" s="93">
        <f t="shared" si="48"/>
        <v>1.2541469338055768</v>
      </c>
      <c r="R86" s="35">
        <f t="shared" si="40"/>
        <v>1.2541469338055768</v>
      </c>
      <c r="S86" s="42">
        <f t="shared" si="41"/>
        <v>1.2541469338055768</v>
      </c>
      <c r="T86" s="42">
        <f t="shared" si="41"/>
        <v>1.2541469338055768</v>
      </c>
      <c r="U86" s="42">
        <f t="shared" si="41"/>
        <v>1.2541469338055768</v>
      </c>
      <c r="V86" s="93">
        <f t="shared" si="41"/>
        <v>1.2541469338055768</v>
      </c>
      <c r="W86" s="35">
        <f t="shared" si="41"/>
        <v>1.2541469338055768</v>
      </c>
      <c r="X86" s="42">
        <f t="shared" si="42"/>
        <v>1.2541469338055768</v>
      </c>
      <c r="Y86" s="42">
        <f t="shared" si="42"/>
        <v>1.2541469338055768</v>
      </c>
      <c r="Z86" s="42">
        <f t="shared" si="42"/>
        <v>1.2541469338055768</v>
      </c>
      <c r="AA86" s="93">
        <f t="shared" si="42"/>
        <v>1.2541469338055768</v>
      </c>
      <c r="AB86" s="35">
        <f t="shared" si="42"/>
        <v>1.2541469338055768</v>
      </c>
      <c r="AC86" s="42">
        <f t="shared" si="43"/>
        <v>1.2541469338055768</v>
      </c>
      <c r="AD86" s="42">
        <f t="shared" si="43"/>
        <v>1.2541469338055768</v>
      </c>
      <c r="AE86" s="42">
        <f t="shared" si="43"/>
        <v>1.2541469338055768</v>
      </c>
      <c r="AF86" s="93">
        <f t="shared" si="43"/>
        <v>1.2541469338055768</v>
      </c>
    </row>
    <row r="87" spans="1:32" x14ac:dyDescent="0.25">
      <c r="A87" s="37">
        <f t="shared" ca="1" si="39"/>
        <v>1.0657163222822337</v>
      </c>
      <c r="B87" s="36">
        <v>1.2713194774382626</v>
      </c>
      <c r="C87" s="35">
        <f t="shared" si="44"/>
        <v>1.2713194774382626</v>
      </c>
      <c r="D87" s="42">
        <f t="shared" si="47"/>
        <v>1.2713194774382626</v>
      </c>
      <c r="E87" s="42">
        <f t="shared" si="47"/>
        <v>1.2713194774382626</v>
      </c>
      <c r="F87" s="42">
        <f t="shared" si="47"/>
        <v>1.2713194774382626</v>
      </c>
      <c r="G87" s="93">
        <f t="shared" si="47"/>
        <v>1.2713194774382626</v>
      </c>
      <c r="H87" s="35">
        <f t="shared" si="45"/>
        <v>1.2713194774382626</v>
      </c>
      <c r="I87" s="42">
        <f t="shared" si="47"/>
        <v>1.2713194774382626</v>
      </c>
      <c r="J87" s="42">
        <f t="shared" si="47"/>
        <v>1.2713194774382626</v>
      </c>
      <c r="K87" s="42">
        <f t="shared" si="47"/>
        <v>1.2713194774382626</v>
      </c>
      <c r="L87" s="93">
        <f t="shared" si="47"/>
        <v>1.2713194774382626</v>
      </c>
      <c r="M87" s="35">
        <f t="shared" si="46"/>
        <v>1.2713194774382626</v>
      </c>
      <c r="N87" s="42">
        <f t="shared" si="48"/>
        <v>1.2713194774382626</v>
      </c>
      <c r="O87" s="42">
        <f t="shared" si="48"/>
        <v>1.2713194774382626</v>
      </c>
      <c r="P87" s="42">
        <f t="shared" si="48"/>
        <v>1.2713194774382626</v>
      </c>
      <c r="Q87" s="93">
        <f t="shared" si="48"/>
        <v>1.2713194774382626</v>
      </c>
      <c r="R87" s="35">
        <f t="shared" si="40"/>
        <v>1.2713194774382626</v>
      </c>
      <c r="S87" s="42">
        <f t="shared" si="41"/>
        <v>1.2713194774382626</v>
      </c>
      <c r="T87" s="42">
        <f t="shared" si="41"/>
        <v>1.2713194774382626</v>
      </c>
      <c r="U87" s="42">
        <f t="shared" si="41"/>
        <v>1.2713194774382626</v>
      </c>
      <c r="V87" s="93">
        <f t="shared" si="41"/>
        <v>1.2713194774382626</v>
      </c>
      <c r="W87" s="35">
        <f t="shared" si="41"/>
        <v>1.2713194774382626</v>
      </c>
      <c r="X87" s="42">
        <f t="shared" si="42"/>
        <v>1.2713194774382626</v>
      </c>
      <c r="Y87" s="42">
        <f t="shared" si="42"/>
        <v>1.2713194774382626</v>
      </c>
      <c r="Z87" s="42">
        <f t="shared" si="42"/>
        <v>1.2713194774382626</v>
      </c>
      <c r="AA87" s="93">
        <f t="shared" si="42"/>
        <v>1.2713194774382626</v>
      </c>
      <c r="AB87" s="35">
        <f t="shared" si="42"/>
        <v>1.2713194774382626</v>
      </c>
      <c r="AC87" s="42">
        <f t="shared" si="43"/>
        <v>1.2713194774382626</v>
      </c>
      <c r="AD87" s="42">
        <f t="shared" si="43"/>
        <v>1.2713194774382626</v>
      </c>
      <c r="AE87" s="42">
        <f t="shared" si="43"/>
        <v>1.2713194774382626</v>
      </c>
      <c r="AF87" s="93">
        <f t="shared" si="43"/>
        <v>1.2713194774382626</v>
      </c>
    </row>
    <row r="88" spans="1:32" x14ac:dyDescent="0.25">
      <c r="A88" s="37">
        <f t="shared" ca="1" si="39"/>
        <v>0.78880542810532928</v>
      </c>
      <c r="B88" s="36">
        <v>1.2757917580789044</v>
      </c>
      <c r="C88" s="35">
        <f t="shared" si="44"/>
        <v>1.2757917580789044</v>
      </c>
      <c r="D88" s="42">
        <f t="shared" si="47"/>
        <v>1.2757917580789044</v>
      </c>
      <c r="E88" s="42">
        <f t="shared" si="47"/>
        <v>1.2757917580789044</v>
      </c>
      <c r="F88" s="42">
        <f t="shared" si="47"/>
        <v>1.2757917580789044</v>
      </c>
      <c r="G88" s="93">
        <f t="shared" si="47"/>
        <v>1.2757917580789044</v>
      </c>
      <c r="H88" s="35">
        <f t="shared" si="45"/>
        <v>1.2757917580789044</v>
      </c>
      <c r="I88" s="42">
        <f t="shared" si="47"/>
        <v>1.2757917580789044</v>
      </c>
      <c r="J88" s="42">
        <f t="shared" si="47"/>
        <v>1.2757917580789044</v>
      </c>
      <c r="K88" s="42">
        <f t="shared" si="47"/>
        <v>1.2757917580789044</v>
      </c>
      <c r="L88" s="93">
        <f t="shared" si="47"/>
        <v>1.2757917580789044</v>
      </c>
      <c r="M88" s="35">
        <f t="shared" si="46"/>
        <v>1.2757917580789044</v>
      </c>
      <c r="N88" s="42">
        <f t="shared" si="48"/>
        <v>1.2757917580789044</v>
      </c>
      <c r="O88" s="42">
        <f t="shared" si="48"/>
        <v>1.2757917580789044</v>
      </c>
      <c r="P88" s="42">
        <f t="shared" si="48"/>
        <v>1.2757917580789044</v>
      </c>
      <c r="Q88" s="93">
        <f t="shared" si="48"/>
        <v>1.2757917580789044</v>
      </c>
      <c r="R88" s="35">
        <f t="shared" si="40"/>
        <v>1.2757917580789044</v>
      </c>
      <c r="S88" s="42">
        <f t="shared" si="41"/>
        <v>1.2757917580789044</v>
      </c>
      <c r="T88" s="42">
        <f t="shared" si="41"/>
        <v>1.2757917580789044</v>
      </c>
      <c r="U88" s="42">
        <f t="shared" si="41"/>
        <v>1.2757917580789044</v>
      </c>
      <c r="V88" s="93">
        <f t="shared" si="41"/>
        <v>1.2757917580789044</v>
      </c>
      <c r="W88" s="35">
        <f t="shared" si="41"/>
        <v>1.2757917580789044</v>
      </c>
      <c r="X88" s="42">
        <f t="shared" si="42"/>
        <v>1.2757917580789044</v>
      </c>
      <c r="Y88" s="42">
        <f t="shared" si="42"/>
        <v>1.2757917580789044</v>
      </c>
      <c r="Z88" s="42">
        <f t="shared" si="42"/>
        <v>1.2757917580789044</v>
      </c>
      <c r="AA88" s="93">
        <f t="shared" si="42"/>
        <v>1.2757917580789044</v>
      </c>
      <c r="AB88" s="35">
        <f t="shared" si="42"/>
        <v>1.2757917580789044</v>
      </c>
      <c r="AC88" s="42">
        <f t="shared" si="43"/>
        <v>1.2757917580789044</v>
      </c>
      <c r="AD88" s="42">
        <f t="shared" si="43"/>
        <v>1.2757917580789044</v>
      </c>
      <c r="AE88" s="42">
        <f t="shared" si="43"/>
        <v>1.2757917580789044</v>
      </c>
      <c r="AF88" s="93">
        <f t="shared" si="43"/>
        <v>1.2757917580789044</v>
      </c>
    </row>
    <row r="89" spans="1:32" x14ac:dyDescent="0.25">
      <c r="A89" s="37">
        <f t="shared" ca="1" si="39"/>
        <v>0.89470186760942028</v>
      </c>
      <c r="B89" s="36">
        <v>1.2814167063131152</v>
      </c>
      <c r="C89" s="35">
        <f t="shared" si="44"/>
        <v>1.2814167063131152</v>
      </c>
      <c r="D89" s="42">
        <f t="shared" si="47"/>
        <v>1.2814167063131152</v>
      </c>
      <c r="E89" s="42">
        <f t="shared" si="47"/>
        <v>1.2814167063131152</v>
      </c>
      <c r="F89" s="42">
        <f t="shared" si="47"/>
        <v>1.2814167063131152</v>
      </c>
      <c r="G89" s="93">
        <f t="shared" si="47"/>
        <v>1.2814167063131152</v>
      </c>
      <c r="H89" s="35">
        <f t="shared" si="45"/>
        <v>1.2814167063131152</v>
      </c>
      <c r="I89" s="42">
        <f t="shared" si="47"/>
        <v>1.2814167063131152</v>
      </c>
      <c r="J89" s="42">
        <f t="shared" si="47"/>
        <v>1.2814167063131152</v>
      </c>
      <c r="K89" s="42">
        <f t="shared" si="47"/>
        <v>1.2814167063131152</v>
      </c>
      <c r="L89" s="93">
        <f t="shared" si="47"/>
        <v>1.2814167063131152</v>
      </c>
      <c r="M89" s="35">
        <f t="shared" si="46"/>
        <v>1.2814167063131152</v>
      </c>
      <c r="N89" s="42">
        <f t="shared" si="48"/>
        <v>1.2814167063131152</v>
      </c>
      <c r="O89" s="42">
        <f t="shared" si="48"/>
        <v>1.2814167063131152</v>
      </c>
      <c r="P89" s="42">
        <f t="shared" si="48"/>
        <v>1.2814167063131152</v>
      </c>
      <c r="Q89" s="93">
        <f t="shared" si="48"/>
        <v>1.2814167063131152</v>
      </c>
      <c r="R89" s="35">
        <f t="shared" si="40"/>
        <v>1.2814167063131152</v>
      </c>
      <c r="S89" s="42">
        <f t="shared" si="41"/>
        <v>1.2814167063131152</v>
      </c>
      <c r="T89" s="42">
        <f t="shared" si="41"/>
        <v>1.2814167063131152</v>
      </c>
      <c r="U89" s="42">
        <f t="shared" si="41"/>
        <v>1.2814167063131152</v>
      </c>
      <c r="V89" s="93">
        <f t="shared" si="41"/>
        <v>1.2814167063131152</v>
      </c>
      <c r="W89" s="35">
        <f t="shared" si="41"/>
        <v>1.2814167063131152</v>
      </c>
      <c r="X89" s="42">
        <f t="shared" si="42"/>
        <v>1.2814167063131152</v>
      </c>
      <c r="Y89" s="42">
        <f t="shared" si="42"/>
        <v>1.2814167063131152</v>
      </c>
      <c r="Z89" s="42">
        <f t="shared" si="42"/>
        <v>1.2814167063131152</v>
      </c>
      <c r="AA89" s="93">
        <f t="shared" si="42"/>
        <v>1.2814167063131152</v>
      </c>
      <c r="AB89" s="35">
        <f t="shared" si="42"/>
        <v>1.2814167063131152</v>
      </c>
      <c r="AC89" s="42">
        <f t="shared" si="43"/>
        <v>1.2814167063131152</v>
      </c>
      <c r="AD89" s="42">
        <f t="shared" si="43"/>
        <v>1.2814167063131152</v>
      </c>
      <c r="AE89" s="42">
        <f t="shared" si="43"/>
        <v>1.2814167063131152</v>
      </c>
      <c r="AF89" s="93">
        <f t="shared" si="43"/>
        <v>1.2814167063131152</v>
      </c>
    </row>
    <row r="90" spans="1:32" x14ac:dyDescent="0.25">
      <c r="A90" s="37">
        <f t="shared" ca="1" si="39"/>
        <v>0.75713974810165452</v>
      </c>
      <c r="B90" s="36">
        <v>1.3091894621125726</v>
      </c>
      <c r="C90" s="35">
        <f t="shared" si="44"/>
        <v>1.3091894621125726</v>
      </c>
      <c r="D90" s="42">
        <f t="shared" si="47"/>
        <v>1.3091894621125726</v>
      </c>
      <c r="E90" s="42">
        <f t="shared" si="47"/>
        <v>1.3091894621125726</v>
      </c>
      <c r="F90" s="42">
        <f t="shared" si="47"/>
        <v>1.3091894621125726</v>
      </c>
      <c r="G90" s="93">
        <f t="shared" si="47"/>
        <v>1.3091894621125726</v>
      </c>
      <c r="H90" s="35">
        <f t="shared" si="45"/>
        <v>1.3091894621125726</v>
      </c>
      <c r="I90" s="42">
        <f t="shared" si="47"/>
        <v>1.3091894621125726</v>
      </c>
      <c r="J90" s="42">
        <f t="shared" si="47"/>
        <v>1.3091894621125726</v>
      </c>
      <c r="K90" s="42">
        <f t="shared" si="47"/>
        <v>1.3091894621125726</v>
      </c>
      <c r="L90" s="93">
        <f t="shared" si="47"/>
        <v>1.3091894621125726</v>
      </c>
      <c r="M90" s="35">
        <f t="shared" si="46"/>
        <v>1.3091894621125726</v>
      </c>
      <c r="N90" s="42">
        <f t="shared" si="48"/>
        <v>1.3091894621125726</v>
      </c>
      <c r="O90" s="42">
        <f t="shared" si="48"/>
        <v>1.3091894621125726</v>
      </c>
      <c r="P90" s="42">
        <f t="shared" si="48"/>
        <v>1.3091894621125726</v>
      </c>
      <c r="Q90" s="93">
        <f t="shared" si="48"/>
        <v>1.3091894621125726</v>
      </c>
      <c r="R90" s="35">
        <f t="shared" si="40"/>
        <v>1.3091894621125726</v>
      </c>
      <c r="S90" s="42">
        <f t="shared" si="41"/>
        <v>1.3091894621125726</v>
      </c>
      <c r="T90" s="42">
        <f t="shared" si="41"/>
        <v>1.3091894621125726</v>
      </c>
      <c r="U90" s="42">
        <f t="shared" si="41"/>
        <v>1.3091894621125726</v>
      </c>
      <c r="V90" s="93">
        <f t="shared" si="41"/>
        <v>1.3091894621125726</v>
      </c>
      <c r="W90" s="35">
        <f t="shared" si="41"/>
        <v>1.3091894621125726</v>
      </c>
      <c r="X90" s="42">
        <f t="shared" si="42"/>
        <v>1.3091894621125726</v>
      </c>
      <c r="Y90" s="42">
        <f t="shared" si="42"/>
        <v>1.3091894621125726</v>
      </c>
      <c r="Z90" s="42">
        <f t="shared" si="42"/>
        <v>1.3091894621125726</v>
      </c>
      <c r="AA90" s="93">
        <f t="shared" si="42"/>
        <v>1.3091894621125726</v>
      </c>
      <c r="AB90" s="35">
        <f t="shared" si="42"/>
        <v>1.3091894621125726</v>
      </c>
      <c r="AC90" s="42">
        <f t="shared" si="43"/>
        <v>1.3091894621125726</v>
      </c>
      <c r="AD90" s="42">
        <f t="shared" si="43"/>
        <v>1.3091894621125726</v>
      </c>
      <c r="AE90" s="42">
        <f t="shared" si="43"/>
        <v>1.3091894621125726</v>
      </c>
      <c r="AF90" s="93">
        <f t="shared" si="43"/>
        <v>1.3091894621125726</v>
      </c>
    </row>
    <row r="91" spans="1:32" x14ac:dyDescent="0.25">
      <c r="A91" s="37">
        <f t="shared" ca="1" si="39"/>
        <v>1.0130344741866077</v>
      </c>
      <c r="B91" s="36">
        <v>1.3227385521531785</v>
      </c>
      <c r="C91" s="35">
        <f t="shared" si="44"/>
        <v>1.3227385521531785</v>
      </c>
      <c r="D91" s="42">
        <f t="shared" si="47"/>
        <v>1.3227385521531785</v>
      </c>
      <c r="E91" s="42">
        <f t="shared" si="47"/>
        <v>1.3227385521531785</v>
      </c>
      <c r="F91" s="42">
        <f t="shared" si="47"/>
        <v>1.3227385521531785</v>
      </c>
      <c r="G91" s="93">
        <f t="shared" si="47"/>
        <v>1.3227385521531785</v>
      </c>
      <c r="H91" s="35">
        <f t="shared" si="45"/>
        <v>1.3227385521531785</v>
      </c>
      <c r="I91" s="42">
        <f t="shared" si="47"/>
        <v>1.3227385521531785</v>
      </c>
      <c r="J91" s="42">
        <f t="shared" si="47"/>
        <v>1.3227385521531785</v>
      </c>
      <c r="K91" s="42">
        <f t="shared" si="47"/>
        <v>1.3227385521531785</v>
      </c>
      <c r="L91" s="93">
        <f t="shared" si="47"/>
        <v>1.3227385521531785</v>
      </c>
      <c r="M91" s="35">
        <f t="shared" si="46"/>
        <v>1.3227385521531785</v>
      </c>
      <c r="N91" s="42">
        <f t="shared" si="48"/>
        <v>1.3227385521531785</v>
      </c>
      <c r="O91" s="42">
        <f t="shared" si="48"/>
        <v>1.3227385521531785</v>
      </c>
      <c r="P91" s="42">
        <f t="shared" si="48"/>
        <v>1.3227385521531785</v>
      </c>
      <c r="Q91" s="93">
        <f t="shared" si="48"/>
        <v>1.3227385521531785</v>
      </c>
      <c r="R91" s="35">
        <f t="shared" si="40"/>
        <v>1.3227385521531785</v>
      </c>
      <c r="S91" s="42">
        <f t="shared" si="41"/>
        <v>1.3227385521531785</v>
      </c>
      <c r="T91" s="42">
        <f t="shared" si="41"/>
        <v>1.3227385521531785</v>
      </c>
      <c r="U91" s="42">
        <f t="shared" si="41"/>
        <v>1.3227385521531785</v>
      </c>
      <c r="V91" s="93">
        <f t="shared" si="41"/>
        <v>1.3227385521531785</v>
      </c>
      <c r="W91" s="35">
        <f t="shared" si="41"/>
        <v>1.3227385521531785</v>
      </c>
      <c r="X91" s="42">
        <f t="shared" si="42"/>
        <v>1.3227385521531785</v>
      </c>
      <c r="Y91" s="42">
        <f t="shared" si="42"/>
        <v>1.3227385521531785</v>
      </c>
      <c r="Z91" s="42">
        <f t="shared" si="42"/>
        <v>1.3227385521531785</v>
      </c>
      <c r="AA91" s="93">
        <f t="shared" si="42"/>
        <v>1.3227385521531785</v>
      </c>
      <c r="AB91" s="35">
        <f t="shared" si="42"/>
        <v>1.3227385521531785</v>
      </c>
      <c r="AC91" s="42">
        <f t="shared" si="43"/>
        <v>1.3227385521531785</v>
      </c>
      <c r="AD91" s="42">
        <f t="shared" si="43"/>
        <v>1.3227385521531785</v>
      </c>
      <c r="AE91" s="42">
        <f t="shared" si="43"/>
        <v>1.3227385521531785</v>
      </c>
      <c r="AF91" s="93">
        <f t="shared" si="43"/>
        <v>1.3227385521531785</v>
      </c>
    </row>
    <row r="92" spans="1:32" x14ac:dyDescent="0.25">
      <c r="A92" s="37">
        <f t="shared" ca="1" si="39"/>
        <v>0.85804722806124512</v>
      </c>
      <c r="B92" s="36">
        <v>1.3331852693547197</v>
      </c>
      <c r="C92" s="35">
        <f t="shared" si="44"/>
        <v>1.3331852693547197</v>
      </c>
      <c r="D92" s="42">
        <f t="shared" si="47"/>
        <v>1.3331852693547197</v>
      </c>
      <c r="E92" s="42">
        <f t="shared" si="47"/>
        <v>1.3331852693547197</v>
      </c>
      <c r="F92" s="42">
        <f t="shared" si="47"/>
        <v>1.3331852693547197</v>
      </c>
      <c r="G92" s="93">
        <f t="shared" si="47"/>
        <v>1.3331852693547197</v>
      </c>
      <c r="H92" s="35">
        <f t="shared" si="45"/>
        <v>1.3331852693547197</v>
      </c>
      <c r="I92" s="42">
        <f t="shared" si="47"/>
        <v>1.3331852693547197</v>
      </c>
      <c r="J92" s="42">
        <f t="shared" si="47"/>
        <v>1.3331852693547197</v>
      </c>
      <c r="K92" s="42">
        <f t="shared" si="47"/>
        <v>1.3331852693547197</v>
      </c>
      <c r="L92" s="93">
        <f t="shared" si="47"/>
        <v>1.3331852693547197</v>
      </c>
      <c r="M92" s="35">
        <f t="shared" si="46"/>
        <v>1.3331852693547197</v>
      </c>
      <c r="N92" s="42">
        <f t="shared" si="48"/>
        <v>1.3331852693547197</v>
      </c>
      <c r="O92" s="42">
        <f t="shared" si="48"/>
        <v>1.3331852693547197</v>
      </c>
      <c r="P92" s="42">
        <f t="shared" si="48"/>
        <v>1.3331852693547197</v>
      </c>
      <c r="Q92" s="93">
        <f t="shared" si="48"/>
        <v>1.3331852693547197</v>
      </c>
      <c r="R92" s="35">
        <f t="shared" si="40"/>
        <v>1.3331852693547197</v>
      </c>
      <c r="S92" s="42">
        <f t="shared" si="41"/>
        <v>1.3331852693547197</v>
      </c>
      <c r="T92" s="42">
        <f t="shared" si="41"/>
        <v>1.3331852693547197</v>
      </c>
      <c r="U92" s="42">
        <f t="shared" si="41"/>
        <v>1.3331852693547197</v>
      </c>
      <c r="V92" s="93">
        <f t="shared" si="41"/>
        <v>1.3331852693547197</v>
      </c>
      <c r="W92" s="35">
        <f t="shared" si="41"/>
        <v>1.3331852693547197</v>
      </c>
      <c r="X92" s="42">
        <f t="shared" si="42"/>
        <v>1.3331852693547197</v>
      </c>
      <c r="Y92" s="42">
        <f t="shared" si="42"/>
        <v>1.3331852693547197</v>
      </c>
      <c r="Z92" s="42">
        <f t="shared" si="42"/>
        <v>1.3331852693547197</v>
      </c>
      <c r="AA92" s="93">
        <f t="shared" si="42"/>
        <v>1.3331852693547197</v>
      </c>
      <c r="AB92" s="35">
        <f t="shared" si="42"/>
        <v>1.3331852693547197</v>
      </c>
      <c r="AC92" s="42">
        <f t="shared" si="43"/>
        <v>1.3331852693547197</v>
      </c>
      <c r="AD92" s="42">
        <f t="shared" si="43"/>
        <v>1.3331852693547197</v>
      </c>
      <c r="AE92" s="42">
        <f t="shared" si="43"/>
        <v>1.3331852693547197</v>
      </c>
      <c r="AF92" s="93">
        <f t="shared" si="43"/>
        <v>1.3331852693547197</v>
      </c>
    </row>
    <row r="93" spans="1:32" x14ac:dyDescent="0.25">
      <c r="A93" s="37">
        <f t="shared" ca="1" si="39"/>
        <v>1.0311550397465012</v>
      </c>
      <c r="B93" s="36">
        <v>1.3341566259728073</v>
      </c>
      <c r="C93" s="35">
        <f t="shared" si="44"/>
        <v>1.3341566259728073</v>
      </c>
      <c r="D93" s="42">
        <f t="shared" si="47"/>
        <v>1.3341566259728073</v>
      </c>
      <c r="E93" s="42">
        <f t="shared" si="47"/>
        <v>1.3341566259728073</v>
      </c>
      <c r="F93" s="42">
        <f t="shared" si="47"/>
        <v>1.3341566259728073</v>
      </c>
      <c r="G93" s="93">
        <f t="shared" si="47"/>
        <v>1.3341566259728073</v>
      </c>
      <c r="H93" s="35">
        <f t="shared" si="45"/>
        <v>1.3341566259728073</v>
      </c>
      <c r="I93" s="42">
        <f t="shared" si="47"/>
        <v>1.3341566259728073</v>
      </c>
      <c r="J93" s="42">
        <f t="shared" si="47"/>
        <v>1.3341566259728073</v>
      </c>
      <c r="K93" s="42">
        <f t="shared" si="47"/>
        <v>1.3341566259728073</v>
      </c>
      <c r="L93" s="93">
        <f t="shared" si="47"/>
        <v>1.3341566259728073</v>
      </c>
      <c r="M93" s="35">
        <f t="shared" si="46"/>
        <v>1.3341566259728073</v>
      </c>
      <c r="N93" s="42">
        <f t="shared" si="48"/>
        <v>1.3341566259728073</v>
      </c>
      <c r="O93" s="42">
        <f t="shared" si="48"/>
        <v>1.3341566259728073</v>
      </c>
      <c r="P93" s="42">
        <f t="shared" si="48"/>
        <v>1.3341566259728073</v>
      </c>
      <c r="Q93" s="93">
        <f t="shared" si="48"/>
        <v>1.3341566259728073</v>
      </c>
      <c r="R93" s="35">
        <f t="shared" si="40"/>
        <v>1.3341566259728073</v>
      </c>
      <c r="S93" s="42">
        <f t="shared" si="41"/>
        <v>1.3341566259728073</v>
      </c>
      <c r="T93" s="42">
        <f t="shared" si="41"/>
        <v>1.3341566259728073</v>
      </c>
      <c r="U93" s="42">
        <f t="shared" si="41"/>
        <v>1.3341566259728073</v>
      </c>
      <c r="V93" s="93">
        <f t="shared" si="41"/>
        <v>1.3341566259728073</v>
      </c>
      <c r="W93" s="35">
        <f t="shared" si="41"/>
        <v>1.3341566259728073</v>
      </c>
      <c r="X93" s="42">
        <f t="shared" si="42"/>
        <v>1.3341566259728073</v>
      </c>
      <c r="Y93" s="42">
        <f t="shared" si="42"/>
        <v>1.3341566259728073</v>
      </c>
      <c r="Z93" s="42">
        <f t="shared" si="42"/>
        <v>1.3341566259728073</v>
      </c>
      <c r="AA93" s="93">
        <f t="shared" si="42"/>
        <v>1.3341566259728073</v>
      </c>
      <c r="AB93" s="35">
        <f t="shared" si="42"/>
        <v>1.3341566259728073</v>
      </c>
      <c r="AC93" s="42">
        <f t="shared" si="43"/>
        <v>1.3341566259728073</v>
      </c>
      <c r="AD93" s="42">
        <f t="shared" si="43"/>
        <v>1.3341566259728073</v>
      </c>
      <c r="AE93" s="42">
        <f t="shared" si="43"/>
        <v>1.3341566259728073</v>
      </c>
      <c r="AF93" s="93">
        <f t="shared" si="43"/>
        <v>1.3341566259728073</v>
      </c>
    </row>
    <row r="94" spans="1:32" x14ac:dyDescent="0.25">
      <c r="A94" s="37">
        <f t="shared" ca="1" si="39"/>
        <v>0.78991075507178132</v>
      </c>
      <c r="B94" s="36">
        <v>1.3574372060713829</v>
      </c>
      <c r="C94" s="35">
        <f t="shared" si="44"/>
        <v>1.3574372060713829</v>
      </c>
      <c r="D94" s="42">
        <f t="shared" si="47"/>
        <v>1.3574372060713829</v>
      </c>
      <c r="E94" s="42">
        <f t="shared" si="47"/>
        <v>1.3574372060713829</v>
      </c>
      <c r="F94" s="42">
        <f t="shared" si="47"/>
        <v>1.3574372060713829</v>
      </c>
      <c r="G94" s="93">
        <f t="shared" si="47"/>
        <v>1.3574372060713829</v>
      </c>
      <c r="H94" s="35">
        <f t="shared" si="45"/>
        <v>1.3574372060713829</v>
      </c>
      <c r="I94" s="42">
        <f t="shared" si="47"/>
        <v>1.3574372060713829</v>
      </c>
      <c r="J94" s="42">
        <f t="shared" si="47"/>
        <v>1.3574372060713829</v>
      </c>
      <c r="K94" s="42">
        <f t="shared" si="47"/>
        <v>1.3574372060713829</v>
      </c>
      <c r="L94" s="93">
        <f t="shared" si="47"/>
        <v>1.3574372060713829</v>
      </c>
      <c r="M94" s="35">
        <f t="shared" si="46"/>
        <v>1.3574372060713829</v>
      </c>
      <c r="N94" s="42">
        <f t="shared" si="48"/>
        <v>1.3574372060713829</v>
      </c>
      <c r="O94" s="42">
        <f t="shared" si="48"/>
        <v>1.3574372060713829</v>
      </c>
      <c r="P94" s="42">
        <f t="shared" si="48"/>
        <v>1.3574372060713829</v>
      </c>
      <c r="Q94" s="93">
        <f t="shared" si="48"/>
        <v>1.3574372060713829</v>
      </c>
      <c r="R94" s="35">
        <f t="shared" si="40"/>
        <v>1.3574372060713829</v>
      </c>
      <c r="S94" s="42">
        <f t="shared" si="41"/>
        <v>1.3574372060713829</v>
      </c>
      <c r="T94" s="42">
        <f t="shared" si="41"/>
        <v>1.3574372060713829</v>
      </c>
      <c r="U94" s="42">
        <f t="shared" si="41"/>
        <v>1.3574372060713829</v>
      </c>
      <c r="V94" s="93">
        <f t="shared" si="41"/>
        <v>1.3574372060713829</v>
      </c>
      <c r="W94" s="35">
        <f t="shared" si="41"/>
        <v>1.3574372060713829</v>
      </c>
      <c r="X94" s="42">
        <f t="shared" si="42"/>
        <v>1.3574372060713829</v>
      </c>
      <c r="Y94" s="42">
        <f t="shared" si="42"/>
        <v>1.3574372060713829</v>
      </c>
      <c r="Z94" s="42">
        <f t="shared" si="42"/>
        <v>1.3574372060713829</v>
      </c>
      <c r="AA94" s="93">
        <f t="shared" si="42"/>
        <v>1.3574372060713829</v>
      </c>
      <c r="AB94" s="35">
        <f t="shared" si="42"/>
        <v>1.3574372060713829</v>
      </c>
      <c r="AC94" s="42">
        <f t="shared" si="43"/>
        <v>1.3574372060713829</v>
      </c>
      <c r="AD94" s="42">
        <f t="shared" si="43"/>
        <v>1.3574372060713829</v>
      </c>
      <c r="AE94" s="42">
        <f t="shared" si="43"/>
        <v>1.3574372060713829</v>
      </c>
      <c r="AF94" s="93">
        <f t="shared" si="43"/>
        <v>1.3574372060713829</v>
      </c>
    </row>
    <row r="95" spans="1:32" x14ac:dyDescent="0.25">
      <c r="A95" s="37">
        <f t="shared" ca="1" si="39"/>
        <v>0.94272081553651255</v>
      </c>
      <c r="B95" s="36">
        <v>1.3597907979920345</v>
      </c>
      <c r="C95" s="35">
        <f t="shared" si="44"/>
        <v>1.3597907979920345</v>
      </c>
      <c r="D95" s="42">
        <f t="shared" si="47"/>
        <v>1.3597907979920345</v>
      </c>
      <c r="E95" s="42">
        <f t="shared" si="47"/>
        <v>1.3597907979920345</v>
      </c>
      <c r="F95" s="42">
        <f t="shared" si="47"/>
        <v>1.3597907979920345</v>
      </c>
      <c r="G95" s="93">
        <f t="shared" si="47"/>
        <v>1.3597907979920345</v>
      </c>
      <c r="H95" s="35">
        <f t="shared" si="45"/>
        <v>1.3597907979920345</v>
      </c>
      <c r="I95" s="42">
        <f t="shared" si="47"/>
        <v>1.3597907979920345</v>
      </c>
      <c r="J95" s="42">
        <f t="shared" si="47"/>
        <v>1.3597907979920345</v>
      </c>
      <c r="K95" s="42">
        <f t="shared" si="47"/>
        <v>1.3597907979920345</v>
      </c>
      <c r="L95" s="93">
        <f t="shared" si="47"/>
        <v>1.3597907979920345</v>
      </c>
      <c r="M95" s="35">
        <f t="shared" si="46"/>
        <v>1.3597907979920345</v>
      </c>
      <c r="N95" s="42">
        <f t="shared" si="48"/>
        <v>1.3597907979920345</v>
      </c>
      <c r="O95" s="42">
        <f t="shared" si="48"/>
        <v>1.3597907979920345</v>
      </c>
      <c r="P95" s="42">
        <f t="shared" si="48"/>
        <v>1.3597907979920345</v>
      </c>
      <c r="Q95" s="93">
        <f t="shared" si="48"/>
        <v>1.3597907979920345</v>
      </c>
      <c r="R95" s="35">
        <f t="shared" si="40"/>
        <v>1.3597907979920345</v>
      </c>
      <c r="S95" s="42">
        <f t="shared" si="41"/>
        <v>1.3597907979920345</v>
      </c>
      <c r="T95" s="42">
        <f t="shared" si="41"/>
        <v>1.3597907979920345</v>
      </c>
      <c r="U95" s="42">
        <f t="shared" si="41"/>
        <v>1.3597907979920345</v>
      </c>
      <c r="V95" s="93">
        <f t="shared" si="41"/>
        <v>1.3597907979920345</v>
      </c>
      <c r="W95" s="35">
        <f t="shared" si="41"/>
        <v>1.3597907979920345</v>
      </c>
      <c r="X95" s="42">
        <f t="shared" si="42"/>
        <v>1.3597907979920345</v>
      </c>
      <c r="Y95" s="42">
        <f t="shared" si="42"/>
        <v>1.3597907979920345</v>
      </c>
      <c r="Z95" s="42">
        <f t="shared" si="42"/>
        <v>1.3597907979920345</v>
      </c>
      <c r="AA95" s="93">
        <f t="shared" si="42"/>
        <v>1.3597907979920345</v>
      </c>
      <c r="AB95" s="35">
        <f t="shared" si="42"/>
        <v>1.3597907979920345</v>
      </c>
      <c r="AC95" s="42">
        <f t="shared" si="43"/>
        <v>1.3597907979920345</v>
      </c>
      <c r="AD95" s="42">
        <f t="shared" si="43"/>
        <v>1.3597907979920345</v>
      </c>
      <c r="AE95" s="42">
        <f t="shared" si="43"/>
        <v>1.3597907979920345</v>
      </c>
      <c r="AF95" s="93">
        <f t="shared" si="43"/>
        <v>1.3597907979920345</v>
      </c>
    </row>
    <row r="96" spans="1:32" x14ac:dyDescent="0.25">
      <c r="A96" s="37">
        <f t="shared" ca="1" si="39"/>
        <v>1.6370507464083319</v>
      </c>
      <c r="B96" s="36">
        <v>1.3640562459929018</v>
      </c>
      <c r="C96" s="35">
        <f t="shared" si="44"/>
        <v>1.3640562459929018</v>
      </c>
      <c r="D96" s="42">
        <f t="shared" si="47"/>
        <v>1.3640562459929018</v>
      </c>
      <c r="E96" s="42">
        <f t="shared" si="47"/>
        <v>1.3640562459929018</v>
      </c>
      <c r="F96" s="42">
        <f t="shared" si="47"/>
        <v>1.3640562459929018</v>
      </c>
      <c r="G96" s="93">
        <f t="shared" si="47"/>
        <v>1.3640562459929018</v>
      </c>
      <c r="H96" s="35">
        <f t="shared" si="45"/>
        <v>1.3640562459929018</v>
      </c>
      <c r="I96" s="42">
        <f t="shared" si="47"/>
        <v>1.3640562459929018</v>
      </c>
      <c r="J96" s="42">
        <f t="shared" si="47"/>
        <v>1.3640562459929018</v>
      </c>
      <c r="K96" s="42">
        <f t="shared" si="47"/>
        <v>1.3640562459929018</v>
      </c>
      <c r="L96" s="93">
        <f t="shared" si="47"/>
        <v>1.3640562459929018</v>
      </c>
      <c r="M96" s="35">
        <f t="shared" si="46"/>
        <v>1.3640562459929018</v>
      </c>
      <c r="N96" s="42">
        <f t="shared" si="48"/>
        <v>1.3640562459929018</v>
      </c>
      <c r="O96" s="42">
        <f t="shared" si="48"/>
        <v>1.3640562459929018</v>
      </c>
      <c r="P96" s="42">
        <f t="shared" si="48"/>
        <v>1.3640562459929018</v>
      </c>
      <c r="Q96" s="93">
        <f t="shared" si="48"/>
        <v>1.3640562459929018</v>
      </c>
      <c r="R96" s="35">
        <f t="shared" si="40"/>
        <v>1.3640562459929018</v>
      </c>
      <c r="S96" s="42">
        <f t="shared" si="41"/>
        <v>1.3640562459929018</v>
      </c>
      <c r="T96" s="42">
        <f t="shared" si="41"/>
        <v>1.3640562459929018</v>
      </c>
      <c r="U96" s="42">
        <f t="shared" si="41"/>
        <v>1.3640562459929018</v>
      </c>
      <c r="V96" s="93">
        <f t="shared" si="41"/>
        <v>1.3640562459929018</v>
      </c>
      <c r="W96" s="35">
        <f t="shared" si="41"/>
        <v>1.3640562459929018</v>
      </c>
      <c r="X96" s="42">
        <f t="shared" si="42"/>
        <v>1.3640562459929018</v>
      </c>
      <c r="Y96" s="42">
        <f t="shared" si="42"/>
        <v>1.3640562459929018</v>
      </c>
      <c r="Z96" s="42">
        <f t="shared" si="42"/>
        <v>1.3640562459929018</v>
      </c>
      <c r="AA96" s="93">
        <f t="shared" si="42"/>
        <v>1.3640562459929018</v>
      </c>
      <c r="AB96" s="35">
        <f t="shared" si="42"/>
        <v>1.3640562459929018</v>
      </c>
      <c r="AC96" s="42">
        <f t="shared" si="43"/>
        <v>1.3640562459929018</v>
      </c>
      <c r="AD96" s="42">
        <f t="shared" si="43"/>
        <v>1.3640562459929018</v>
      </c>
      <c r="AE96" s="42">
        <f t="shared" si="43"/>
        <v>1.3640562459929018</v>
      </c>
      <c r="AF96" s="93">
        <f t="shared" si="43"/>
        <v>1.3640562459929018</v>
      </c>
    </row>
    <row r="97" spans="1:33" x14ac:dyDescent="0.25">
      <c r="A97" s="37">
        <f t="shared" ca="1" si="39"/>
        <v>0.77305049421752625</v>
      </c>
      <c r="B97" s="36">
        <v>1.3677190839293212</v>
      </c>
      <c r="C97" s="35">
        <f t="shared" si="44"/>
        <v>1.3677190839293212</v>
      </c>
      <c r="D97" s="42">
        <f t="shared" si="47"/>
        <v>1.3677190839293212</v>
      </c>
      <c r="E97" s="42">
        <f t="shared" si="47"/>
        <v>1.3677190839293212</v>
      </c>
      <c r="F97" s="42">
        <f t="shared" si="47"/>
        <v>1.3677190839293212</v>
      </c>
      <c r="G97" s="93">
        <f t="shared" si="47"/>
        <v>1.3677190839293212</v>
      </c>
      <c r="H97" s="35">
        <f t="shared" si="45"/>
        <v>1.3677190839293212</v>
      </c>
      <c r="I97" s="42">
        <f t="shared" si="47"/>
        <v>1.3677190839293212</v>
      </c>
      <c r="J97" s="42">
        <f t="shared" si="47"/>
        <v>1.3677190839293212</v>
      </c>
      <c r="K97" s="42">
        <f t="shared" si="47"/>
        <v>1.3677190839293212</v>
      </c>
      <c r="L97" s="93">
        <f t="shared" si="47"/>
        <v>1.3677190839293212</v>
      </c>
      <c r="M97" s="35">
        <f t="shared" si="46"/>
        <v>1.3677190839293212</v>
      </c>
      <c r="N97" s="42">
        <f t="shared" si="48"/>
        <v>1.3677190839293212</v>
      </c>
      <c r="O97" s="42">
        <f t="shared" si="48"/>
        <v>1.3677190839293212</v>
      </c>
      <c r="P97" s="42">
        <f t="shared" si="48"/>
        <v>1.3677190839293212</v>
      </c>
      <c r="Q97" s="93">
        <f t="shared" si="48"/>
        <v>1.3677190839293212</v>
      </c>
      <c r="R97" s="35">
        <f t="shared" si="40"/>
        <v>1.3677190839293212</v>
      </c>
      <c r="S97" s="42">
        <f t="shared" si="41"/>
        <v>1.3677190839293212</v>
      </c>
      <c r="T97" s="42">
        <f t="shared" si="41"/>
        <v>1.3677190839293212</v>
      </c>
      <c r="U97" s="42">
        <f t="shared" si="41"/>
        <v>1.3677190839293212</v>
      </c>
      <c r="V97" s="93">
        <f t="shared" si="41"/>
        <v>1.3677190839293212</v>
      </c>
      <c r="W97" s="35">
        <f t="shared" si="41"/>
        <v>1.3677190839293212</v>
      </c>
      <c r="X97" s="42">
        <f t="shared" si="42"/>
        <v>1.3677190839293212</v>
      </c>
      <c r="Y97" s="42">
        <f t="shared" si="42"/>
        <v>1.3677190839293212</v>
      </c>
      <c r="Z97" s="42">
        <f t="shared" si="42"/>
        <v>1.3677190839293212</v>
      </c>
      <c r="AA97" s="93">
        <f t="shared" si="42"/>
        <v>1.3677190839293212</v>
      </c>
      <c r="AB97" s="35">
        <f t="shared" si="42"/>
        <v>1.3677190839293212</v>
      </c>
      <c r="AC97" s="42">
        <f t="shared" si="43"/>
        <v>1.3677190839293212</v>
      </c>
      <c r="AD97" s="42">
        <f t="shared" si="43"/>
        <v>1.3677190839293212</v>
      </c>
      <c r="AE97" s="42">
        <f t="shared" si="43"/>
        <v>1.3677190839293212</v>
      </c>
      <c r="AF97" s="93">
        <f t="shared" si="43"/>
        <v>1.3677190839293212</v>
      </c>
    </row>
    <row r="98" spans="1:33" x14ac:dyDescent="0.25">
      <c r="A98" s="37">
        <f t="shared" ca="1" si="39"/>
        <v>0.98473416888475374</v>
      </c>
      <c r="B98" s="36">
        <v>1.4198723539141993</v>
      </c>
      <c r="C98" s="35">
        <f t="shared" si="44"/>
        <v>1.4198723539141993</v>
      </c>
      <c r="D98" s="42">
        <f t="shared" si="47"/>
        <v>1.4198723539141993</v>
      </c>
      <c r="E98" s="42">
        <f t="shared" si="47"/>
        <v>1.4198723539141993</v>
      </c>
      <c r="F98" s="42">
        <f t="shared" si="47"/>
        <v>1.4198723539141993</v>
      </c>
      <c r="G98" s="93">
        <f t="shared" si="47"/>
        <v>1.4198723539141993</v>
      </c>
      <c r="H98" s="35">
        <f t="shared" si="45"/>
        <v>1.4198723539141993</v>
      </c>
      <c r="I98" s="42">
        <f t="shared" si="47"/>
        <v>1.4198723539141993</v>
      </c>
      <c r="J98" s="42">
        <f t="shared" si="47"/>
        <v>1.4198723539141993</v>
      </c>
      <c r="K98" s="42">
        <f t="shared" si="47"/>
        <v>1.4198723539141993</v>
      </c>
      <c r="L98" s="93">
        <f t="shared" si="47"/>
        <v>1.4198723539141993</v>
      </c>
      <c r="M98" s="35">
        <f t="shared" si="46"/>
        <v>1.4198723539141993</v>
      </c>
      <c r="N98" s="42">
        <f t="shared" si="48"/>
        <v>1.4198723539141993</v>
      </c>
      <c r="O98" s="42">
        <f t="shared" si="48"/>
        <v>1.4198723539141993</v>
      </c>
      <c r="P98" s="42">
        <f t="shared" si="48"/>
        <v>1.4198723539141993</v>
      </c>
      <c r="Q98" s="93">
        <f t="shared" si="48"/>
        <v>1.4198723539141993</v>
      </c>
      <c r="R98" s="35">
        <f t="shared" si="40"/>
        <v>1.4198723539141993</v>
      </c>
      <c r="S98" s="42">
        <f t="shared" si="41"/>
        <v>1.4198723539141993</v>
      </c>
      <c r="T98" s="42">
        <f t="shared" si="41"/>
        <v>1.4198723539141993</v>
      </c>
      <c r="U98" s="42">
        <f t="shared" si="41"/>
        <v>1.4198723539141993</v>
      </c>
      <c r="V98" s="93">
        <f t="shared" si="41"/>
        <v>1.4198723539141993</v>
      </c>
      <c r="W98" s="35">
        <f t="shared" si="41"/>
        <v>1.4198723539141993</v>
      </c>
      <c r="X98" s="42">
        <f t="shared" si="42"/>
        <v>1.4198723539141993</v>
      </c>
      <c r="Y98" s="42">
        <f t="shared" si="42"/>
        <v>1.4198723539141993</v>
      </c>
      <c r="Z98" s="42">
        <f t="shared" si="42"/>
        <v>1.4198723539141993</v>
      </c>
      <c r="AA98" s="93">
        <f t="shared" si="42"/>
        <v>1.4198723539141993</v>
      </c>
      <c r="AB98" s="35">
        <f t="shared" si="42"/>
        <v>1.4198723539141993</v>
      </c>
      <c r="AC98" s="42">
        <f t="shared" si="43"/>
        <v>1.4198723539141993</v>
      </c>
      <c r="AD98" s="42">
        <f t="shared" si="43"/>
        <v>1.4198723539141993</v>
      </c>
      <c r="AE98" s="42">
        <f t="shared" si="43"/>
        <v>1.4198723539141993</v>
      </c>
      <c r="AF98" s="93">
        <f t="shared" si="43"/>
        <v>1.4198723539141993</v>
      </c>
    </row>
    <row r="99" spans="1:33" ht="15.75" thickBot="1" x14ac:dyDescent="0.3">
      <c r="A99" s="37">
        <f t="shared" ca="1" si="39"/>
        <v>0.67445225026020417</v>
      </c>
      <c r="B99" s="36">
        <v>1.4463455924783446</v>
      </c>
      <c r="C99" s="35">
        <f t="shared" si="44"/>
        <v>1.4463455924783446</v>
      </c>
      <c r="D99" s="42">
        <f t="shared" si="47"/>
        <v>1.4463455924783446</v>
      </c>
      <c r="E99" s="42">
        <f t="shared" si="47"/>
        <v>1.4463455924783446</v>
      </c>
      <c r="F99" s="42">
        <f t="shared" si="47"/>
        <v>1.4463455924783446</v>
      </c>
      <c r="G99" s="93">
        <f t="shared" si="47"/>
        <v>1.4463455924783446</v>
      </c>
      <c r="H99" s="35">
        <f t="shared" si="45"/>
        <v>1.4463455924783446</v>
      </c>
      <c r="I99" s="42">
        <f t="shared" si="47"/>
        <v>1.4463455924783446</v>
      </c>
      <c r="J99" s="42">
        <f t="shared" si="47"/>
        <v>1.4463455924783446</v>
      </c>
      <c r="K99" s="42">
        <f t="shared" si="47"/>
        <v>1.4463455924783446</v>
      </c>
      <c r="L99" s="93">
        <f t="shared" si="47"/>
        <v>1.4463455924783446</v>
      </c>
      <c r="M99" s="35">
        <f t="shared" si="46"/>
        <v>1.4463455924783446</v>
      </c>
      <c r="N99" s="42">
        <f t="shared" si="48"/>
        <v>1.4463455924783446</v>
      </c>
      <c r="O99" s="42">
        <f t="shared" si="48"/>
        <v>1.4463455924783446</v>
      </c>
      <c r="P99" s="42">
        <f t="shared" si="48"/>
        <v>1.4463455924783446</v>
      </c>
      <c r="Q99" s="93">
        <f t="shared" si="48"/>
        <v>1.4463455924783446</v>
      </c>
      <c r="R99" s="35">
        <f t="shared" si="40"/>
        <v>1.4463455924783446</v>
      </c>
      <c r="S99" s="42">
        <f t="shared" si="41"/>
        <v>1.4463455924783446</v>
      </c>
      <c r="T99" s="42">
        <f t="shared" si="41"/>
        <v>1.4463455924783446</v>
      </c>
      <c r="U99" s="42">
        <f t="shared" si="41"/>
        <v>1.4463455924783446</v>
      </c>
      <c r="V99" s="43">
        <f t="shared" si="41"/>
        <v>1.4463455924783446</v>
      </c>
      <c r="W99" s="35">
        <f t="shared" si="41"/>
        <v>1.4463455924783446</v>
      </c>
      <c r="X99" s="42">
        <f t="shared" si="42"/>
        <v>1.4463455924783446</v>
      </c>
      <c r="Y99" s="42">
        <f t="shared" si="42"/>
        <v>1.4463455924783446</v>
      </c>
      <c r="Z99" s="42">
        <f t="shared" si="42"/>
        <v>1.4463455924783446</v>
      </c>
      <c r="AA99" s="93">
        <f t="shared" si="42"/>
        <v>1.4463455924783446</v>
      </c>
      <c r="AB99" s="35">
        <f t="shared" si="42"/>
        <v>1.4463455924783446</v>
      </c>
      <c r="AC99" s="42">
        <f t="shared" si="43"/>
        <v>1.4463455924783446</v>
      </c>
      <c r="AD99" s="42">
        <f t="shared" si="43"/>
        <v>1.4463455924783446</v>
      </c>
      <c r="AE99" s="42">
        <f t="shared" si="43"/>
        <v>1.4463455924783446</v>
      </c>
      <c r="AF99" s="93">
        <f t="shared" si="43"/>
        <v>1.4463455924783446</v>
      </c>
    </row>
    <row r="100" spans="1:33" x14ac:dyDescent="0.25">
      <c r="A100" s="37">
        <f t="shared" ca="1" si="39"/>
        <v>0.68769677132498286</v>
      </c>
      <c r="B100" s="36">
        <v>1.5480847296608831</v>
      </c>
      <c r="C100" s="35">
        <f t="shared" si="44"/>
        <v>1.5480847296608831</v>
      </c>
      <c r="D100" s="42">
        <f t="shared" si="47"/>
        <v>1.5480847296608831</v>
      </c>
      <c r="E100" s="42">
        <f t="shared" si="47"/>
        <v>1.5480847296608831</v>
      </c>
      <c r="F100" s="42">
        <f t="shared" si="47"/>
        <v>1.5480847296608831</v>
      </c>
      <c r="G100" s="93">
        <f t="shared" si="47"/>
        <v>1.5480847296608831</v>
      </c>
      <c r="H100" s="35">
        <f t="shared" si="45"/>
        <v>1.5480847296608831</v>
      </c>
      <c r="I100" s="42">
        <f t="shared" si="47"/>
        <v>1.5480847296608831</v>
      </c>
      <c r="J100" s="42">
        <f t="shared" si="47"/>
        <v>1.5480847296608831</v>
      </c>
      <c r="K100" s="42">
        <f t="shared" si="47"/>
        <v>1.5480847296608831</v>
      </c>
      <c r="L100" s="93">
        <f t="shared" si="47"/>
        <v>1.5480847296608831</v>
      </c>
      <c r="M100" s="35">
        <f t="shared" si="46"/>
        <v>1.5480847296608831</v>
      </c>
      <c r="N100" s="42">
        <f t="shared" si="48"/>
        <v>1.5480847296608831</v>
      </c>
      <c r="O100" s="42">
        <f t="shared" si="48"/>
        <v>1.5480847296608831</v>
      </c>
      <c r="P100" s="42">
        <f t="shared" si="48"/>
        <v>1.5480847296608831</v>
      </c>
      <c r="Q100" s="93">
        <f t="shared" si="48"/>
        <v>1.5480847296608831</v>
      </c>
      <c r="R100" s="35">
        <f t="shared" si="40"/>
        <v>1.5480847296608831</v>
      </c>
      <c r="S100" s="42">
        <f t="shared" si="41"/>
        <v>1.5480847296608831</v>
      </c>
      <c r="T100" s="42">
        <f t="shared" si="41"/>
        <v>1.5480847296608831</v>
      </c>
      <c r="U100" s="42">
        <f t="shared" si="41"/>
        <v>1.5480847296608831</v>
      </c>
      <c r="V100" s="93">
        <f t="shared" si="41"/>
        <v>1.5480847296608831</v>
      </c>
      <c r="W100" s="35">
        <f t="shared" si="41"/>
        <v>1.5480847296608831</v>
      </c>
      <c r="X100" s="42">
        <f t="shared" si="42"/>
        <v>1.5480847296608831</v>
      </c>
      <c r="Y100" s="42">
        <f t="shared" si="42"/>
        <v>1.5480847296608831</v>
      </c>
      <c r="Z100" s="42">
        <f t="shared" si="42"/>
        <v>1.5480847296608831</v>
      </c>
      <c r="AA100" s="93">
        <f t="shared" si="42"/>
        <v>1.5480847296608831</v>
      </c>
      <c r="AB100" s="35">
        <f t="shared" si="42"/>
        <v>1.5480847296608831</v>
      </c>
      <c r="AC100" s="42">
        <f t="shared" si="43"/>
        <v>1.5480847296608831</v>
      </c>
      <c r="AD100" s="42">
        <f t="shared" si="43"/>
        <v>1.5480847296608831</v>
      </c>
      <c r="AE100" s="42">
        <f t="shared" si="43"/>
        <v>1.5480847296608831</v>
      </c>
      <c r="AF100" s="93">
        <f t="shared" si="43"/>
        <v>1.5480847296608831</v>
      </c>
    </row>
    <row r="101" spans="1:33" x14ac:dyDescent="0.25">
      <c r="A101" s="37">
        <f t="shared" ca="1" si="39"/>
        <v>0.68646202593682104</v>
      </c>
      <c r="B101" s="36">
        <v>1.5568650435160127</v>
      </c>
      <c r="C101" s="35">
        <f t="shared" si="44"/>
        <v>1.5568650435160127</v>
      </c>
      <c r="D101" s="42">
        <f t="shared" si="47"/>
        <v>1.5568650435160127</v>
      </c>
      <c r="E101" s="42">
        <f t="shared" si="47"/>
        <v>1.5568650435160127</v>
      </c>
      <c r="F101" s="42">
        <f t="shared" si="47"/>
        <v>1.5568650435160127</v>
      </c>
      <c r="G101" s="93">
        <f t="shared" si="47"/>
        <v>1.5568650435160127</v>
      </c>
      <c r="H101" s="35">
        <f t="shared" si="45"/>
        <v>1.5568650435160127</v>
      </c>
      <c r="I101" s="42">
        <f t="shared" si="47"/>
        <v>1.5568650435160127</v>
      </c>
      <c r="J101" s="42">
        <f t="shared" si="47"/>
        <v>1.5568650435160127</v>
      </c>
      <c r="K101" s="42">
        <f t="shared" si="47"/>
        <v>1.5568650435160127</v>
      </c>
      <c r="L101" s="93">
        <f t="shared" si="47"/>
        <v>1.5568650435160127</v>
      </c>
      <c r="M101" s="35">
        <f t="shared" si="46"/>
        <v>1.5568650435160127</v>
      </c>
      <c r="N101" s="42">
        <f t="shared" si="48"/>
        <v>1.5568650435160127</v>
      </c>
      <c r="O101" s="42">
        <f t="shared" si="48"/>
        <v>1.5568650435160127</v>
      </c>
      <c r="P101" s="42">
        <f t="shared" si="48"/>
        <v>1.5568650435160127</v>
      </c>
      <c r="Q101" s="93">
        <f t="shared" si="48"/>
        <v>1.5568650435160127</v>
      </c>
      <c r="R101" s="35">
        <f t="shared" si="40"/>
        <v>1.5568650435160127</v>
      </c>
      <c r="S101" s="42">
        <f t="shared" si="41"/>
        <v>1.5568650435160127</v>
      </c>
      <c r="T101" s="42">
        <f t="shared" si="41"/>
        <v>1.5568650435160127</v>
      </c>
      <c r="U101" s="42">
        <f t="shared" si="41"/>
        <v>1.5568650435160127</v>
      </c>
      <c r="V101" s="93">
        <f t="shared" si="41"/>
        <v>1.5568650435160127</v>
      </c>
      <c r="W101" s="35">
        <f t="shared" si="41"/>
        <v>1.5568650435160127</v>
      </c>
      <c r="X101" s="42">
        <f t="shared" si="42"/>
        <v>1.5568650435160127</v>
      </c>
      <c r="Y101" s="42">
        <f t="shared" si="42"/>
        <v>1.5568650435160127</v>
      </c>
      <c r="Z101" s="42">
        <f t="shared" si="42"/>
        <v>1.5568650435160127</v>
      </c>
      <c r="AA101" s="93">
        <f t="shared" si="42"/>
        <v>1.5568650435160127</v>
      </c>
      <c r="AB101" s="35">
        <f t="shared" si="42"/>
        <v>1.5568650435160127</v>
      </c>
      <c r="AC101" s="42">
        <f t="shared" si="43"/>
        <v>1.5568650435160127</v>
      </c>
      <c r="AD101" s="42">
        <f t="shared" si="43"/>
        <v>1.5568650435160127</v>
      </c>
      <c r="AE101" s="42">
        <f t="shared" si="43"/>
        <v>1.5568650435160127</v>
      </c>
      <c r="AF101" s="93">
        <f t="shared" si="43"/>
        <v>1.5568650435160127</v>
      </c>
    </row>
    <row r="102" spans="1:33" ht="15.75" thickBot="1" x14ac:dyDescent="0.3">
      <c r="A102" s="41">
        <f t="shared" ref="A102" ca="1" si="49">NORMINV(RAND(),1,0.25)</f>
        <v>0.76637314621201413</v>
      </c>
      <c r="B102" s="40">
        <v>1.5648995138677924</v>
      </c>
      <c r="C102" s="43">
        <f t="shared" si="44"/>
        <v>1.5648995138677924</v>
      </c>
      <c r="D102" s="43">
        <f t="shared" si="47"/>
        <v>1.5648995138677924</v>
      </c>
      <c r="E102" s="39">
        <f t="shared" si="47"/>
        <v>1.5648995138677924</v>
      </c>
      <c r="F102" s="39">
        <f t="shared" si="47"/>
        <v>1.5648995138677924</v>
      </c>
      <c r="G102" s="40">
        <f t="shared" si="47"/>
        <v>1.5648995138677924</v>
      </c>
      <c r="H102" s="43">
        <f t="shared" si="45"/>
        <v>1.5648995138677924</v>
      </c>
      <c r="I102" s="43">
        <f t="shared" si="47"/>
        <v>1.5648995138677924</v>
      </c>
      <c r="J102" s="39">
        <f t="shared" si="47"/>
        <v>1.5648995138677924</v>
      </c>
      <c r="K102" s="39">
        <f t="shared" si="47"/>
        <v>1.5648995138677924</v>
      </c>
      <c r="L102" s="40">
        <f t="shared" si="47"/>
        <v>1.5648995138677924</v>
      </c>
      <c r="M102" s="43">
        <f t="shared" si="46"/>
        <v>1.5648995138677924</v>
      </c>
      <c r="N102" s="43">
        <f t="shared" si="48"/>
        <v>1.5648995138677924</v>
      </c>
      <c r="O102" s="39">
        <f t="shared" si="48"/>
        <v>1.5648995138677924</v>
      </c>
      <c r="P102" s="39">
        <f t="shared" si="48"/>
        <v>1.5648995138677924</v>
      </c>
      <c r="Q102" s="40">
        <f t="shared" si="48"/>
        <v>1.5648995138677924</v>
      </c>
      <c r="R102" s="43">
        <f t="shared" si="40"/>
        <v>1.5648995138677924</v>
      </c>
      <c r="S102" s="43">
        <f t="shared" si="41"/>
        <v>1.5648995138677924</v>
      </c>
      <c r="T102" s="39">
        <f t="shared" si="41"/>
        <v>1.5648995138677924</v>
      </c>
      <c r="U102" s="39">
        <f t="shared" si="41"/>
        <v>1.5648995138677924</v>
      </c>
      <c r="V102" s="40">
        <f t="shared" si="41"/>
        <v>1.5648995138677924</v>
      </c>
      <c r="W102" s="38">
        <f t="shared" ref="W102" si="50">V102</f>
        <v>1.5648995138677924</v>
      </c>
      <c r="X102" s="43">
        <f t="shared" si="42"/>
        <v>1.5648995138677924</v>
      </c>
      <c r="Y102" s="39">
        <f t="shared" si="42"/>
        <v>1.5648995138677924</v>
      </c>
      <c r="Z102" s="39">
        <f t="shared" si="42"/>
        <v>1.5648995138677924</v>
      </c>
      <c r="AA102" s="40">
        <f t="shared" si="42"/>
        <v>1.5648995138677924</v>
      </c>
      <c r="AB102" s="38">
        <f t="shared" ref="AB102" si="51">AA102</f>
        <v>1.5648995138677924</v>
      </c>
      <c r="AC102" s="43">
        <f t="shared" si="43"/>
        <v>1.5648995138677924</v>
      </c>
      <c r="AD102" s="39">
        <f t="shared" si="43"/>
        <v>1.5648995138677924</v>
      </c>
      <c r="AE102" s="39">
        <f t="shared" si="43"/>
        <v>1.5648995138677924</v>
      </c>
      <c r="AF102" s="40">
        <f t="shared" si="43"/>
        <v>1.5648995138677924</v>
      </c>
    </row>
    <row r="104" spans="1:33" ht="15.75" thickBot="1" x14ac:dyDescent="0.3"/>
    <row r="105" spans="1:33" ht="15.75" thickBot="1" x14ac:dyDescent="0.3">
      <c r="A105" s="105" t="s">
        <v>6</v>
      </c>
      <c r="B105" s="107"/>
      <c r="C105" s="105" t="s">
        <v>18</v>
      </c>
      <c r="D105" s="106"/>
      <c r="E105" s="106"/>
      <c r="F105" s="106"/>
      <c r="G105" s="107"/>
      <c r="H105" s="105">
        <v>0</v>
      </c>
      <c r="I105" s="106"/>
      <c r="J105" s="106"/>
      <c r="K105" s="106"/>
      <c r="L105" s="107"/>
      <c r="M105" s="105" t="s">
        <v>3</v>
      </c>
      <c r="N105" s="106"/>
      <c r="O105" s="106"/>
      <c r="P105" s="106"/>
      <c r="Q105" s="107"/>
      <c r="R105" s="105" t="s">
        <v>14</v>
      </c>
      <c r="S105" s="106"/>
      <c r="T105" s="106"/>
      <c r="U105" s="106"/>
      <c r="V105" s="107"/>
      <c r="W105" s="105" t="s">
        <v>12</v>
      </c>
      <c r="X105" s="106"/>
      <c r="Y105" s="106"/>
      <c r="Z105" s="106"/>
      <c r="AA105" s="107"/>
      <c r="AB105" s="105" t="s">
        <v>13</v>
      </c>
      <c r="AC105" s="106"/>
      <c r="AD105" s="106"/>
      <c r="AE105" s="106"/>
      <c r="AF105" s="107"/>
    </row>
    <row r="106" spans="1:33" ht="15.75" thickBot="1" x14ac:dyDescent="0.3">
      <c r="A106" s="6" t="s">
        <v>4</v>
      </c>
      <c r="B106" s="7" t="s">
        <v>0</v>
      </c>
      <c r="C106" s="8">
        <v>0.01</v>
      </c>
      <c r="D106" s="9">
        <v>0.05</v>
      </c>
      <c r="E106" s="9">
        <v>0.1</v>
      </c>
      <c r="F106" s="9">
        <v>0.25</v>
      </c>
      <c r="G106" s="10">
        <v>0.5</v>
      </c>
      <c r="H106" s="11">
        <v>0.01</v>
      </c>
      <c r="I106" s="12">
        <v>0.05</v>
      </c>
      <c r="J106" s="12">
        <v>0.1</v>
      </c>
      <c r="K106" s="12">
        <v>0.25</v>
      </c>
      <c r="L106" s="13">
        <v>0.5</v>
      </c>
      <c r="M106" s="14">
        <v>0.01</v>
      </c>
      <c r="N106" s="15">
        <v>0.05</v>
      </c>
      <c r="O106" s="15">
        <v>0.1</v>
      </c>
      <c r="P106" s="15">
        <v>0.25</v>
      </c>
      <c r="Q106" s="16">
        <v>0.5</v>
      </c>
      <c r="R106" s="17">
        <v>0.01</v>
      </c>
      <c r="S106" s="18">
        <v>0.05</v>
      </c>
      <c r="T106" s="18">
        <v>0.1</v>
      </c>
      <c r="U106" s="18">
        <v>0.25</v>
      </c>
      <c r="V106" s="19">
        <v>0.5</v>
      </c>
      <c r="W106" s="20">
        <v>0.01</v>
      </c>
      <c r="X106" s="21">
        <v>0.05</v>
      </c>
      <c r="Y106" s="21">
        <v>0.1</v>
      </c>
      <c r="Z106" s="21">
        <v>0.25</v>
      </c>
      <c r="AA106" s="22">
        <v>0.5</v>
      </c>
      <c r="AB106" s="23">
        <v>0.01</v>
      </c>
      <c r="AC106" s="24">
        <v>0.05</v>
      </c>
      <c r="AD106" s="24">
        <v>0.1</v>
      </c>
      <c r="AE106" s="24">
        <v>0.25</v>
      </c>
      <c r="AF106" s="25">
        <v>0.5</v>
      </c>
    </row>
    <row r="107" spans="1:33" x14ac:dyDescent="0.25">
      <c r="A107" s="28" t="s">
        <v>19</v>
      </c>
      <c r="B107" s="26">
        <f t="shared" ref="B107:AF107" si="52">AVERAGE(B3:B102)</f>
        <v>1.0007079637980096</v>
      </c>
      <c r="C107" s="82">
        <f t="shared" si="52"/>
        <v>1.0069252013341299</v>
      </c>
      <c r="D107" s="83">
        <f t="shared" si="52"/>
        <v>1.0287396572645306</v>
      </c>
      <c r="E107" s="83">
        <f t="shared" si="52"/>
        <v>1.047301017371935</v>
      </c>
      <c r="F107" s="83">
        <f t="shared" si="52"/>
        <v>1.1034452653836528</v>
      </c>
      <c r="G107" s="84">
        <f t="shared" si="52"/>
        <v>1.2024985716425722</v>
      </c>
      <c r="H107" s="82">
        <f t="shared" si="52"/>
        <v>0.99685594932078858</v>
      </c>
      <c r="I107" s="83">
        <f t="shared" si="52"/>
        <v>0.97730267440130403</v>
      </c>
      <c r="J107" s="83">
        <f t="shared" si="52"/>
        <v>0.94257091563474149</v>
      </c>
      <c r="K107" s="83">
        <f t="shared" si="52"/>
        <v>0.82758394903773957</v>
      </c>
      <c r="L107" s="84">
        <f t="shared" si="52"/>
        <v>0.60124928582128612</v>
      </c>
      <c r="M107" s="82">
        <f t="shared" si="52"/>
        <v>1.0010090395072337</v>
      </c>
      <c r="N107" s="83">
        <f t="shared" si="52"/>
        <v>1.0112225591007473</v>
      </c>
      <c r="O107" s="83">
        <f t="shared" si="52"/>
        <v>1.0136604500756408</v>
      </c>
      <c r="P107" s="83">
        <f t="shared" si="52"/>
        <v>1.0309444510957937</v>
      </c>
      <c r="Q107" s="84">
        <f t="shared" si="52"/>
        <v>1.093412819086677</v>
      </c>
      <c r="R107" s="82">
        <f t="shared" si="52"/>
        <v>0.99979262755450327</v>
      </c>
      <c r="S107" s="83">
        <f t="shared" si="52"/>
        <v>1.0012876548893461</v>
      </c>
      <c r="T107" s="83">
        <f t="shared" si="52"/>
        <v>0.99283880750929598</v>
      </c>
      <c r="U107" s="83">
        <f t="shared" si="52"/>
        <v>0.97138153906849056</v>
      </c>
      <c r="V107" s="84">
        <f t="shared" si="52"/>
        <v>0.94926145764597469</v>
      </c>
      <c r="W107" s="82">
        <f t="shared" si="52"/>
        <v>0.99893249441401111</v>
      </c>
      <c r="X107" s="83">
        <f t="shared" si="52"/>
        <v>0.99426261675102556</v>
      </c>
      <c r="Y107" s="83">
        <f t="shared" si="52"/>
        <v>0.97811568285519113</v>
      </c>
      <c r="Z107" s="83">
        <f t="shared" si="52"/>
        <v>0.92926420006676691</v>
      </c>
      <c r="AA107" s="84">
        <f t="shared" si="52"/>
        <v>0.84733105245398121</v>
      </c>
      <c r="AB107" s="82">
        <f t="shared" si="52"/>
        <v>1.0001598281614215</v>
      </c>
      <c r="AC107" s="83">
        <f t="shared" si="52"/>
        <v>1.0057264279228642</v>
      </c>
      <c r="AD107" s="83">
        <f t="shared" si="52"/>
        <v>1.0015445205487288</v>
      </c>
      <c r="AE107" s="83">
        <f t="shared" si="52"/>
        <v>0.99235275809991497</v>
      </c>
      <c r="AF107" s="84">
        <f t="shared" si="52"/>
        <v>0.98954738348563043</v>
      </c>
      <c r="AG107" s="30" t="s">
        <v>19</v>
      </c>
    </row>
    <row r="108" spans="1:33" ht="15.75" thickBot="1" x14ac:dyDescent="0.3">
      <c r="A108" s="29" t="s">
        <v>8</v>
      </c>
      <c r="B108" s="27">
        <f>_xlfn.STDEV.S(B3:B102)</f>
        <v>0.25064932723727179</v>
      </c>
      <c r="C108" s="85">
        <f t="shared" ref="C108:G108" si="53">_xlfn.STDEV.S(C3:C102)</f>
        <v>0.2440518600303295</v>
      </c>
      <c r="D108" s="86">
        <f t="shared" si="53"/>
        <v>0.22305472366380782</v>
      </c>
      <c r="E108" s="86">
        <f t="shared" si="53"/>
        <v>0.21429265397793798</v>
      </c>
      <c r="F108" s="86">
        <f t="shared" si="53"/>
        <v>0.18955184328718772</v>
      </c>
      <c r="G108" s="87">
        <f t="shared" si="53"/>
        <v>0.15172310040888257</v>
      </c>
      <c r="H108" s="85">
        <f t="shared" ref="H108:L108" si="54">_xlfn.STDEV.S(H3:H102)</f>
        <v>0.26286624849390722</v>
      </c>
      <c r="I108" s="86">
        <f t="shared" si="54"/>
        <v>0.3130780812009416</v>
      </c>
      <c r="J108" s="86">
        <f t="shared" si="54"/>
        <v>0.37549367083325497</v>
      </c>
      <c r="K108" s="86">
        <f t="shared" si="54"/>
        <v>0.50740628285860445</v>
      </c>
      <c r="L108" s="87">
        <f t="shared" si="54"/>
        <v>0.61363337054131162</v>
      </c>
      <c r="M108" s="85">
        <f t="shared" ref="M108:AF108" si="55">_xlfn.STDEV.S(M3:M102)</f>
        <v>0.2499195431786902</v>
      </c>
      <c r="N108" s="86">
        <f t="shared" si="55"/>
        <v>0.23049864917180379</v>
      </c>
      <c r="O108" s="86">
        <f t="shared" si="55"/>
        <v>0.22709225618427648</v>
      </c>
      <c r="P108" s="86">
        <f t="shared" si="55"/>
        <v>0.20684555106260699</v>
      </c>
      <c r="Q108" s="87">
        <f t="shared" si="55"/>
        <v>0.15301499239132266</v>
      </c>
      <c r="R108" s="85">
        <f t="shared" si="55"/>
        <v>0.25307517037161981</v>
      </c>
      <c r="S108" s="86">
        <f t="shared" si="55"/>
        <v>0.24840265743293941</v>
      </c>
      <c r="T108" s="86">
        <f t="shared" si="55"/>
        <v>0.26124253351976551</v>
      </c>
      <c r="U108" s="86">
        <f t="shared" si="55"/>
        <v>0.2823254987678685</v>
      </c>
      <c r="V108" s="87">
        <f t="shared" si="55"/>
        <v>0.27599002051968452</v>
      </c>
      <c r="W108" s="85">
        <f t="shared" si="55"/>
        <v>0.25563258277757583</v>
      </c>
      <c r="X108" s="86">
        <f t="shared" si="55"/>
        <v>0.26467602703209797</v>
      </c>
      <c r="Y108" s="86">
        <f t="shared" si="55"/>
        <v>0.29120003987032173</v>
      </c>
      <c r="Z108" s="86">
        <f t="shared" si="55"/>
        <v>0.3446638788674809</v>
      </c>
      <c r="AA108" s="87">
        <f t="shared" si="55"/>
        <v>0.37257460413981919</v>
      </c>
      <c r="AB108" s="85">
        <f t="shared" si="55"/>
        <v>0.25206488927068499</v>
      </c>
      <c r="AC108" s="86">
        <f t="shared" si="55"/>
        <v>0.23959302812263414</v>
      </c>
      <c r="AD108" s="86">
        <f t="shared" si="55"/>
        <v>0.24559329728029416</v>
      </c>
      <c r="AE108" s="86">
        <f t="shared" si="55"/>
        <v>0.25348632238718105</v>
      </c>
      <c r="AF108" s="87">
        <f t="shared" si="55"/>
        <v>0.23916512858616032</v>
      </c>
      <c r="AG108" s="31" t="s">
        <v>8</v>
      </c>
    </row>
    <row r="110" spans="1:33" ht="15.75" thickBot="1" x14ac:dyDescent="0.3">
      <c r="A110" s="92"/>
    </row>
    <row r="111" spans="1:33" x14ac:dyDescent="0.25">
      <c r="A111" s="92"/>
      <c r="C111" s="28" t="s">
        <v>7</v>
      </c>
      <c r="D111" s="44"/>
      <c r="E111" s="45"/>
      <c r="F111" s="45"/>
      <c r="G111" s="46"/>
    </row>
    <row r="112" spans="1:33" ht="15.75" thickBot="1" x14ac:dyDescent="0.3">
      <c r="A112" s="92"/>
      <c r="C112" s="95">
        <v>4</v>
      </c>
      <c r="D112" s="47">
        <v>8</v>
      </c>
      <c r="E112" s="47">
        <v>13</v>
      </c>
      <c r="F112" s="47">
        <v>28</v>
      </c>
      <c r="G112" s="48">
        <v>53</v>
      </c>
    </row>
    <row r="113" spans="1:11" ht="15.75" thickBot="1" x14ac:dyDescent="0.3">
      <c r="A113" s="92"/>
      <c r="B113" s="91"/>
      <c r="D113" s="5"/>
      <c r="K113" s="5"/>
    </row>
    <row r="114" spans="1:11" x14ac:dyDescent="0.25">
      <c r="C114" s="49" t="s">
        <v>5</v>
      </c>
      <c r="D114" s="50"/>
      <c r="E114" s="50"/>
      <c r="F114" s="50"/>
      <c r="G114" s="51"/>
    </row>
    <row r="115" spans="1:11" ht="15.75" thickBot="1" x14ac:dyDescent="0.3">
      <c r="C115" s="52">
        <f>C4</f>
        <v>0.41530901864450065</v>
      </c>
      <c r="D115" s="53">
        <f>C8</f>
        <v>0.67839769398885896</v>
      </c>
      <c r="E115" s="53">
        <f>C13</f>
        <v>0.7108953444089896</v>
      </c>
      <c r="F115" s="53">
        <f>C28</f>
        <v>0.81344200823221446</v>
      </c>
      <c r="G115" s="54">
        <f>C53</f>
        <v>0.9843270665307815</v>
      </c>
    </row>
    <row r="116" spans="1:11" ht="15.75" thickBot="1" x14ac:dyDescent="0.3"/>
    <row r="117" spans="1:11" x14ac:dyDescent="0.25">
      <c r="C117" s="49" t="s">
        <v>17</v>
      </c>
      <c r="D117" s="50"/>
      <c r="E117" s="50"/>
      <c r="F117" s="50"/>
      <c r="G117" s="51"/>
    </row>
    <row r="118" spans="1:11" ht="15.75" thickBot="1" x14ac:dyDescent="0.3">
      <c r="C118" s="98">
        <v>0.79552301835778982</v>
      </c>
      <c r="D118" s="80">
        <v>0.83796728006055465</v>
      </c>
      <c r="E118" s="80">
        <v>0.82956802823086906</v>
      </c>
      <c r="F118" s="80">
        <v>0.81023014496265411</v>
      </c>
      <c r="G118" s="81">
        <v>0.78896153700798677</v>
      </c>
      <c r="I118" s="5"/>
    </row>
  </sheetData>
  <sortState xmlns:xlrd2="http://schemas.microsoft.com/office/spreadsheetml/2017/richdata2" ref="B3:B102">
    <sortCondition ref="B3"/>
  </sortState>
  <mergeCells count="14">
    <mergeCell ref="W105:AA105"/>
    <mergeCell ref="AB105:AF105"/>
    <mergeCell ref="A1:B1"/>
    <mergeCell ref="A105:B105"/>
    <mergeCell ref="C105:G105"/>
    <mergeCell ref="H105:L105"/>
    <mergeCell ref="M105:Q105"/>
    <mergeCell ref="R105:V105"/>
    <mergeCell ref="H1:L1"/>
    <mergeCell ref="M1:Q1"/>
    <mergeCell ref="R1:V1"/>
    <mergeCell ref="W1:AA1"/>
    <mergeCell ref="AB1:AF1"/>
    <mergeCell ref="C1:G1"/>
  </mergeCells>
  <pageMargins left="0.7" right="0.7" top="0.75" bottom="0.75" header="0.3" footer="0.3"/>
  <pageSetup paperSize="9" orientation="portrait" horizontalDpi="0" verticalDpi="0" r:id="rId1"/>
  <ignoredErrors>
    <ignoredError sqref="Q28:Q52 V28:V52 AA28:AA5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F0"/>
  </sheetPr>
  <dimension ref="B1:AA18"/>
  <sheetViews>
    <sheetView tabSelected="1" zoomScale="85" zoomScaleNormal="85" workbookViewId="0">
      <selection activeCell="Z21" sqref="Z21"/>
    </sheetView>
  </sheetViews>
  <sheetFormatPr defaultRowHeight="15" x14ac:dyDescent="0.25"/>
  <cols>
    <col min="6" max="6" width="10.28515625" customWidth="1"/>
    <col min="16" max="16" width="10.140625" customWidth="1"/>
  </cols>
  <sheetData>
    <row r="1" spans="2:27" ht="15.75" thickBot="1" x14ac:dyDescent="0.3">
      <c r="B1" s="108" t="s">
        <v>20</v>
      </c>
      <c r="C1" s="109"/>
      <c r="D1" s="109"/>
      <c r="E1" s="109"/>
      <c r="F1" s="109"/>
      <c r="G1" s="109"/>
      <c r="H1" s="110"/>
      <c r="I1" s="68"/>
      <c r="J1" s="59"/>
      <c r="K1" s="59"/>
      <c r="M1" s="108" t="s">
        <v>16</v>
      </c>
      <c r="N1" s="109"/>
      <c r="O1" s="109"/>
      <c r="P1" s="109"/>
      <c r="Q1" s="109"/>
      <c r="R1" s="109"/>
      <c r="S1" s="110"/>
    </row>
    <row r="2" spans="2:27" ht="15.75" thickBot="1" x14ac:dyDescent="0.3">
      <c r="B2" s="1"/>
      <c r="J2" s="59"/>
      <c r="K2" s="59"/>
    </row>
    <row r="3" spans="2:27" x14ac:dyDescent="0.25">
      <c r="B3" s="79" t="s">
        <v>1</v>
      </c>
      <c r="C3" s="57" t="s">
        <v>18</v>
      </c>
      <c r="D3" s="57">
        <v>0</v>
      </c>
      <c r="E3" s="57" t="s">
        <v>12</v>
      </c>
      <c r="F3" s="57" t="s">
        <v>14</v>
      </c>
      <c r="G3" s="57" t="s">
        <v>3</v>
      </c>
      <c r="H3" s="60" t="s">
        <v>13</v>
      </c>
      <c r="I3" s="69"/>
      <c r="J3" s="59"/>
      <c r="K3" s="59"/>
      <c r="L3" s="1"/>
      <c r="M3" s="79" t="s">
        <v>15</v>
      </c>
      <c r="N3" s="57" t="s">
        <v>18</v>
      </c>
      <c r="O3" s="57">
        <v>0</v>
      </c>
      <c r="P3" s="57" t="s">
        <v>12</v>
      </c>
      <c r="Q3" s="57" t="s">
        <v>14</v>
      </c>
      <c r="R3" s="57" t="s">
        <v>3</v>
      </c>
      <c r="S3" s="60" t="s">
        <v>13</v>
      </c>
      <c r="V3" s="72"/>
      <c r="W3" s="73"/>
    </row>
    <row r="4" spans="2:27" x14ac:dyDescent="0.25">
      <c r="B4" s="78" t="s">
        <v>2</v>
      </c>
      <c r="C4" s="63">
        <f>data!B107</f>
        <v>1.0007079637980096</v>
      </c>
      <c r="D4" s="3">
        <f>data!B107</f>
        <v>1.0007079637980096</v>
      </c>
      <c r="E4" s="3">
        <f>data!B107</f>
        <v>1.0007079637980096</v>
      </c>
      <c r="F4" s="3">
        <f>data!B107</f>
        <v>1.0007079637980096</v>
      </c>
      <c r="G4" s="3">
        <f>data!B107</f>
        <v>1.0007079637980096</v>
      </c>
      <c r="H4" s="64">
        <f>data!B107</f>
        <v>1.0007079637980096</v>
      </c>
      <c r="I4" s="3"/>
      <c r="J4" s="59"/>
      <c r="K4" s="59"/>
      <c r="M4" s="78" t="s">
        <v>2</v>
      </c>
      <c r="N4" s="63">
        <f>data!B108</f>
        <v>0.25064932723727179</v>
      </c>
      <c r="O4" s="3">
        <f>data!B108</f>
        <v>0.25064932723727179</v>
      </c>
      <c r="P4" s="3">
        <f>data!B108</f>
        <v>0.25064932723727179</v>
      </c>
      <c r="Q4" s="3">
        <f>data!B108</f>
        <v>0.25064932723727179</v>
      </c>
      <c r="R4" s="3">
        <f>data!B108</f>
        <v>0.25064932723727179</v>
      </c>
      <c r="S4" s="64">
        <f>data!B108</f>
        <v>0.25064932723727179</v>
      </c>
      <c r="V4" s="74"/>
    </row>
    <row r="5" spans="2:27" x14ac:dyDescent="0.25">
      <c r="B5" s="76">
        <v>0.01</v>
      </c>
      <c r="C5" s="3">
        <f>data!C107</f>
        <v>1.0069252013341299</v>
      </c>
      <c r="D5" s="3">
        <f>data!H107</f>
        <v>0.99685594932078858</v>
      </c>
      <c r="E5" s="3">
        <f>data!W107</f>
        <v>0.99893249441401111</v>
      </c>
      <c r="F5" s="3">
        <f>data!R107</f>
        <v>0.99979262755450327</v>
      </c>
      <c r="G5" s="3">
        <f>data!M107</f>
        <v>1.0010090395072337</v>
      </c>
      <c r="H5" s="64">
        <f>data!AB107</f>
        <v>1.0001598281614215</v>
      </c>
      <c r="I5" s="58"/>
      <c r="J5" s="59"/>
      <c r="K5" s="59"/>
      <c r="M5" s="76">
        <v>0.01</v>
      </c>
      <c r="N5" s="3">
        <f>data!C108</f>
        <v>0.2440518600303295</v>
      </c>
      <c r="O5" s="3">
        <f>data!H108</f>
        <v>0.26286624849390722</v>
      </c>
      <c r="P5" s="3">
        <f>data!W108</f>
        <v>0.25563258277757583</v>
      </c>
      <c r="Q5" s="3">
        <f>data!R108</f>
        <v>0.25307517037161981</v>
      </c>
      <c r="R5" s="3">
        <f>data!M108</f>
        <v>0.2499195431786902</v>
      </c>
      <c r="S5" s="64">
        <f>data!AB108</f>
        <v>0.25206488927068499</v>
      </c>
      <c r="V5" s="74"/>
      <c r="W5" s="72"/>
      <c r="X5" s="73"/>
    </row>
    <row r="6" spans="2:27" x14ac:dyDescent="0.25">
      <c r="B6" s="76">
        <v>0.05</v>
      </c>
      <c r="C6" s="3">
        <f>data!D107</f>
        <v>1.0287396572645306</v>
      </c>
      <c r="D6" s="3">
        <f>data!I107</f>
        <v>0.97730267440130403</v>
      </c>
      <c r="E6" s="3">
        <f>data!X107</f>
        <v>0.99426261675102556</v>
      </c>
      <c r="F6" s="3">
        <f>data!S107</f>
        <v>1.0012876548893461</v>
      </c>
      <c r="G6" s="3">
        <f>data!N107</f>
        <v>1.0112225591007473</v>
      </c>
      <c r="H6" s="64">
        <f>data!AC107</f>
        <v>1.0057264279228642</v>
      </c>
      <c r="I6" s="58"/>
      <c r="J6" s="59"/>
      <c r="K6" s="59"/>
      <c r="M6" s="76">
        <v>0.05</v>
      </c>
      <c r="N6" s="3">
        <f>data!D108</f>
        <v>0.22305472366380782</v>
      </c>
      <c r="O6" s="3">
        <f>data!I108</f>
        <v>0.3130780812009416</v>
      </c>
      <c r="P6" s="3">
        <f>data!X108</f>
        <v>0.26467602703209797</v>
      </c>
      <c r="Q6" s="3">
        <f>data!S108</f>
        <v>0.24840265743293941</v>
      </c>
      <c r="R6" s="3">
        <f>data!N108</f>
        <v>0.23049864917180379</v>
      </c>
      <c r="S6" s="64">
        <f>data!AC108</f>
        <v>0.23959302812263414</v>
      </c>
      <c r="V6" s="74"/>
      <c r="W6" s="72"/>
    </row>
    <row r="7" spans="2:27" x14ac:dyDescent="0.25">
      <c r="B7" s="76">
        <v>0.1</v>
      </c>
      <c r="C7" s="3">
        <f>data!E107</f>
        <v>1.047301017371935</v>
      </c>
      <c r="D7" s="3">
        <f>data!J107</f>
        <v>0.94257091563474149</v>
      </c>
      <c r="E7" s="3">
        <f>data!Y107</f>
        <v>0.97811568285519113</v>
      </c>
      <c r="F7" s="3">
        <f>data!T107</f>
        <v>0.99283880750929598</v>
      </c>
      <c r="G7" s="3">
        <f>data!O107</f>
        <v>1.0136604500756408</v>
      </c>
      <c r="H7" s="64">
        <f>data!AD107</f>
        <v>1.0015445205487288</v>
      </c>
      <c r="I7" s="58"/>
      <c r="J7" s="59"/>
      <c r="K7" s="59"/>
      <c r="M7" s="76">
        <v>0.1</v>
      </c>
      <c r="N7" s="3">
        <f>data!E108</f>
        <v>0.21429265397793798</v>
      </c>
      <c r="O7" s="3">
        <f>data!J108</f>
        <v>0.37549367083325497</v>
      </c>
      <c r="P7" s="3">
        <f>data!Y108</f>
        <v>0.29120003987032173</v>
      </c>
      <c r="Q7" s="3">
        <f>data!T108</f>
        <v>0.26124253351976551</v>
      </c>
      <c r="R7" s="3">
        <f>data!O108</f>
        <v>0.22709225618427648</v>
      </c>
      <c r="S7" s="64">
        <f>data!AD108</f>
        <v>0.24559329728029416</v>
      </c>
      <c r="V7" s="74"/>
      <c r="W7" s="72"/>
      <c r="X7" s="73"/>
      <c r="Y7" s="73"/>
      <c r="Z7" s="94"/>
      <c r="AA7" s="73"/>
    </row>
    <row r="8" spans="2:27" x14ac:dyDescent="0.25">
      <c r="B8" s="76">
        <v>0.25</v>
      </c>
      <c r="C8" s="3">
        <f>data!F107</f>
        <v>1.1034452653836528</v>
      </c>
      <c r="D8" s="3">
        <f>data!K107</f>
        <v>0.82758394903773957</v>
      </c>
      <c r="E8" s="3">
        <f>data!Z107</f>
        <v>0.92926420006676691</v>
      </c>
      <c r="F8" s="3">
        <f>data!U107</f>
        <v>0.97138153906849056</v>
      </c>
      <c r="G8" s="3">
        <f>data!P107</f>
        <v>1.0309444510957937</v>
      </c>
      <c r="H8" s="64">
        <f>data!AE107</f>
        <v>0.99235275809991497</v>
      </c>
      <c r="I8" s="58"/>
      <c r="J8" s="59"/>
      <c r="K8" s="59"/>
      <c r="M8" s="76">
        <v>0.25</v>
      </c>
      <c r="N8" s="3">
        <f>data!F108</f>
        <v>0.18955184328718772</v>
      </c>
      <c r="O8" s="3">
        <f>data!K108</f>
        <v>0.50740628285860445</v>
      </c>
      <c r="P8" s="3">
        <f>data!Z108</f>
        <v>0.3446638788674809</v>
      </c>
      <c r="Q8" s="3">
        <f>data!U108</f>
        <v>0.2823254987678685</v>
      </c>
      <c r="R8" s="3">
        <f>data!P108</f>
        <v>0.20684555106260699</v>
      </c>
      <c r="S8" s="64">
        <f>data!AE108</f>
        <v>0.25348632238718105</v>
      </c>
      <c r="V8" s="74"/>
      <c r="W8" s="72"/>
      <c r="X8" s="73"/>
      <c r="Y8" s="73"/>
      <c r="Z8" s="94"/>
      <c r="AA8" s="73"/>
    </row>
    <row r="9" spans="2:27" ht="15.75" thickBot="1" x14ac:dyDescent="0.3">
      <c r="B9" s="77">
        <v>0.5</v>
      </c>
      <c r="C9" s="65">
        <f>data!G107</f>
        <v>1.2024985716425722</v>
      </c>
      <c r="D9" s="65">
        <f>data!L107</f>
        <v>0.60124928582128612</v>
      </c>
      <c r="E9" s="65">
        <f>data!AA107</f>
        <v>0.84733105245398121</v>
      </c>
      <c r="F9" s="65">
        <f>data!V107</f>
        <v>0.94926145764597469</v>
      </c>
      <c r="G9" s="65">
        <f>data!Q107</f>
        <v>1.093412819086677</v>
      </c>
      <c r="H9" s="88">
        <f>data!AF107</f>
        <v>0.98954738348563043</v>
      </c>
      <c r="I9" s="58"/>
      <c r="J9" s="59"/>
      <c r="K9" s="59"/>
      <c r="M9" s="77">
        <v>0.5</v>
      </c>
      <c r="N9" s="65">
        <f>data!G108</f>
        <v>0.15172310040888257</v>
      </c>
      <c r="O9" s="65">
        <f>data!L108</f>
        <v>0.61363337054131162</v>
      </c>
      <c r="P9" s="65">
        <f>data!AA108</f>
        <v>0.37257460413981919</v>
      </c>
      <c r="Q9" s="65">
        <f>data!V108</f>
        <v>0.27599002051968452</v>
      </c>
      <c r="R9" s="65">
        <f>data!Q108</f>
        <v>0.15301499239132266</v>
      </c>
      <c r="S9" s="88">
        <f>data!AF108</f>
        <v>0.23916512858616032</v>
      </c>
      <c r="V9" s="75"/>
      <c r="W9" s="72"/>
      <c r="X9" s="73"/>
      <c r="Y9" s="73"/>
      <c r="Z9" s="94"/>
      <c r="AA9" s="73"/>
    </row>
    <row r="10" spans="2:27" ht="15.75" thickBot="1" x14ac:dyDescent="0.3">
      <c r="B10" s="2"/>
      <c r="C10" s="66"/>
      <c r="D10" s="66"/>
      <c r="E10" s="66"/>
      <c r="F10" s="66"/>
      <c r="G10" s="66"/>
      <c r="J10" s="59"/>
      <c r="K10" s="59"/>
      <c r="Z10" s="66"/>
      <c r="AA10" s="73"/>
    </row>
    <row r="11" spans="2:27" x14ac:dyDescent="0.25">
      <c r="B11" s="79" t="s">
        <v>10</v>
      </c>
      <c r="C11" s="57" t="s">
        <v>18</v>
      </c>
      <c r="D11" s="57">
        <v>0</v>
      </c>
      <c r="E11" s="57" t="s">
        <v>12</v>
      </c>
      <c r="F11" s="57" t="s">
        <v>14</v>
      </c>
      <c r="G11" s="57" t="s">
        <v>3</v>
      </c>
      <c r="H11" s="60" t="s">
        <v>13</v>
      </c>
      <c r="I11" s="69"/>
      <c r="J11" s="59"/>
      <c r="K11" s="59"/>
      <c r="M11" s="79" t="s">
        <v>10</v>
      </c>
      <c r="N11" s="57" t="s">
        <v>18</v>
      </c>
      <c r="O11" s="57">
        <v>0</v>
      </c>
      <c r="P11" s="57" t="s">
        <v>12</v>
      </c>
      <c r="Q11" s="57" t="s">
        <v>14</v>
      </c>
      <c r="R11" s="57" t="s">
        <v>3</v>
      </c>
      <c r="S11" s="60" t="s">
        <v>13</v>
      </c>
      <c r="Z11" s="66"/>
      <c r="AA11" s="73"/>
    </row>
    <row r="12" spans="2:27" x14ac:dyDescent="0.25">
      <c r="B12" s="78" t="s">
        <v>2</v>
      </c>
      <c r="C12" s="71">
        <f t="shared" ref="C12:H17" si="0">(C4-$C$4)/$C$4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61">
        <f t="shared" si="0"/>
        <v>0</v>
      </c>
      <c r="I12" s="70"/>
      <c r="J12" s="59"/>
      <c r="K12" s="59"/>
      <c r="M12" s="78" t="s">
        <v>2</v>
      </c>
      <c r="N12" s="71">
        <f t="shared" ref="N12:S17" si="1">(N4-$N$4)/$N$4</f>
        <v>0</v>
      </c>
      <c r="O12" s="70">
        <f t="shared" si="1"/>
        <v>0</v>
      </c>
      <c r="P12" s="70">
        <f t="shared" si="1"/>
        <v>0</v>
      </c>
      <c r="Q12" s="70">
        <f t="shared" si="1"/>
        <v>0</v>
      </c>
      <c r="R12" s="70">
        <f t="shared" si="1"/>
        <v>0</v>
      </c>
      <c r="S12" s="61">
        <f t="shared" si="1"/>
        <v>0</v>
      </c>
    </row>
    <row r="13" spans="2:27" x14ac:dyDescent="0.25">
      <c r="B13" s="76">
        <v>0.01</v>
      </c>
      <c r="C13" s="4">
        <f t="shared" si="0"/>
        <v>6.2128390709751359E-3</v>
      </c>
      <c r="D13" s="4">
        <f t="shared" si="0"/>
        <v>-3.8492893197346178E-3</v>
      </c>
      <c r="E13" s="4">
        <f t="shared" si="0"/>
        <v>-1.7742133052084945E-3</v>
      </c>
      <c r="F13" s="4">
        <f t="shared" si="0"/>
        <v>-9.1468867703657934E-4</v>
      </c>
      <c r="G13" s="4">
        <f t="shared" si="0"/>
        <v>3.0086270931773979E-4</v>
      </c>
      <c r="H13" s="61">
        <f t="shared" si="0"/>
        <v>-5.4774785093927359E-4</v>
      </c>
      <c r="I13" s="59"/>
      <c r="J13" s="59"/>
      <c r="K13" s="59"/>
      <c r="M13" s="76">
        <v>0.01</v>
      </c>
      <c r="N13" s="4">
        <f t="shared" si="1"/>
        <v>-2.63215037505245E-2</v>
      </c>
      <c r="O13" s="70">
        <f t="shared" si="1"/>
        <v>4.8741089358961417E-2</v>
      </c>
      <c r="P13" s="70">
        <f t="shared" si="1"/>
        <v>1.98813840644653E-2</v>
      </c>
      <c r="Q13" s="70">
        <f t="shared" si="1"/>
        <v>9.6782351705721661E-3</v>
      </c>
      <c r="R13" s="70">
        <f t="shared" si="1"/>
        <v>-2.9115739771795228E-3</v>
      </c>
      <c r="S13" s="61">
        <f t="shared" si="1"/>
        <v>5.647579624553257E-3</v>
      </c>
    </row>
    <row r="14" spans="2:27" x14ac:dyDescent="0.25">
      <c r="B14" s="76">
        <v>0.05</v>
      </c>
      <c r="C14" s="4">
        <f t="shared" si="0"/>
        <v>2.801186208225194E-2</v>
      </c>
      <c r="D14" s="4">
        <f t="shared" si="0"/>
        <v>-2.3388731021860745E-2</v>
      </c>
      <c r="E14" s="4">
        <f t="shared" si="0"/>
        <v>-6.4407872028137978E-3</v>
      </c>
      <c r="F14" s="4">
        <f t="shared" si="0"/>
        <v>5.7928098137279981E-4</v>
      </c>
      <c r="G14" s="4">
        <f t="shared" si="0"/>
        <v>1.0507156616233373E-2</v>
      </c>
      <c r="H14" s="61">
        <f t="shared" si="0"/>
        <v>5.0149137474711659E-3</v>
      </c>
      <c r="I14" s="59"/>
      <c r="J14" s="59"/>
      <c r="K14" s="59"/>
      <c r="M14" s="76">
        <v>0.05</v>
      </c>
      <c r="N14" s="4">
        <f t="shared" si="1"/>
        <v>-0.11009247013594467</v>
      </c>
      <c r="O14" s="70">
        <f t="shared" si="1"/>
        <v>0.24906810902617335</v>
      </c>
      <c r="P14" s="70">
        <f t="shared" si="1"/>
        <v>5.5961450004404389E-2</v>
      </c>
      <c r="Q14" s="70">
        <f t="shared" si="1"/>
        <v>-8.9633985021855787E-3</v>
      </c>
      <c r="R14" s="70">
        <f t="shared" si="1"/>
        <v>-8.0393904454380563E-2</v>
      </c>
      <c r="S14" s="61">
        <f t="shared" si="1"/>
        <v>-4.4110627530914714E-2</v>
      </c>
    </row>
    <row r="15" spans="2:27" x14ac:dyDescent="0.25">
      <c r="B15" s="76">
        <v>0.1</v>
      </c>
      <c r="C15" s="4">
        <f t="shared" si="0"/>
        <v>4.6560090715266948E-2</v>
      </c>
      <c r="D15" s="4">
        <f t="shared" si="0"/>
        <v>-5.8095918356259789E-2</v>
      </c>
      <c r="E15" s="4">
        <f t="shared" si="0"/>
        <v>-2.2576297741324566E-2</v>
      </c>
      <c r="F15" s="4">
        <f t="shared" si="0"/>
        <v>-7.8635891522714236E-3</v>
      </c>
      <c r="G15" s="4">
        <f t="shared" si="0"/>
        <v>1.294332287361066E-2</v>
      </c>
      <c r="H15" s="61">
        <f t="shared" si="0"/>
        <v>8.3596491782091846E-4</v>
      </c>
      <c r="I15" s="59"/>
      <c r="J15" s="59"/>
      <c r="K15" s="59"/>
      <c r="M15" s="76">
        <v>0.1</v>
      </c>
      <c r="N15" s="4">
        <f t="shared" si="1"/>
        <v>-0.14504995349505787</v>
      </c>
      <c r="O15" s="70">
        <f t="shared" si="1"/>
        <v>0.49808369713995665</v>
      </c>
      <c r="P15" s="70">
        <f t="shared" si="1"/>
        <v>0.16178265100493758</v>
      </c>
      <c r="Q15" s="70">
        <f t="shared" si="1"/>
        <v>4.2263054919217419E-2</v>
      </c>
      <c r="R15" s="70">
        <f t="shared" si="1"/>
        <v>-9.3984178264701748E-2</v>
      </c>
      <c r="S15" s="61">
        <f t="shared" si="1"/>
        <v>-2.0171727619246484E-2</v>
      </c>
    </row>
    <row r="16" spans="2:27" x14ac:dyDescent="0.25">
      <c r="B16" s="76">
        <v>0.25</v>
      </c>
      <c r="C16" s="4">
        <f t="shared" si="0"/>
        <v>0.10266461875223017</v>
      </c>
      <c r="D16" s="4">
        <f t="shared" si="0"/>
        <v>-0.17300153593582743</v>
      </c>
      <c r="E16" s="4">
        <f t="shared" si="0"/>
        <v>-7.1393219916118772E-2</v>
      </c>
      <c r="F16" s="4">
        <f t="shared" si="0"/>
        <v>-2.9305677370864352E-2</v>
      </c>
      <c r="G16" s="4">
        <f t="shared" si="0"/>
        <v>3.0215096103589332E-2</v>
      </c>
      <c r="H16" s="61">
        <f t="shared" si="0"/>
        <v>-8.3492946997083626E-3</v>
      </c>
      <c r="I16" s="59"/>
      <c r="J16" s="59"/>
      <c r="K16" s="59"/>
      <c r="M16" s="76">
        <v>0.25</v>
      </c>
      <c r="N16" s="4">
        <f t="shared" si="1"/>
        <v>-0.24375682401990834</v>
      </c>
      <c r="O16" s="70">
        <f t="shared" si="1"/>
        <v>1.0243672243264361</v>
      </c>
      <c r="P16" s="70">
        <f t="shared" si="1"/>
        <v>0.37508399749747684</v>
      </c>
      <c r="Q16" s="70">
        <f t="shared" si="1"/>
        <v>0.12637644744448542</v>
      </c>
      <c r="R16" s="70">
        <f t="shared" si="1"/>
        <v>-0.17476119588064523</v>
      </c>
      <c r="S16" s="61">
        <f t="shared" si="1"/>
        <v>1.131858274338666E-2</v>
      </c>
    </row>
    <row r="17" spans="2:19" ht="15.75" thickBot="1" x14ac:dyDescent="0.3">
      <c r="B17" s="77">
        <v>0.5</v>
      </c>
      <c r="C17" s="4">
        <f t="shared" si="0"/>
        <v>0.20164784846790079</v>
      </c>
      <c r="D17" s="4">
        <f t="shared" si="0"/>
        <v>-0.39917607576604963</v>
      </c>
      <c r="E17" s="4">
        <f t="shared" si="0"/>
        <v>-0.15326840286342236</v>
      </c>
      <c r="F17" s="4">
        <f t="shared" si="0"/>
        <v>-5.1410109655547112E-2</v>
      </c>
      <c r="G17" s="4">
        <f t="shared" si="0"/>
        <v>9.2639270039205551E-2</v>
      </c>
      <c r="H17" s="89">
        <f t="shared" si="0"/>
        <v>-1.1152684615420872E-2</v>
      </c>
      <c r="I17" s="59"/>
      <c r="J17" s="59"/>
      <c r="K17" s="59"/>
      <c r="M17" s="77">
        <v>0.5</v>
      </c>
      <c r="N17" s="4">
        <f t="shared" si="1"/>
        <v>-0.39467980193197505</v>
      </c>
      <c r="O17" s="70">
        <f t="shared" si="1"/>
        <v>1.4481748158072205</v>
      </c>
      <c r="P17" s="70">
        <f t="shared" si="1"/>
        <v>0.48643767867419591</v>
      </c>
      <c r="Q17" s="70">
        <f t="shared" si="1"/>
        <v>0.10110018471513593</v>
      </c>
      <c r="R17" s="70">
        <f t="shared" si="1"/>
        <v>-0.38952562100246807</v>
      </c>
      <c r="S17" s="89">
        <f t="shared" si="1"/>
        <v>-4.5817791644181045E-2</v>
      </c>
    </row>
    <row r="18" spans="2:19" ht="15.75" thickBot="1" x14ac:dyDescent="0.3">
      <c r="B18" s="55" t="s">
        <v>11</v>
      </c>
      <c r="C18" s="56">
        <f t="shared" ref="C18:H18" si="2">AVERAGE(C13:C17)</f>
        <v>7.7019451817724988E-2</v>
      </c>
      <c r="D18" s="56">
        <f t="shared" si="2"/>
        <v>-0.13150231007994645</v>
      </c>
      <c r="E18" s="56">
        <f t="shared" si="2"/>
        <v>-5.1090584205777598E-2</v>
      </c>
      <c r="F18" s="56">
        <f t="shared" si="2"/>
        <v>-1.7782956774869334E-2</v>
      </c>
      <c r="G18" s="56">
        <f t="shared" si="2"/>
        <v>2.932114166839133E-2</v>
      </c>
      <c r="H18" s="62">
        <f t="shared" si="2"/>
        <v>-2.8397697001552847E-3</v>
      </c>
      <c r="I18" s="67"/>
      <c r="J18" s="67"/>
      <c r="K18" s="67"/>
      <c r="M18" s="55" t="s">
        <v>11</v>
      </c>
      <c r="N18" s="56">
        <f t="shared" ref="N18:S18" si="3">AVERAGE(N13:N17)</f>
        <v>-0.18398011066668207</v>
      </c>
      <c r="O18" s="90">
        <f t="shared" si="3"/>
        <v>0.65368698713174955</v>
      </c>
      <c r="P18" s="90">
        <f t="shared" si="3"/>
        <v>0.21982943224909599</v>
      </c>
      <c r="Q18" s="90">
        <f t="shared" si="3"/>
        <v>5.4090904749445071E-2</v>
      </c>
      <c r="R18" s="90">
        <f t="shared" si="3"/>
        <v>-0.14831529471587501</v>
      </c>
      <c r="S18" s="62">
        <f t="shared" si="3"/>
        <v>-1.8626796885280468E-2</v>
      </c>
    </row>
  </sheetData>
  <mergeCells count="2">
    <mergeCell ref="B1:H1"/>
    <mergeCell ref="M1:S1"/>
  </mergeCell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normal_dist</vt:lpstr>
    </vt:vector>
  </TitlesOfParts>
  <Company>UL NTF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twertegfds fd dfg</dc:creator>
  <cp:lastModifiedBy>Timotej</cp:lastModifiedBy>
  <cp:lastPrinted>2023-03-30T11:09:25Z</cp:lastPrinted>
  <dcterms:created xsi:type="dcterms:W3CDTF">2011-10-21T21:40:42Z</dcterms:created>
  <dcterms:modified xsi:type="dcterms:W3CDTF">2023-03-30T11:09:29Z</dcterms:modified>
</cp:coreProperties>
</file>