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N:\scu\01_Automation\000C_Projects\P084_MALDI_Target_Spotting_T0\01_Method_Files\"/>
    </mc:Choice>
  </mc:AlternateContent>
  <xr:revisionPtr revIDLastSave="0" documentId="13_ncr:1_{2F7BAF3D-9240-4232-AFB5-FD63FC2ED872}" xr6:coauthVersionLast="47" xr6:coauthVersionMax="47" xr10:uidLastSave="{00000000-0000-0000-0000-000000000000}"/>
  <bookViews>
    <workbookView xWindow="-18120" yWindow="-120" windowWidth="18240" windowHeight="28440" xr2:uid="{00000000-000D-0000-FFFF-FFFF00000000}"/>
  </bookViews>
  <sheets>
    <sheet name="Import" sheetId="1" r:id="rId1"/>
    <sheet name="Log" sheetId="3" r:id="rId2"/>
    <sheet name="Sheet1" sheetId="2" state="hidden" r:id="rId3"/>
  </sheets>
  <definedNames>
    <definedName name="flo_DistanceTipToMALDIPlate_mm">Import!$B$9</definedName>
    <definedName name="flo_VolumeSampleToSpot_ul">Import!$B$8</definedName>
    <definedName name="int_NumberOfAssayPlates">Import!$B$4</definedName>
    <definedName name="int_RequiredVolumeMatrix_ml">Import!$B$10</definedName>
    <definedName name="int_VolumeMatrix_ul">Import!$B$6</definedName>
    <definedName name="list_EnableDisableOption">Sheet1!$B$1:$B$2</definedName>
    <definedName name="list_ReagentContainers">Sheet1!$C$1:$C$3</definedName>
    <definedName name="MastermixOption">Sheet1!$A$1:$A$2</definedName>
    <definedName name="PCRScriptName">Sheet1!$C$2:$C$1000</definedName>
    <definedName name="PCRTable">Sheet1!$C$1:$H$44</definedName>
    <definedName name="PlateLoadingText">Sheet1!$A$1:$B$3</definedName>
    <definedName name="Platetypes">Sheet1!$A$1:$A$3</definedName>
    <definedName name="str_AssayPlateType">Import!$B$5</definedName>
    <definedName name="str_EmailAddress">Import!$B$3</definedName>
    <definedName name="str_EndTime">Import!$B$14</definedName>
    <definedName name="str_InputFileHeader">Import!$A$1</definedName>
    <definedName name="str_InputFileVersion">Import!$I$1</definedName>
    <definedName name="str_MALDIPlate10Barcode">Import!$E$26</definedName>
    <definedName name="str_MALDIPlate11Barcode">Import!$E$27</definedName>
    <definedName name="str_MALDIPlate12Barcode">Import!$E$28</definedName>
    <definedName name="str_MALDIPlate13Barcode">Import!$E$29</definedName>
    <definedName name="str_MALDIPlate14Barcode">Import!$E$30</definedName>
    <definedName name="str_MALDIPlate15Barcode">Import!$E$31</definedName>
    <definedName name="str_MALDIPlate16Barcode">Import!$E$32</definedName>
    <definedName name="str_MALDIPlate1Barcode">Import!$E$17</definedName>
    <definedName name="str_MALDIPlate2Barcode">Import!$E$18</definedName>
    <definedName name="str_MALDIPlate3Barcode">Import!$E$19</definedName>
    <definedName name="str_MALDIPlate4Barcode">Import!$E$20</definedName>
    <definedName name="str_MALDIPlate5Barcode">Import!$E$21</definedName>
    <definedName name="str_MALDIPlate6Barcode">Import!$E$22</definedName>
    <definedName name="str_MALDIPlate7Barcode">Import!$E$23</definedName>
    <definedName name="str_MALDIPlate8Barcode">Import!$E$24</definedName>
    <definedName name="str_MALDIPlate9Barcode">Import!$E$25</definedName>
    <definedName name="str_MatrixContainerType">Import!$B$7</definedName>
    <definedName name="str_MeasureOD600Option">Import!$B$12</definedName>
    <definedName name="str_SamplePlate10Barcode">Import!$B$26</definedName>
    <definedName name="str_SamplePlate11Barcode">Import!$B$27</definedName>
    <definedName name="str_SamplePlate12Barcode">Import!$B$28</definedName>
    <definedName name="str_SamplePlate13Barcode">Import!$B$29</definedName>
    <definedName name="str_SamplePlate14Barcode">Import!$B$30</definedName>
    <definedName name="str_SamplePlate15Barcode">Import!$B$31</definedName>
    <definedName name="str_SamplePlate16Barcode">Import!$B$32</definedName>
    <definedName name="str_SamplePlate1Barcode">Import!$B$17</definedName>
    <definedName name="str_SamplePlate2Barcode">Import!$B$18</definedName>
    <definedName name="str_SamplePlate3Barcode">Import!$B$19</definedName>
    <definedName name="str_SamplePlate4Barcode">Import!$B$20</definedName>
    <definedName name="str_SamplePlate5Barcode">Import!$B$21</definedName>
    <definedName name="str_SamplePlate6Barcode">Import!$B$22</definedName>
    <definedName name="str_SamplePlate7Barcode">Import!$B$23</definedName>
    <definedName name="str_SamplePlate8Barcode">Import!$B$24</definedName>
    <definedName name="str_SamplePlate9Barcode">Import!$B$25</definedName>
    <definedName name="str_SealSamplePlateOption">Import!$B$11</definedName>
    <definedName name="str_StartTime">Import!$B$13</definedName>
    <definedName name="str_Step1">Import!$E$3</definedName>
    <definedName name="str_Step10">Import!$E$12</definedName>
    <definedName name="str_Step11">Import!$E$13</definedName>
    <definedName name="str_Step2">Import!$E$4</definedName>
    <definedName name="str_Step3">Import!$E$5</definedName>
    <definedName name="str_Step4">Import!$E$6</definedName>
    <definedName name="str_Step5">Import!$E$7</definedName>
    <definedName name="str_Step6">Import!$E$8</definedName>
    <definedName name="str_Step7">Import!$E$9</definedName>
    <definedName name="str_Step8">Import!$E$10</definedName>
    <definedName name="str_Step9">Import!$E$11</definedName>
    <definedName name="str_TimeAddMatrixPlate1">Import!$C$17</definedName>
    <definedName name="str_TimeAddMatrixPlate10">Import!$C$26</definedName>
    <definedName name="str_TimeAddMatrixPlate11">Import!$C$27</definedName>
    <definedName name="str_TimeAddMatrixPlate12">Import!$C$28</definedName>
    <definedName name="str_TimeAddMatrixPlate13">Import!$C$29</definedName>
    <definedName name="str_TimeAddMatrixPlate14">Import!$C$30</definedName>
    <definedName name="str_TimeAddMatrixPlate15">Import!$C$31</definedName>
    <definedName name="str_TimeAddMatrixPlate16">Import!$C$32</definedName>
    <definedName name="str_TimeAddMatrixPlate2">Import!$C$18</definedName>
    <definedName name="str_TimeAddMatrixPlate3">Import!$C$19</definedName>
    <definedName name="str_TimeAddMatrixPlate4">Import!$C$20</definedName>
    <definedName name="str_TimeAddMatrixPlate5">Import!$C$21</definedName>
    <definedName name="str_TimeAddMatrixPlate6">Import!$C$22</definedName>
    <definedName name="str_TimeAddMatrixPlate7">Import!$C$23</definedName>
    <definedName name="str_TimeAddMatrixPlate8">Import!$C$24</definedName>
    <definedName name="str_TimeAddMatrixPlate9">Import!$C$25</definedName>
    <definedName name="str_TimeSpottingPlate1">Import!$F$17</definedName>
    <definedName name="str_TimeSpottingPlate10">Import!$F$26</definedName>
    <definedName name="str_TimeSpottingPlate11">Import!$F$27</definedName>
    <definedName name="str_TimeSpottingPlate12">Import!$F$28</definedName>
    <definedName name="str_TimeSpottingPlate13">Import!$F$29</definedName>
    <definedName name="str_TimeSpottingPlate14">Import!$F$30</definedName>
    <definedName name="str_TimeSpottingPlate15">Import!$F$31</definedName>
    <definedName name="str_TimeSpottingPlate16">Import!$F$32</definedName>
    <definedName name="str_TimeSpottingPlate2">Import!$F$18</definedName>
    <definedName name="str_TimeSpottingPlate3">Import!$F$19</definedName>
    <definedName name="str_TimeSpottingPlate4">Import!$F$20</definedName>
    <definedName name="str_TimeSpottingPlate5">Import!$F$21</definedName>
    <definedName name="str_TimeSpottingPlate6">Import!$F$22</definedName>
    <definedName name="str_TimeSpottingPlate7">Import!$F$23</definedName>
    <definedName name="str_TimeSpottingPlate8">Import!$F$24</definedName>
    <definedName name="str_TimeSpottingPlate9">Import!$F$25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 l="1"/>
  <c r="E5" i="1" l="1"/>
  <c r="B10" i="1" l="1"/>
  <c r="E7" i="1" s="1"/>
  <c r="E10" i="1"/>
</calcChain>
</file>

<file path=xl/sharedStrings.xml><?xml version="1.0" encoding="utf-8"?>
<sst xmlns="http://schemas.openxmlformats.org/spreadsheetml/2006/main" count="575" uniqueCount="73">
  <si>
    <t>Step 1</t>
  </si>
  <si>
    <t>Step 2</t>
  </si>
  <si>
    <t>Step 3</t>
  </si>
  <si>
    <t>Step 4</t>
  </si>
  <si>
    <t>Step 5</t>
  </si>
  <si>
    <t>Email adress for notifications</t>
  </si>
  <si>
    <t>... at beginning.</t>
  </si>
  <si>
    <t>... during the script.</t>
  </si>
  <si>
    <t>empty</t>
  </si>
  <si>
    <t>V0</t>
  </si>
  <si>
    <t>Enable</t>
  </si>
  <si>
    <t>Disable</t>
  </si>
  <si>
    <t>Start time of script (added by robot)</t>
  </si>
  <si>
    <t>Finishing time of script (added by robot)</t>
  </si>
  <si>
    <t>Step 6</t>
  </si>
  <si>
    <t>Step 7</t>
  </si>
  <si>
    <t>Step 8</t>
  </si>
  <si>
    <t>P084_MALDI_Target_Spotting_T0_Input_Sheet</t>
  </si>
  <si>
    <t>Number of assay plates [1-16]</t>
  </si>
  <si>
    <t>Container to provide MALDI matrix</t>
  </si>
  <si>
    <t>1.5 ml Eppendorf tubes</t>
  </si>
  <si>
    <t>50 ml Falcon tubes</t>
  </si>
  <si>
    <t>Assay plate type</t>
  </si>
  <si>
    <t>384-well F-bottom plate</t>
  </si>
  <si>
    <t>Required volume of MALDI matrix [ml]</t>
  </si>
  <si>
    <t>Volume of sample-matrix-mix to spot [0.5 - 10 ul]</t>
  </si>
  <si>
    <t>Book the Tecan T0 (Mario) robot in the IRIS booking system. Walk up to the robot and check if the liquid waste (below the robot) is less than 25% full and the system liquid is at least 75% full, such that enough liquid is available during the run. Start the  script "P084_MALDI_Target_Spotting_T0". Follow the instructions on the screen and confirm loading of the different reagents and labware as follows.</t>
  </si>
  <si>
    <t>Fill out this input sheet by choosing the options on the left side. Save this file as .xls or .xlsx and be ready to provide the file at the beginning of the automated method.</t>
  </si>
  <si>
    <t>100 ml through
(PP, Tecan REF 10613048)</t>
  </si>
  <si>
    <t>Seal sample plate after spotting</t>
  </si>
  <si>
    <t>Barcode of assay plate</t>
  </si>
  <si>
    <t>Position of assay plate in shelf</t>
  </si>
  <si>
    <t>Position of MALDI target plate in shelf</t>
  </si>
  <si>
    <t>Barcode of MALDI target plate</t>
  </si>
  <si>
    <t>Date and time of spotting</t>
  </si>
  <si>
    <t>Date and time of adding matrix to plate</t>
  </si>
  <si>
    <t>Volume of MALDI matrix to add per well
[0, 10 - 40 ul]</t>
  </si>
  <si>
    <t>D1</t>
  </si>
  <si>
    <t>C1</t>
  </si>
  <si>
    <t>B1</t>
  </si>
  <si>
    <t>A1</t>
  </si>
  <si>
    <t>D2</t>
  </si>
  <si>
    <t>C2</t>
  </si>
  <si>
    <t>B2</t>
  </si>
  <si>
    <t>A2</t>
  </si>
  <si>
    <t>D3</t>
  </si>
  <si>
    <t>C3</t>
  </si>
  <si>
    <t>B3</t>
  </si>
  <si>
    <t>A3</t>
  </si>
  <si>
    <t>D4</t>
  </si>
  <si>
    <t>C4</t>
  </si>
  <si>
    <t>B4</t>
  </si>
  <si>
    <t>A4</t>
  </si>
  <si>
    <t>D5</t>
  </si>
  <si>
    <t>C5</t>
  </si>
  <si>
    <t>B5</t>
  </si>
  <si>
    <t>A5</t>
  </si>
  <si>
    <t>D6</t>
  </si>
  <si>
    <t>C6</t>
  </si>
  <si>
    <t>B6</t>
  </si>
  <si>
    <t>A6</t>
  </si>
  <si>
    <t>D7</t>
  </si>
  <si>
    <t>C7</t>
  </si>
  <si>
    <t>B7</t>
  </si>
  <si>
    <t>A7</t>
  </si>
  <si>
    <t>D8</t>
  </si>
  <si>
    <t>C8</t>
  </si>
  <si>
    <t>B8</t>
  </si>
  <si>
    <t>A8</t>
  </si>
  <si>
    <t>Make sure that all other positions on the robot are free. The robot will now start spotting your samples onto the MALDI target plates. It will send you an email when an error occurs or when the script has finished. If you have any questions or problems during the run contact laf@bsse.ethz.ch.</t>
  </si>
  <si>
    <t>Measure OD600 of sample plates</t>
  </si>
  <si>
    <t>Distance of tip to MALDI target plate during spotting [0.1 - 0.5 mm]</t>
  </si>
  <si>
    <t xml:space="preserve">Place a 100ml trough (Tecan, REF10613048) filled with 70ml of cleaning solvent on position R5 (grid 9). The cleaning solvent is used to wash the tips after pipetting matrix solution or sample-matrix mixes. Choose an appropriate cleaning solvent for your matrix. Place a 384-well F-bottom plate filled with the appropriate amount of sample and matrix to act as a counter weight during centrifugation onto position P3 (grid 10). The plate should be provided WITHOUT lid. Please indicate if the counter weight plate is already sealed in the next window.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</si>
</sst>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5"/>
      <color theme="1"/>
      <name val="Calibri"/>
      <family val="2"/>
      <scheme val="minor"/>
    </font>
    <font>
      <u/>
      <sz val="11"/>
      <color theme="10"/>
      <name val="Calibri"/>
      <family val="2"/>
      <scheme val="minor"/>
    </font>
    <font>
      <sz val="11"/>
      <color rgb="FFFF0000"/>
      <name val="Calibri"/>
      <family val="2"/>
      <scheme val="minor"/>
    </font>
    <font>
      <sz val="11"/>
      <name val="Calibri"/>
      <family val="2"/>
      <scheme val="minor"/>
    </font>
    <font>
      <sz val="11"/>
      <color rgb="FF9C0006"/>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6" fillId="3" borderId="0" applyNumberFormat="0" applyBorder="0" applyAlignment="0" applyProtection="0"/>
  </cellStyleXfs>
  <cellXfs count="35">
    <xf numFmtId="0" fontId="0" fillId="0" borderId="0" xfId="0"/>
    <xf numFmtId="0" fontId="0" fillId="2" borderId="0" xfId="0" applyFill="1" applyBorder="1" applyAlignment="1" applyProtection="1">
      <alignment horizontal="center" vertical="center"/>
      <protection locked="0"/>
    </xf>
    <xf numFmtId="0" fontId="0" fillId="2" borderId="0" xfId="0" applyFill="1" applyBorder="1" applyAlignment="1" applyProtection="1">
      <alignment horizontal="center" vertical="center"/>
    </xf>
    <xf numFmtId="0" fontId="0" fillId="0" borderId="0" xfId="0" applyProtection="1"/>
    <xf numFmtId="0" fontId="0" fillId="2" borderId="0" xfId="0" applyFill="1" applyAlignment="1" applyProtection="1">
      <alignment horizontal="center" vertical="center" wrapText="1"/>
    </xf>
    <xf numFmtId="0" fontId="0" fillId="0" borderId="0" xfId="0" applyAlignment="1" applyProtection="1">
      <alignment horizontal="center" vertical="center"/>
    </xf>
    <xf numFmtId="0" fontId="1" fillId="2" borderId="0" xfId="0" applyFont="1" applyFill="1" applyBorder="1" applyAlignment="1" applyProtection="1">
      <alignment horizontal="center" vertical="center"/>
    </xf>
    <xf numFmtId="0" fontId="0" fillId="2" borderId="0" xfId="0" applyFill="1" applyBorder="1" applyAlignment="1" applyProtection="1">
      <alignment vertical="center" wrapText="1"/>
    </xf>
    <xf numFmtId="0" fontId="0" fillId="2" borderId="0"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Alignment="1" applyProtection="1">
      <alignment vertical="center" wrapText="1"/>
    </xf>
    <xf numFmtId="0" fontId="0" fillId="2" borderId="0" xfId="0" applyNumberFormat="1" applyFill="1" applyBorder="1" applyAlignment="1" applyProtection="1">
      <alignment horizontal="center" vertical="center" wrapText="1"/>
      <protection locked="0"/>
    </xf>
    <xf numFmtId="0" fontId="0" fillId="0" borderId="0" xfId="0" applyNumberFormat="1" applyAlignment="1">
      <alignment horizontal="center" vertical="center" wrapText="1"/>
    </xf>
    <xf numFmtId="0" fontId="0" fillId="0" borderId="0" xfId="0" applyAlignment="1">
      <alignment horizontal="center" vertical="center"/>
    </xf>
    <xf numFmtId="0" fontId="4" fillId="0" borderId="0" xfId="0" applyFont="1" applyBorder="1" applyAlignment="1" applyProtection="1">
      <alignment horizontal="center" vertical="center" wrapText="1"/>
    </xf>
    <xf numFmtId="0" fontId="0" fillId="0" borderId="0" xfId="0" applyAlignment="1" applyProtection="1">
      <alignment wrapText="1"/>
    </xf>
    <xf numFmtId="0" fontId="0" fillId="0" borderId="0" xfId="0" applyAlignment="1" applyProtection="1">
      <alignment horizontal="center"/>
    </xf>
    <xf numFmtId="0" fontId="2" fillId="2" borderId="0" xfId="0" applyFont="1" applyFill="1" applyAlignment="1" applyProtection="1">
      <alignment horizontal="center" vertical="center"/>
    </xf>
    <xf numFmtId="0" fontId="5" fillId="2" borderId="0" xfId="0" applyFont="1" applyFill="1" applyAlignment="1" applyProtection="1">
      <alignment horizontal="center" vertical="center"/>
      <protection locked="0"/>
    </xf>
    <xf numFmtId="0" fontId="4" fillId="0" borderId="0" xfId="0" applyFont="1" applyBorder="1" applyAlignment="1" applyProtection="1">
      <alignment horizontal="center" vertical="center"/>
    </xf>
    <xf numFmtId="0" fontId="0" fillId="0" borderId="0" xfId="0" applyProtection="1">
      <protection locked="0"/>
    </xf>
    <xf numFmtId="0" fontId="3" fillId="2" borderId="0" xfId="1" applyFill="1" applyAlignment="1" applyProtection="1">
      <alignment horizontal="center" vertical="center" wrapText="1"/>
    </xf>
    <xf numFmtId="49"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164" fontId="0" fillId="2" borderId="0" xfId="0" applyNumberFormat="1" applyFill="1" applyBorder="1" applyAlignment="1" applyProtection="1">
      <alignment horizontal="center" vertical="center"/>
    </xf>
    <xf numFmtId="164" fontId="0" fillId="2" borderId="0" xfId="0" applyNumberFormat="1" applyFill="1" applyBorder="1" applyAlignment="1" applyProtection="1">
      <alignment horizontal="center" vertical="center"/>
      <protection locked="0"/>
    </xf>
    <xf numFmtId="0" fontId="0" fillId="2" borderId="0" xfId="0" applyFill="1" applyBorder="1" applyAlignment="1" applyProtection="1">
      <alignment horizontal="center" vertical="center" wrapText="1"/>
    </xf>
    <xf numFmtId="0" fontId="0" fillId="0" borderId="0" xfId="0" applyAlignment="1" applyProtection="1">
      <alignment horizontal="center" wrapText="1"/>
    </xf>
    <xf numFmtId="0" fontId="0" fillId="0" borderId="0" xfId="0" applyFont="1" applyFill="1" applyBorder="1" applyAlignment="1" applyProtection="1">
      <alignment horizontal="center" vertical="center" wrapText="1"/>
    </xf>
    <xf numFmtId="49" fontId="0" fillId="0" borderId="0" xfId="0" applyNumberFormat="1" applyBorder="1" applyAlignment="1" applyProtection="1">
      <alignment horizontal="center" vertical="center"/>
      <protection locked="0"/>
    </xf>
    <xf numFmtId="0" fontId="0" fillId="0" borderId="0" xfId="0" applyFill="1" applyBorder="1" applyAlignment="1" applyProtection="1">
      <alignment horizontal="center" vertical="center"/>
    </xf>
    <xf numFmtId="0" fontId="6" fillId="3" borderId="0" xfId="2" applyBorder="1" applyAlignment="1" applyProtection="1">
      <alignment horizontal="center" vertical="center"/>
      <protection locked="0"/>
    </xf>
    <xf numFmtId="0" fontId="0" fillId="2" borderId="0" xfId="0" applyFill="1" applyBorder="1" applyAlignment="1" applyProtection="1">
      <alignment horizontal="center" vertical="center" wrapText="1"/>
    </xf>
    <xf numFmtId="0" fontId="2" fillId="2" borderId="0" xfId="0" applyFont="1" applyFill="1" applyAlignment="1" applyProtection="1">
      <alignment horizontal="center" vertical="center"/>
    </xf>
  </cellXfs>
  <cellStyles count="3">
    <cellStyle name="Bad" xfId="2" builtinId="27"/>
    <cellStyle name="Hyperlink" xfId="1" builtinId="8"/>
    <cellStyle name="Normal" xfId="0" builtinId="0"/>
  </cellStyles>
  <dxfs count="12">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1"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protection locked="1" hidden="0"/>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protection locked="0" hidden="0"/>
    </dxf>
    <dxf>
      <fill>
        <patternFill patternType="solid">
          <fgColor indexed="64"/>
          <bgColor theme="0" tint="-0.14999847407452621"/>
        </patternFill>
      </fill>
      <alignment horizontal="center" vertical="center" textRotation="0" wrapText="1" indent="0" justifyLastLine="0" shrinkToFit="0" readingOrder="0"/>
      <protection locked="1" hidden="0"/>
    </dxf>
    <dxf>
      <font>
        <color rgb="FF006100"/>
      </font>
      <fill>
        <patternFill>
          <bgColor rgb="FFC6EFCE"/>
        </patternFill>
      </fill>
    </dxf>
    <dxf>
      <font>
        <color rgb="FF006100"/>
      </font>
      <fill>
        <patternFill>
          <bgColor rgb="FFC6EFCE"/>
        </patternFill>
      </fill>
    </dxf>
    <dxf>
      <font>
        <color theme="0" tint="-0.14996795556505021"/>
      </font>
    </dxf>
  </dxfs>
  <tableStyles count="0" defaultTableStyle="TableStyleMedium2" defaultPivotStyle="PivotStyleLight16"/>
  <colors>
    <mruColors>
      <color rgb="FF006100"/>
      <color rgb="FFC6EFCE"/>
      <color rgb="FFFFC7CE"/>
      <color rgb="FFFFC7CD"/>
      <color rgb="FF9C0006"/>
      <color rgb="FFFFCCCC"/>
      <color rgb="FFF8AB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6:F32" totalsRowShown="0" headerRowDxfId="8" dataDxfId="7" tableBorderDxfId="6">
  <tableColumns count="6">
    <tableColumn id="1" xr3:uid="{00000000-0010-0000-0000-000001000000}" name="Position of assay plate in shelf" dataDxfId="5"/>
    <tableColumn id="2" xr3:uid="{00000000-0010-0000-0000-000002000000}" name="Barcode of assay plate" dataDxfId="4"/>
    <tableColumn id="3" xr3:uid="{00000000-0010-0000-0000-000003000000}" name="Date and time of adding matrix to plate" dataDxfId="3"/>
    <tableColumn id="4" xr3:uid="{00000000-0010-0000-0000-000004000000}" name="Position of MALDI target plate in shelf" dataDxfId="2"/>
    <tableColumn id="5" xr3:uid="{00000000-0010-0000-0000-000005000000}" name="Barcode of MALDI target plate" dataDxfId="1"/>
    <tableColumn id="6" xr3:uid="{00000000-0010-0000-0000-000006000000}" name="Date and time of spotting"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workbookViewId="0">
      <selection activeCell="C5" sqref="C5"/>
    </sheetView>
  </sheetViews>
  <sheetFormatPr defaultColWidth="9.140625" defaultRowHeight="15" x14ac:dyDescent="0.25"/>
  <cols>
    <col min="1" max="1" width="37.42578125" style="3" customWidth="1"/>
    <col min="2" max="2" width="37" style="3" customWidth="1"/>
    <col min="3" max="3" width="37.7109375" style="5" customWidth="1"/>
    <col min="4" max="4" width="36.5703125" style="5" customWidth="1"/>
    <col min="5" max="5" width="29.42578125" style="3" customWidth="1"/>
    <col min="6" max="6" width="25.5703125" style="3" customWidth="1"/>
    <col min="7" max="7" width="26.7109375" style="3" customWidth="1"/>
    <col min="8" max="8" width="28.140625" style="3" customWidth="1"/>
    <col min="9" max="9" width="31.42578125" style="3" customWidth="1"/>
    <col min="10" max="10" width="62.28515625" style="3" hidden="1" customWidth="1"/>
    <col min="11" max="11" width="49.140625" style="3" hidden="1" customWidth="1"/>
    <col min="12" max="12" width="12.5703125" style="3" hidden="1" customWidth="1"/>
    <col min="13" max="16" width="9.140625" style="3" customWidth="1"/>
    <col min="17" max="16384" width="9.140625" style="3"/>
  </cols>
  <sheetData>
    <row r="1" spans="1:12" ht="29.25" customHeight="1" x14ac:dyDescent="0.25">
      <c r="A1" s="34" t="s">
        <v>17</v>
      </c>
      <c r="B1" s="34"/>
      <c r="C1" s="34"/>
      <c r="D1" s="34"/>
      <c r="E1" s="34"/>
      <c r="F1" s="34"/>
      <c r="G1" s="34"/>
      <c r="H1" s="34"/>
      <c r="I1" s="17" t="s">
        <v>9</v>
      </c>
    </row>
    <row r="3" spans="1:12" ht="99.95" customHeight="1" x14ac:dyDescent="0.25">
      <c r="A3" s="4" t="s">
        <v>5</v>
      </c>
      <c r="B3" s="21"/>
      <c r="D3" s="6" t="s">
        <v>0</v>
      </c>
      <c r="E3" s="33" t="s">
        <v>27</v>
      </c>
      <c r="F3" s="33"/>
      <c r="G3" s="33"/>
      <c r="H3" s="33"/>
      <c r="I3" s="7"/>
    </row>
    <row r="4" spans="1:12" ht="80.099999999999994" customHeight="1" x14ac:dyDescent="0.25">
      <c r="A4" s="8" t="s">
        <v>18</v>
      </c>
      <c r="B4" s="1">
        <v>4</v>
      </c>
      <c r="C4" s="14"/>
      <c r="D4" s="6" t="s">
        <v>1</v>
      </c>
      <c r="E4" s="33" t="s">
        <v>26</v>
      </c>
      <c r="F4" s="33"/>
      <c r="G4" s="33"/>
      <c r="H4" s="33"/>
      <c r="I4" s="7"/>
      <c r="J4" s="15"/>
      <c r="K4" s="15"/>
    </row>
    <row r="5" spans="1:12" ht="80.099999999999994" customHeight="1" x14ac:dyDescent="0.25">
      <c r="A5" s="8" t="s">
        <v>22</v>
      </c>
      <c r="B5" s="1" t="s">
        <v>23</v>
      </c>
      <c r="C5" s="14"/>
      <c r="D5" s="6" t="s">
        <v>2</v>
      </c>
      <c r="E5" s="33" t="str">
        <f>CONCATENATE("Load ",int_NumberOfAssayPlates,"x ",str_AssayPlateType,"(s) with lid containing the MALDI samples onto the shelf at the back of the robot. Fill the shelf  from top to bottom and left to right starting at D1 (D1, C1, B1, A1, D2, C2,…). ","The plate should be labelled with a barcode on their right side. They should be inserted into the shelf such that the barcode is visible to you.")</f>
        <v>Load 4x 384-well F-bottom plate(s) with lid containing the MALDI samples onto the shelf at the back of the robot. Fill the shelf  from top to bottom and left to right starting at D1 (D1, C1, B1, A1, D2, C2,…). The plate should be labelled with a barcode on their right side. They should be inserted into the shelf such that the barcode is visible to you.</v>
      </c>
      <c r="F5" s="33"/>
      <c r="G5" s="33"/>
      <c r="H5" s="33"/>
      <c r="I5" s="7"/>
      <c r="J5" s="15"/>
      <c r="K5" s="15"/>
    </row>
    <row r="6" spans="1:12" ht="80.099999999999994" customHeight="1" x14ac:dyDescent="0.25">
      <c r="A6" s="8" t="s">
        <v>36</v>
      </c>
      <c r="B6" s="32">
        <v>30</v>
      </c>
      <c r="C6" s="14"/>
      <c r="D6" s="6" t="s">
        <v>3</v>
      </c>
      <c r="E6" s="33" t="str">
        <f>CONCATENATE("Load ",int_NumberOfAssayPlates,"x MALDI target plates mounted inside 3D printed adapters into the shelf at the back of the robot. Make sure the MALDI plate is firmly pressed down into the adapter on all corners!", " Fill the shelf  from top to bottom and left to right starting at D5 (D5, C5, B5, A5, D6, C6,…). "," Insert the plates into the shelf such that the barcode is visible to you.")</f>
        <v>Load 4x MALDI target plates mounted inside 3D printed adapters into the shelf at the back of the robot. Make sure the MALDI plate is firmly pressed down into the adapter on all corners! Fill the shelf  from top to bottom and left to right starting at D5 (D5, C5, B5, A5, D6, C6,…).  Insert the plates into the shelf such that the barcode is visible to you.</v>
      </c>
      <c r="F6" s="33"/>
      <c r="G6" s="33"/>
      <c r="H6" s="33"/>
      <c r="I6" s="7"/>
      <c r="J6" s="10"/>
      <c r="K6" s="10"/>
    </row>
    <row r="7" spans="1:12" ht="80.099999999999994" customHeight="1" x14ac:dyDescent="0.25">
      <c r="A7" s="8" t="s">
        <v>19</v>
      </c>
      <c r="B7" s="11" t="s">
        <v>21</v>
      </c>
      <c r="C7" s="14"/>
      <c r="D7" s="6" t="s">
        <v>4</v>
      </c>
      <c r="E7" s="33" t="str">
        <f>IF(int_VolumeMatrix_ul=0,"Optional step if matrix addition is required.", CONCATENATE("Provide in total ", int_RequiredVolumeMatrix_ml, " ml of Matrix solution ", IF(OR(str_MatrixContainerType="50 ml Falcon tubes",str_MatrixContainerType="1.5 ml Eppendorf tubes"), "equally divided between 4x ", "inside a "), str_MatrixContainerType, IF(str_MatrixContainerType="50 ml Falcon Tubes", " in positions T2A - T2D (grid 5).", ""), IF(str_MatrixContainerType="1.5 ml Eppendorf tubes", " in positions T3A1 - T3D1 (grid 17).", ""), IF(str_MatrixContainerType="100 ml through
(PP, Tecan REF 10613048)", " on position R4 (grid 9).", "")))</f>
        <v>Provide in total 64 ml of Matrix solution equally divided between 4x 50 ml Falcon tubes in positions T2A - T2D (grid 5).</v>
      </c>
      <c r="F7" s="33"/>
      <c r="G7" s="33"/>
      <c r="H7" s="33"/>
      <c r="I7" s="7"/>
      <c r="J7" s="10"/>
    </row>
    <row r="8" spans="1:12" ht="80.099999999999994" customHeight="1" x14ac:dyDescent="0.25">
      <c r="A8" s="8" t="s">
        <v>25</v>
      </c>
      <c r="B8" s="26">
        <v>3</v>
      </c>
      <c r="C8" s="19"/>
      <c r="D8" s="6" t="s">
        <v>14</v>
      </c>
      <c r="E8" s="33" t="s">
        <v>72</v>
      </c>
      <c r="F8" s="33"/>
      <c r="G8" s="33"/>
      <c r="H8" s="33"/>
      <c r="I8" s="7"/>
      <c r="J8" s="10"/>
      <c r="K8" s="10"/>
      <c r="L8" s="10"/>
    </row>
    <row r="9" spans="1:12" ht="120" customHeight="1" x14ac:dyDescent="0.25">
      <c r="A9" s="8" t="s">
        <v>71</v>
      </c>
      <c r="B9" s="25">
        <v>0.2</v>
      </c>
      <c r="C9" s="14"/>
      <c r="D9" s="6" t="s">
        <v>15</v>
      </c>
      <c r="E9" s="33" t="s">
        <v>69</v>
      </c>
      <c r="F9" s="33"/>
      <c r="G9" s="33"/>
      <c r="H9" s="33"/>
      <c r="I9" s="7"/>
      <c r="J9" s="10"/>
    </row>
    <row r="10" spans="1:12" ht="80.099999999999994" customHeight="1" x14ac:dyDescent="0.25">
      <c r="A10" s="8" t="s">
        <v>24</v>
      </c>
      <c r="B10" s="2">
        <f>ROUNDUP((int_NumberOfAssayPlates*384*int_VolumeMatrix_ul/1000)+(int_NumberOfAssayPlates*4*8*100/1000),0)+5</f>
        <v>64</v>
      </c>
      <c r="C10" s="14"/>
      <c r="D10" s="6" t="s">
        <v>16</v>
      </c>
      <c r="E10" s="33" t="str">
        <f>CONCATENATE("The robot has finished spotting your MALDI target plates. Remove all plates from the shelf at the back of the robot. ", IF(str_MatrixContainerType="100 ml through
(PP, Tecan REF 10613048)", " Remove the 100ml through, rinse it with water and place it in the blue box for dishwashing next to the door. ", " Remove the tubes containing the MALDI matrix from their holders. "),  "Empty the liquid waste and fill up the system liquid container if necessary.")</f>
        <v>The robot has finished spotting your MALDI target plates. Remove all plates from the shelf at the back of the robot.  Remove the tubes containing the MALDI matrix from their holders. Empty the liquid waste and fill up the system liquid container if necessary.</v>
      </c>
      <c r="F10" s="33"/>
      <c r="G10" s="33"/>
      <c r="H10" s="33"/>
      <c r="I10" s="7"/>
      <c r="J10" s="15"/>
      <c r="K10" s="15"/>
    </row>
    <row r="11" spans="1:12" ht="80.099999999999994" customHeight="1" x14ac:dyDescent="0.25">
      <c r="A11" s="8" t="s">
        <v>29</v>
      </c>
      <c r="B11" s="32" t="s">
        <v>10</v>
      </c>
      <c r="C11" s="3"/>
      <c r="D11" s="6"/>
      <c r="E11" s="33"/>
      <c r="F11" s="33"/>
      <c r="G11" s="33"/>
      <c r="H11" s="33"/>
      <c r="I11" s="7"/>
      <c r="J11" s="15"/>
      <c r="K11" s="15"/>
    </row>
    <row r="12" spans="1:12" ht="80.099999999999994" customHeight="1" x14ac:dyDescent="0.25">
      <c r="A12" s="8" t="s">
        <v>70</v>
      </c>
      <c r="B12" s="32" t="s">
        <v>11</v>
      </c>
      <c r="C12" s="9"/>
      <c r="D12" s="6"/>
      <c r="E12" s="33"/>
      <c r="F12" s="33"/>
      <c r="G12" s="33"/>
      <c r="H12" s="33"/>
      <c r="I12" s="7"/>
    </row>
    <row r="13" spans="1:12" s="16" customFormat="1" ht="60" customHeight="1" x14ac:dyDescent="0.25">
      <c r="A13" s="8" t="s">
        <v>12</v>
      </c>
      <c r="B13" s="18"/>
      <c r="D13" s="6"/>
      <c r="E13" s="33"/>
      <c r="F13" s="33"/>
      <c r="G13" s="33"/>
      <c r="H13" s="33"/>
      <c r="I13" s="7"/>
    </row>
    <row r="14" spans="1:12" s="16" customFormat="1" ht="60" customHeight="1" x14ac:dyDescent="0.25">
      <c r="A14" s="8" t="s">
        <v>13</v>
      </c>
      <c r="B14" s="18"/>
      <c r="D14" s="6"/>
      <c r="E14" s="33"/>
      <c r="F14" s="33"/>
      <c r="G14" s="33"/>
      <c r="H14" s="33"/>
      <c r="I14" s="7"/>
    </row>
    <row r="16" spans="1:12" s="28" customFormat="1" ht="35.25" customHeight="1" x14ac:dyDescent="0.25">
      <c r="A16" s="8" t="s">
        <v>31</v>
      </c>
      <c r="B16" s="27" t="s">
        <v>30</v>
      </c>
      <c r="C16" s="27" t="s">
        <v>35</v>
      </c>
      <c r="D16" s="27" t="s">
        <v>32</v>
      </c>
      <c r="E16" s="27" t="s">
        <v>33</v>
      </c>
      <c r="F16" s="27" t="s">
        <v>34</v>
      </c>
    </row>
    <row r="17" spans="1:6" s="16" customFormat="1" x14ac:dyDescent="0.25">
      <c r="A17" s="29" t="s">
        <v>37</v>
      </c>
      <c r="B17" s="30"/>
      <c r="C17" s="30"/>
      <c r="D17" s="9" t="s">
        <v>53</v>
      </c>
      <c r="E17" s="30"/>
      <c r="F17" s="30"/>
    </row>
    <row r="18" spans="1:6" s="16" customFormat="1" x14ac:dyDescent="0.25">
      <c r="A18" s="29" t="s">
        <v>38</v>
      </c>
      <c r="B18" s="30"/>
      <c r="C18" s="30"/>
      <c r="D18" s="9" t="s">
        <v>54</v>
      </c>
      <c r="E18" s="30"/>
      <c r="F18" s="30"/>
    </row>
    <row r="19" spans="1:6" s="16" customFormat="1" x14ac:dyDescent="0.25">
      <c r="A19" s="29" t="s">
        <v>39</v>
      </c>
      <c r="B19" s="30"/>
      <c r="C19" s="30"/>
      <c r="D19" s="9" t="s">
        <v>55</v>
      </c>
      <c r="E19" s="30"/>
      <c r="F19" s="30"/>
    </row>
    <row r="20" spans="1:6" s="16" customFormat="1" x14ac:dyDescent="0.25">
      <c r="A20" s="29" t="s">
        <v>40</v>
      </c>
      <c r="B20" s="30"/>
      <c r="C20" s="30"/>
      <c r="D20" s="9" t="s">
        <v>56</v>
      </c>
      <c r="E20" s="30"/>
      <c r="F20" s="30"/>
    </row>
    <row r="21" spans="1:6" s="16" customFormat="1" x14ac:dyDescent="0.25">
      <c r="A21" s="29" t="s">
        <v>41</v>
      </c>
      <c r="B21" s="30"/>
      <c r="C21" s="30"/>
      <c r="D21" s="9" t="s">
        <v>57</v>
      </c>
      <c r="E21" s="30"/>
      <c r="F21" s="30"/>
    </row>
    <row r="22" spans="1:6" s="16" customFormat="1" x14ac:dyDescent="0.25">
      <c r="A22" s="29" t="s">
        <v>42</v>
      </c>
      <c r="B22" s="30"/>
      <c r="C22" s="30"/>
      <c r="D22" s="9" t="s">
        <v>58</v>
      </c>
      <c r="E22" s="30"/>
      <c r="F22" s="30"/>
    </row>
    <row r="23" spans="1:6" s="16" customFormat="1" x14ac:dyDescent="0.25">
      <c r="A23" s="29" t="s">
        <v>43</v>
      </c>
      <c r="B23" s="30"/>
      <c r="C23" s="30"/>
      <c r="D23" s="9" t="s">
        <v>59</v>
      </c>
      <c r="E23" s="30"/>
      <c r="F23" s="30"/>
    </row>
    <row r="24" spans="1:6" s="16" customFormat="1" x14ac:dyDescent="0.25">
      <c r="A24" s="29" t="s">
        <v>44</v>
      </c>
      <c r="B24" s="30"/>
      <c r="C24" s="30"/>
      <c r="D24" s="9" t="s">
        <v>60</v>
      </c>
      <c r="E24" s="30"/>
      <c r="F24" s="30"/>
    </row>
    <row r="25" spans="1:6" s="16" customFormat="1" x14ac:dyDescent="0.25">
      <c r="A25" s="29" t="s">
        <v>45</v>
      </c>
      <c r="B25" s="30"/>
      <c r="C25" s="30"/>
      <c r="D25" s="9" t="s">
        <v>61</v>
      </c>
      <c r="E25" s="30"/>
      <c r="F25" s="30"/>
    </row>
    <row r="26" spans="1:6" s="16" customFormat="1" x14ac:dyDescent="0.25">
      <c r="A26" s="29" t="s">
        <v>46</v>
      </c>
      <c r="B26" s="30"/>
      <c r="C26" s="30"/>
      <c r="D26" s="9" t="s">
        <v>62</v>
      </c>
      <c r="E26" s="30"/>
      <c r="F26" s="30"/>
    </row>
    <row r="27" spans="1:6" s="16" customFormat="1" x14ac:dyDescent="0.25">
      <c r="A27" s="29" t="s">
        <v>47</v>
      </c>
      <c r="B27" s="30"/>
      <c r="C27" s="30"/>
      <c r="D27" s="9" t="s">
        <v>63</v>
      </c>
      <c r="E27" s="30"/>
      <c r="F27" s="30"/>
    </row>
    <row r="28" spans="1:6" s="16" customFormat="1" x14ac:dyDescent="0.25">
      <c r="A28" s="29" t="s">
        <v>48</v>
      </c>
      <c r="B28" s="30"/>
      <c r="C28" s="30"/>
      <c r="D28" s="9" t="s">
        <v>64</v>
      </c>
      <c r="E28" s="30"/>
      <c r="F28" s="30"/>
    </row>
    <row r="29" spans="1:6" s="16" customFormat="1" x14ac:dyDescent="0.25">
      <c r="A29" s="29" t="s">
        <v>49</v>
      </c>
      <c r="B29" s="30"/>
      <c r="C29" s="30"/>
      <c r="D29" s="9" t="s">
        <v>65</v>
      </c>
      <c r="E29" s="30"/>
      <c r="F29" s="30"/>
    </row>
    <row r="30" spans="1:6" s="16" customFormat="1" x14ac:dyDescent="0.25">
      <c r="A30" s="29" t="s">
        <v>50</v>
      </c>
      <c r="B30" s="30"/>
      <c r="C30" s="30"/>
      <c r="D30" s="9" t="s">
        <v>66</v>
      </c>
      <c r="E30" s="30"/>
      <c r="F30" s="30"/>
    </row>
    <row r="31" spans="1:6" s="16" customFormat="1" x14ac:dyDescent="0.25">
      <c r="A31" s="31" t="s">
        <v>51</v>
      </c>
      <c r="B31" s="30"/>
      <c r="C31" s="30"/>
      <c r="D31" s="9" t="s">
        <v>67</v>
      </c>
      <c r="E31" s="30"/>
      <c r="F31" s="30"/>
    </row>
    <row r="32" spans="1:6" s="16" customFormat="1" x14ac:dyDescent="0.25">
      <c r="A32" s="29" t="s">
        <v>52</v>
      </c>
      <c r="B32" s="30"/>
      <c r="C32" s="30"/>
      <c r="D32" s="9" t="s">
        <v>68</v>
      </c>
      <c r="E32" s="30"/>
      <c r="F32" s="30"/>
    </row>
  </sheetData>
  <sheetProtection sheet="1" objects="1" scenarios="1"/>
  <mergeCells count="13">
    <mergeCell ref="E14:H14"/>
    <mergeCell ref="E13:H13"/>
    <mergeCell ref="E12:H12"/>
    <mergeCell ref="E11:H11"/>
    <mergeCell ref="A1:H1"/>
    <mergeCell ref="E7:H7"/>
    <mergeCell ref="E4:H4"/>
    <mergeCell ref="E10:H10"/>
    <mergeCell ref="E6:H6"/>
    <mergeCell ref="E8:H8"/>
    <mergeCell ref="E9:H9"/>
    <mergeCell ref="E3:H3"/>
    <mergeCell ref="E5:H5"/>
  </mergeCells>
  <conditionalFormatting sqref="B7 B10 A10 A7">
    <cfRule type="expression" dxfId="11" priority="3">
      <formula>IF(int_VolumeMatrix_ul=0,TRUE,FALSE)</formula>
    </cfRule>
  </conditionalFormatting>
  <conditionalFormatting sqref="B11:B12">
    <cfRule type="cellIs" dxfId="10" priority="2" operator="equal">
      <formula>"Enable"</formula>
    </cfRule>
  </conditionalFormatting>
  <conditionalFormatting sqref="B6">
    <cfRule type="cellIs" dxfId="9" priority="1" operator="notEqual">
      <formula>0</formula>
    </cfRule>
  </conditionalFormatting>
  <dataValidations count="7">
    <dataValidation type="custom" showInputMessage="1" showErrorMessage="1" sqref="B6" xr:uid="{00000000-0002-0000-0000-000000000000}">
      <formula1>IF(OR(int_VolumeMatrix_ul=0,AND(int_VolumeMatrix_ul&gt;=10,int_VolumeMatrix_ul&lt;=40)),TRUE,FALSE)</formula1>
    </dataValidation>
    <dataValidation type="decimal" showInputMessage="1" showErrorMessage="1" errorTitle="Wrong input" error="The volume of primer to be added to each well has to be either between 0.2 and 10 µl, or it can be set to 0 µl. If 0 microliter is choosen, the primer has to be added to the mastermix or the water." sqref="B8" xr:uid="{00000000-0002-0000-0000-000001000000}">
      <formula1>0.5</formula1>
      <formula2>10</formula2>
    </dataValidation>
    <dataValidation type="list" allowBlank="1" showInputMessage="1" showErrorMessage="1" sqref="B11" xr:uid="{00000000-0002-0000-0000-000002000000}">
      <formula1>list_EnableDisableOption</formula1>
    </dataValidation>
    <dataValidation type="decimal" showInputMessage="1" showErrorMessage="1" sqref="B9" xr:uid="{00000000-0002-0000-0000-000003000000}">
      <formula1>0.1</formula1>
      <formula2>0.5</formula2>
    </dataValidation>
    <dataValidation type="list" allowBlank="1" showInputMessage="1" showErrorMessage="1" sqref="B7" xr:uid="{00000000-0002-0000-0000-000004000000}">
      <formula1>list_ReagentContainers</formula1>
    </dataValidation>
    <dataValidation type="whole" showInputMessage="1" showErrorMessage="1" sqref="B4" xr:uid="{00000000-0002-0000-0000-000005000000}">
      <formula1>1</formula1>
      <formula2>16</formula2>
    </dataValidation>
    <dataValidation type="list" showInputMessage="1" showErrorMessage="1" sqref="B12" xr:uid="{00000000-0002-0000-0000-000006000000}">
      <formula1>list_EnableDisableOption</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00"/>
  <sheetViews>
    <sheetView workbookViewId="0">
      <selection activeCell="B1" sqref="B1:B1048576"/>
    </sheetView>
  </sheetViews>
  <sheetFormatPr defaultRowHeight="15" x14ac:dyDescent="0.25"/>
  <cols>
    <col min="1" max="1" width="33" style="20" customWidth="1"/>
    <col min="2" max="2" width="131.5703125" style="20" customWidth="1"/>
  </cols>
  <sheetData>
    <row r="1" spans="2:2" x14ac:dyDescent="0.25">
      <c r="B1" s="20" t="s">
        <v>8</v>
      </c>
    </row>
    <row r="2" spans="2:2" x14ac:dyDescent="0.25">
      <c r="B2" s="20" t="s">
        <v>8</v>
      </c>
    </row>
    <row r="3" spans="2:2" x14ac:dyDescent="0.25">
      <c r="B3" s="20" t="s">
        <v>8</v>
      </c>
    </row>
    <row r="4" spans="2:2" x14ac:dyDescent="0.25">
      <c r="B4" s="20" t="s">
        <v>8</v>
      </c>
    </row>
    <row r="5" spans="2:2" x14ac:dyDescent="0.25">
      <c r="B5" s="20" t="s">
        <v>8</v>
      </c>
    </row>
    <row r="6" spans="2:2" x14ac:dyDescent="0.25">
      <c r="B6" s="20" t="s">
        <v>8</v>
      </c>
    </row>
    <row r="7" spans="2:2" x14ac:dyDescent="0.25">
      <c r="B7" s="20" t="s">
        <v>8</v>
      </c>
    </row>
    <row r="8" spans="2:2" x14ac:dyDescent="0.25">
      <c r="B8" s="20" t="s">
        <v>8</v>
      </c>
    </row>
    <row r="9" spans="2:2" x14ac:dyDescent="0.25">
      <c r="B9" s="20" t="s">
        <v>8</v>
      </c>
    </row>
    <row r="10" spans="2:2" x14ac:dyDescent="0.25">
      <c r="B10" s="20" t="s">
        <v>8</v>
      </c>
    </row>
    <row r="11" spans="2:2" x14ac:dyDescent="0.25">
      <c r="B11" s="20" t="s">
        <v>8</v>
      </c>
    </row>
    <row r="12" spans="2:2" x14ac:dyDescent="0.25">
      <c r="B12" s="20" t="s">
        <v>8</v>
      </c>
    </row>
    <row r="13" spans="2:2" x14ac:dyDescent="0.25">
      <c r="B13" s="20" t="s">
        <v>8</v>
      </c>
    </row>
    <row r="14" spans="2:2" x14ac:dyDescent="0.25">
      <c r="B14" s="20" t="s">
        <v>8</v>
      </c>
    </row>
    <row r="15" spans="2:2" x14ac:dyDescent="0.25">
      <c r="B15" s="20" t="s">
        <v>8</v>
      </c>
    </row>
    <row r="16" spans="2:2" x14ac:dyDescent="0.25">
      <c r="B16" s="20" t="s">
        <v>8</v>
      </c>
    </row>
    <row r="17" spans="2:2" x14ac:dyDescent="0.25">
      <c r="B17" s="20" t="s">
        <v>8</v>
      </c>
    </row>
    <row r="18" spans="2:2" x14ac:dyDescent="0.25">
      <c r="B18" s="20" t="s">
        <v>8</v>
      </c>
    </row>
    <row r="19" spans="2:2" x14ac:dyDescent="0.25">
      <c r="B19" s="20" t="s">
        <v>8</v>
      </c>
    </row>
    <row r="20" spans="2:2" x14ac:dyDescent="0.25">
      <c r="B20" s="20" t="s">
        <v>8</v>
      </c>
    </row>
    <row r="21" spans="2:2" x14ac:dyDescent="0.25">
      <c r="B21" s="20" t="s">
        <v>8</v>
      </c>
    </row>
    <row r="22" spans="2:2" x14ac:dyDescent="0.25">
      <c r="B22" s="20" t="s">
        <v>8</v>
      </c>
    </row>
    <row r="23" spans="2:2" x14ac:dyDescent="0.25">
      <c r="B23" s="20" t="s">
        <v>8</v>
      </c>
    </row>
    <row r="24" spans="2:2" x14ac:dyDescent="0.25">
      <c r="B24" s="20" t="s">
        <v>8</v>
      </c>
    </row>
    <row r="25" spans="2:2" x14ac:dyDescent="0.25">
      <c r="B25" s="20" t="s">
        <v>8</v>
      </c>
    </row>
    <row r="26" spans="2:2" x14ac:dyDescent="0.25">
      <c r="B26" s="20" t="s">
        <v>8</v>
      </c>
    </row>
    <row r="27" spans="2:2" x14ac:dyDescent="0.25">
      <c r="B27" s="20" t="s">
        <v>8</v>
      </c>
    </row>
    <row r="28" spans="2:2" x14ac:dyDescent="0.25">
      <c r="B28" s="20" t="s">
        <v>8</v>
      </c>
    </row>
    <row r="29" spans="2:2" x14ac:dyDescent="0.25">
      <c r="B29" s="20" t="s">
        <v>8</v>
      </c>
    </row>
    <row r="30" spans="2:2" x14ac:dyDescent="0.25">
      <c r="B30" s="20" t="s">
        <v>8</v>
      </c>
    </row>
    <row r="31" spans="2:2" x14ac:dyDescent="0.25">
      <c r="B31" s="20" t="s">
        <v>8</v>
      </c>
    </row>
    <row r="32" spans="2:2" x14ac:dyDescent="0.25">
      <c r="B32" s="20" t="s">
        <v>8</v>
      </c>
    </row>
    <row r="33" spans="2:2" x14ac:dyDescent="0.25">
      <c r="B33" s="20" t="s">
        <v>8</v>
      </c>
    </row>
    <row r="34" spans="2:2" x14ac:dyDescent="0.25">
      <c r="B34" s="20" t="s">
        <v>8</v>
      </c>
    </row>
    <row r="35" spans="2:2" x14ac:dyDescent="0.25">
      <c r="B35" s="20" t="s">
        <v>8</v>
      </c>
    </row>
    <row r="36" spans="2:2" x14ac:dyDescent="0.25">
      <c r="B36" s="20" t="s">
        <v>8</v>
      </c>
    </row>
    <row r="37" spans="2:2" x14ac:dyDescent="0.25">
      <c r="B37" s="20" t="s">
        <v>8</v>
      </c>
    </row>
    <row r="38" spans="2:2" x14ac:dyDescent="0.25">
      <c r="B38" s="20" t="s">
        <v>8</v>
      </c>
    </row>
    <row r="39" spans="2:2" x14ac:dyDescent="0.25">
      <c r="B39" s="20" t="s">
        <v>8</v>
      </c>
    </row>
    <row r="40" spans="2:2" x14ac:dyDescent="0.25">
      <c r="B40" s="20" t="s">
        <v>8</v>
      </c>
    </row>
    <row r="41" spans="2:2" x14ac:dyDescent="0.25">
      <c r="B41" s="20" t="s">
        <v>8</v>
      </c>
    </row>
    <row r="42" spans="2:2" x14ac:dyDescent="0.25">
      <c r="B42" s="20" t="s">
        <v>8</v>
      </c>
    </row>
    <row r="43" spans="2:2" x14ac:dyDescent="0.25">
      <c r="B43" s="20" t="s">
        <v>8</v>
      </c>
    </row>
    <row r="44" spans="2:2" x14ac:dyDescent="0.25">
      <c r="B44" s="20" t="s">
        <v>8</v>
      </c>
    </row>
    <row r="45" spans="2:2" x14ac:dyDescent="0.25">
      <c r="B45" s="20" t="s">
        <v>8</v>
      </c>
    </row>
    <row r="46" spans="2:2" x14ac:dyDescent="0.25">
      <c r="B46" s="20" t="s">
        <v>8</v>
      </c>
    </row>
    <row r="47" spans="2:2" x14ac:dyDescent="0.25">
      <c r="B47" s="20" t="s">
        <v>8</v>
      </c>
    </row>
    <row r="48" spans="2:2" x14ac:dyDescent="0.25">
      <c r="B48" s="20" t="s">
        <v>8</v>
      </c>
    </row>
    <row r="49" spans="2:2" x14ac:dyDescent="0.25">
      <c r="B49" s="20" t="s">
        <v>8</v>
      </c>
    </row>
    <row r="50" spans="2:2" x14ac:dyDescent="0.25">
      <c r="B50" s="20" t="s">
        <v>8</v>
      </c>
    </row>
    <row r="51" spans="2:2" x14ac:dyDescent="0.25">
      <c r="B51" s="20" t="s">
        <v>8</v>
      </c>
    </row>
    <row r="52" spans="2:2" x14ac:dyDescent="0.25">
      <c r="B52" s="20" t="s">
        <v>8</v>
      </c>
    </row>
    <row r="53" spans="2:2" x14ac:dyDescent="0.25">
      <c r="B53" s="20" t="s">
        <v>8</v>
      </c>
    </row>
    <row r="54" spans="2:2" x14ac:dyDescent="0.25">
      <c r="B54" s="20" t="s">
        <v>8</v>
      </c>
    </row>
    <row r="55" spans="2:2" x14ac:dyDescent="0.25">
      <c r="B55" s="20" t="s">
        <v>8</v>
      </c>
    </row>
    <row r="56" spans="2:2" x14ac:dyDescent="0.25">
      <c r="B56" s="20" t="s">
        <v>8</v>
      </c>
    </row>
    <row r="57" spans="2:2" x14ac:dyDescent="0.25">
      <c r="B57" s="20" t="s">
        <v>8</v>
      </c>
    </row>
    <row r="58" spans="2:2" x14ac:dyDescent="0.25">
      <c r="B58" s="20" t="s">
        <v>8</v>
      </c>
    </row>
    <row r="59" spans="2:2" x14ac:dyDescent="0.25">
      <c r="B59" s="20" t="s">
        <v>8</v>
      </c>
    </row>
    <row r="60" spans="2:2" x14ac:dyDescent="0.25">
      <c r="B60" s="20" t="s">
        <v>8</v>
      </c>
    </row>
    <row r="61" spans="2:2" x14ac:dyDescent="0.25">
      <c r="B61" s="20" t="s">
        <v>8</v>
      </c>
    </row>
    <row r="62" spans="2:2" x14ac:dyDescent="0.25">
      <c r="B62" s="20" t="s">
        <v>8</v>
      </c>
    </row>
    <row r="63" spans="2:2" x14ac:dyDescent="0.25">
      <c r="B63" s="20" t="s">
        <v>8</v>
      </c>
    </row>
    <row r="64" spans="2:2" x14ac:dyDescent="0.25">
      <c r="B64" s="20" t="s">
        <v>8</v>
      </c>
    </row>
    <row r="65" spans="2:2" x14ac:dyDescent="0.25">
      <c r="B65" s="20" t="s">
        <v>8</v>
      </c>
    </row>
    <row r="66" spans="2:2" x14ac:dyDescent="0.25">
      <c r="B66" s="20" t="s">
        <v>8</v>
      </c>
    </row>
    <row r="67" spans="2:2" x14ac:dyDescent="0.25">
      <c r="B67" s="20" t="s">
        <v>8</v>
      </c>
    </row>
    <row r="68" spans="2:2" x14ac:dyDescent="0.25">
      <c r="B68" s="20" t="s">
        <v>8</v>
      </c>
    </row>
    <row r="69" spans="2:2" x14ac:dyDescent="0.25">
      <c r="B69" s="20" t="s">
        <v>8</v>
      </c>
    </row>
    <row r="70" spans="2:2" x14ac:dyDescent="0.25">
      <c r="B70" s="20" t="s">
        <v>8</v>
      </c>
    </row>
    <row r="71" spans="2:2" x14ac:dyDescent="0.25">
      <c r="B71" s="20" t="s">
        <v>8</v>
      </c>
    </row>
    <row r="72" spans="2:2" x14ac:dyDescent="0.25">
      <c r="B72" s="20" t="s">
        <v>8</v>
      </c>
    </row>
    <row r="73" spans="2:2" x14ac:dyDescent="0.25">
      <c r="B73" s="20" t="s">
        <v>8</v>
      </c>
    </row>
    <row r="74" spans="2:2" x14ac:dyDescent="0.25">
      <c r="B74" s="20" t="s">
        <v>8</v>
      </c>
    </row>
    <row r="75" spans="2:2" x14ac:dyDescent="0.25">
      <c r="B75" s="20" t="s">
        <v>8</v>
      </c>
    </row>
    <row r="76" spans="2:2" x14ac:dyDescent="0.25">
      <c r="B76" s="20" t="s">
        <v>8</v>
      </c>
    </row>
    <row r="77" spans="2:2" x14ac:dyDescent="0.25">
      <c r="B77" s="20" t="s">
        <v>8</v>
      </c>
    </row>
    <row r="78" spans="2:2" x14ac:dyDescent="0.25">
      <c r="B78" s="20" t="s">
        <v>8</v>
      </c>
    </row>
    <row r="79" spans="2:2" x14ac:dyDescent="0.25">
      <c r="B79" s="20" t="s">
        <v>8</v>
      </c>
    </row>
    <row r="80" spans="2:2" x14ac:dyDescent="0.25">
      <c r="B80" s="20" t="s">
        <v>8</v>
      </c>
    </row>
    <row r="81" spans="2:2" x14ac:dyDescent="0.25">
      <c r="B81" s="20" t="s">
        <v>8</v>
      </c>
    </row>
    <row r="82" spans="2:2" x14ac:dyDescent="0.25">
      <c r="B82" s="20" t="s">
        <v>8</v>
      </c>
    </row>
    <row r="83" spans="2:2" x14ac:dyDescent="0.25">
      <c r="B83" s="20" t="s">
        <v>8</v>
      </c>
    </row>
    <row r="84" spans="2:2" x14ac:dyDescent="0.25">
      <c r="B84" s="20" t="s">
        <v>8</v>
      </c>
    </row>
    <row r="85" spans="2:2" x14ac:dyDescent="0.25">
      <c r="B85" s="20" t="s">
        <v>8</v>
      </c>
    </row>
    <row r="86" spans="2:2" x14ac:dyDescent="0.25">
      <c r="B86" s="20" t="s">
        <v>8</v>
      </c>
    </row>
    <row r="87" spans="2:2" x14ac:dyDescent="0.25">
      <c r="B87" s="20" t="s">
        <v>8</v>
      </c>
    </row>
    <row r="88" spans="2:2" x14ac:dyDescent="0.25">
      <c r="B88" s="20" t="s">
        <v>8</v>
      </c>
    </row>
    <row r="89" spans="2:2" x14ac:dyDescent="0.25">
      <c r="B89" s="20" t="s">
        <v>8</v>
      </c>
    </row>
    <row r="90" spans="2:2" x14ac:dyDescent="0.25">
      <c r="B90" s="20" t="s">
        <v>8</v>
      </c>
    </row>
    <row r="91" spans="2:2" x14ac:dyDescent="0.25">
      <c r="B91" s="20" t="s">
        <v>8</v>
      </c>
    </row>
    <row r="92" spans="2:2" x14ac:dyDescent="0.25">
      <c r="B92" s="20" t="s">
        <v>8</v>
      </c>
    </row>
    <row r="93" spans="2:2" x14ac:dyDescent="0.25">
      <c r="B93" s="20" t="s">
        <v>8</v>
      </c>
    </row>
    <row r="94" spans="2:2" x14ac:dyDescent="0.25">
      <c r="B94" s="20" t="s">
        <v>8</v>
      </c>
    </row>
    <row r="95" spans="2:2" x14ac:dyDescent="0.25">
      <c r="B95" s="20" t="s">
        <v>8</v>
      </c>
    </row>
    <row r="96" spans="2:2" x14ac:dyDescent="0.25">
      <c r="B96" s="20" t="s">
        <v>8</v>
      </c>
    </row>
    <row r="97" spans="2:2" x14ac:dyDescent="0.25">
      <c r="B97" s="20" t="s">
        <v>8</v>
      </c>
    </row>
    <row r="98" spans="2:2" x14ac:dyDescent="0.25">
      <c r="B98" s="20" t="s">
        <v>8</v>
      </c>
    </row>
    <row r="99" spans="2:2" x14ac:dyDescent="0.25">
      <c r="B99" s="20" t="s">
        <v>8</v>
      </c>
    </row>
    <row r="100" spans="2:2" x14ac:dyDescent="0.25">
      <c r="B100" s="20" t="s">
        <v>8</v>
      </c>
    </row>
    <row r="101" spans="2:2" x14ac:dyDescent="0.25">
      <c r="B101" s="20" t="s">
        <v>8</v>
      </c>
    </row>
    <row r="102" spans="2:2" x14ac:dyDescent="0.25">
      <c r="B102" s="20" t="s">
        <v>8</v>
      </c>
    </row>
    <row r="103" spans="2:2" x14ac:dyDescent="0.25">
      <c r="B103" s="20" t="s">
        <v>8</v>
      </c>
    </row>
    <row r="104" spans="2:2" x14ac:dyDescent="0.25">
      <c r="B104" s="20" t="s">
        <v>8</v>
      </c>
    </row>
    <row r="105" spans="2:2" x14ac:dyDescent="0.25">
      <c r="B105" s="20" t="s">
        <v>8</v>
      </c>
    </row>
    <row r="106" spans="2:2" x14ac:dyDescent="0.25">
      <c r="B106" s="20" t="s">
        <v>8</v>
      </c>
    </row>
    <row r="107" spans="2:2" x14ac:dyDescent="0.25">
      <c r="B107" s="20" t="s">
        <v>8</v>
      </c>
    </row>
    <row r="108" spans="2:2" x14ac:dyDescent="0.25">
      <c r="B108" s="20" t="s">
        <v>8</v>
      </c>
    </row>
    <row r="109" spans="2:2" x14ac:dyDescent="0.25">
      <c r="B109" s="20" t="s">
        <v>8</v>
      </c>
    </row>
    <row r="110" spans="2:2" x14ac:dyDescent="0.25">
      <c r="B110" s="20" t="s">
        <v>8</v>
      </c>
    </row>
    <row r="111" spans="2:2" x14ac:dyDescent="0.25">
      <c r="B111" s="20" t="s">
        <v>8</v>
      </c>
    </row>
    <row r="112" spans="2:2" x14ac:dyDescent="0.25">
      <c r="B112" s="20" t="s">
        <v>8</v>
      </c>
    </row>
    <row r="113" spans="2:2" x14ac:dyDescent="0.25">
      <c r="B113" s="20" t="s">
        <v>8</v>
      </c>
    </row>
    <row r="114" spans="2:2" x14ac:dyDescent="0.25">
      <c r="B114" s="20" t="s">
        <v>8</v>
      </c>
    </row>
    <row r="115" spans="2:2" x14ac:dyDescent="0.25">
      <c r="B115" s="20" t="s">
        <v>8</v>
      </c>
    </row>
    <row r="116" spans="2:2" x14ac:dyDescent="0.25">
      <c r="B116" s="20" t="s">
        <v>8</v>
      </c>
    </row>
    <row r="117" spans="2:2" x14ac:dyDescent="0.25">
      <c r="B117" s="20" t="s">
        <v>8</v>
      </c>
    </row>
    <row r="118" spans="2:2" x14ac:dyDescent="0.25">
      <c r="B118" s="20" t="s">
        <v>8</v>
      </c>
    </row>
    <row r="119" spans="2:2" x14ac:dyDescent="0.25">
      <c r="B119" s="20" t="s">
        <v>8</v>
      </c>
    </row>
    <row r="120" spans="2:2" x14ac:dyDescent="0.25">
      <c r="B120" s="20" t="s">
        <v>8</v>
      </c>
    </row>
    <row r="121" spans="2:2" x14ac:dyDescent="0.25">
      <c r="B121" s="20" t="s">
        <v>8</v>
      </c>
    </row>
    <row r="122" spans="2:2" x14ac:dyDescent="0.25">
      <c r="B122" s="20" t="s">
        <v>8</v>
      </c>
    </row>
    <row r="123" spans="2:2" x14ac:dyDescent="0.25">
      <c r="B123" s="20" t="s">
        <v>8</v>
      </c>
    </row>
    <row r="124" spans="2:2" x14ac:dyDescent="0.25">
      <c r="B124" s="20" t="s">
        <v>8</v>
      </c>
    </row>
    <row r="125" spans="2:2" x14ac:dyDescent="0.25">
      <c r="B125" s="20" t="s">
        <v>8</v>
      </c>
    </row>
    <row r="126" spans="2:2" x14ac:dyDescent="0.25">
      <c r="B126" s="20" t="s">
        <v>8</v>
      </c>
    </row>
    <row r="127" spans="2:2" x14ac:dyDescent="0.25">
      <c r="B127" s="20" t="s">
        <v>8</v>
      </c>
    </row>
    <row r="128" spans="2:2" x14ac:dyDescent="0.25">
      <c r="B128" s="20" t="s">
        <v>8</v>
      </c>
    </row>
    <row r="129" spans="2:2" x14ac:dyDescent="0.25">
      <c r="B129" s="20" t="s">
        <v>8</v>
      </c>
    </row>
    <row r="130" spans="2:2" x14ac:dyDescent="0.25">
      <c r="B130" s="20" t="s">
        <v>8</v>
      </c>
    </row>
    <row r="131" spans="2:2" x14ac:dyDescent="0.25">
      <c r="B131" s="20" t="s">
        <v>8</v>
      </c>
    </row>
    <row r="132" spans="2:2" x14ac:dyDescent="0.25">
      <c r="B132" s="20" t="s">
        <v>8</v>
      </c>
    </row>
    <row r="133" spans="2:2" x14ac:dyDescent="0.25">
      <c r="B133" s="20" t="s">
        <v>8</v>
      </c>
    </row>
    <row r="134" spans="2:2" x14ac:dyDescent="0.25">
      <c r="B134" s="20" t="s">
        <v>8</v>
      </c>
    </row>
    <row r="135" spans="2:2" x14ac:dyDescent="0.25">
      <c r="B135" s="20" t="s">
        <v>8</v>
      </c>
    </row>
    <row r="136" spans="2:2" x14ac:dyDescent="0.25">
      <c r="B136" s="20" t="s">
        <v>8</v>
      </c>
    </row>
    <row r="137" spans="2:2" x14ac:dyDescent="0.25">
      <c r="B137" s="20" t="s">
        <v>8</v>
      </c>
    </row>
    <row r="138" spans="2:2" x14ac:dyDescent="0.25">
      <c r="B138" s="20" t="s">
        <v>8</v>
      </c>
    </row>
    <row r="139" spans="2:2" x14ac:dyDescent="0.25">
      <c r="B139" s="20" t="s">
        <v>8</v>
      </c>
    </row>
    <row r="140" spans="2:2" x14ac:dyDescent="0.25">
      <c r="B140" s="20" t="s">
        <v>8</v>
      </c>
    </row>
    <row r="141" spans="2:2" x14ac:dyDescent="0.25">
      <c r="B141" s="20" t="s">
        <v>8</v>
      </c>
    </row>
    <row r="142" spans="2:2" x14ac:dyDescent="0.25">
      <c r="B142" s="20" t="s">
        <v>8</v>
      </c>
    </row>
    <row r="143" spans="2:2" x14ac:dyDescent="0.25">
      <c r="B143" s="20" t="s">
        <v>8</v>
      </c>
    </row>
    <row r="144" spans="2:2" x14ac:dyDescent="0.25">
      <c r="B144" s="20" t="s">
        <v>8</v>
      </c>
    </row>
    <row r="145" spans="2:2" x14ac:dyDescent="0.25">
      <c r="B145" s="20" t="s">
        <v>8</v>
      </c>
    </row>
    <row r="146" spans="2:2" x14ac:dyDescent="0.25">
      <c r="B146" s="20" t="s">
        <v>8</v>
      </c>
    </row>
    <row r="147" spans="2:2" x14ac:dyDescent="0.25">
      <c r="B147" s="20" t="s">
        <v>8</v>
      </c>
    </row>
    <row r="148" spans="2:2" x14ac:dyDescent="0.25">
      <c r="B148" s="20" t="s">
        <v>8</v>
      </c>
    </row>
    <row r="149" spans="2:2" x14ac:dyDescent="0.25">
      <c r="B149" s="20" t="s">
        <v>8</v>
      </c>
    </row>
    <row r="150" spans="2:2" x14ac:dyDescent="0.25">
      <c r="B150" s="20" t="s">
        <v>8</v>
      </c>
    </row>
    <row r="151" spans="2:2" x14ac:dyDescent="0.25">
      <c r="B151" s="20" t="s">
        <v>8</v>
      </c>
    </row>
    <row r="152" spans="2:2" x14ac:dyDescent="0.25">
      <c r="B152" s="20" t="s">
        <v>8</v>
      </c>
    </row>
    <row r="153" spans="2:2" x14ac:dyDescent="0.25">
      <c r="B153" s="20" t="s">
        <v>8</v>
      </c>
    </row>
    <row r="154" spans="2:2" x14ac:dyDescent="0.25">
      <c r="B154" s="20" t="s">
        <v>8</v>
      </c>
    </row>
    <row r="155" spans="2:2" x14ac:dyDescent="0.25">
      <c r="B155" s="20" t="s">
        <v>8</v>
      </c>
    </row>
    <row r="156" spans="2:2" x14ac:dyDescent="0.25">
      <c r="B156" s="20" t="s">
        <v>8</v>
      </c>
    </row>
    <row r="157" spans="2:2" x14ac:dyDescent="0.25">
      <c r="B157" s="20" t="s">
        <v>8</v>
      </c>
    </row>
    <row r="158" spans="2:2" x14ac:dyDescent="0.25">
      <c r="B158" s="20" t="s">
        <v>8</v>
      </c>
    </row>
    <row r="159" spans="2:2" x14ac:dyDescent="0.25">
      <c r="B159" s="20" t="s">
        <v>8</v>
      </c>
    </row>
    <row r="160" spans="2:2" x14ac:dyDescent="0.25">
      <c r="B160" s="20" t="s">
        <v>8</v>
      </c>
    </row>
    <row r="161" spans="2:2" x14ac:dyDescent="0.25">
      <c r="B161" s="20" t="s">
        <v>8</v>
      </c>
    </row>
    <row r="162" spans="2:2" x14ac:dyDescent="0.25">
      <c r="B162" s="20" t="s">
        <v>8</v>
      </c>
    </row>
    <row r="163" spans="2:2" x14ac:dyDescent="0.25">
      <c r="B163" s="20" t="s">
        <v>8</v>
      </c>
    </row>
    <row r="164" spans="2:2" x14ac:dyDescent="0.25">
      <c r="B164" s="20" t="s">
        <v>8</v>
      </c>
    </row>
    <row r="165" spans="2:2" x14ac:dyDescent="0.25">
      <c r="B165" s="20" t="s">
        <v>8</v>
      </c>
    </row>
    <row r="166" spans="2:2" x14ac:dyDescent="0.25">
      <c r="B166" s="20" t="s">
        <v>8</v>
      </c>
    </row>
    <row r="167" spans="2:2" x14ac:dyDescent="0.25">
      <c r="B167" s="20" t="s">
        <v>8</v>
      </c>
    </row>
    <row r="168" spans="2:2" x14ac:dyDescent="0.25">
      <c r="B168" s="20" t="s">
        <v>8</v>
      </c>
    </row>
    <row r="169" spans="2:2" x14ac:dyDescent="0.25">
      <c r="B169" s="20" t="s">
        <v>8</v>
      </c>
    </row>
    <row r="170" spans="2:2" x14ac:dyDescent="0.25">
      <c r="B170" s="20" t="s">
        <v>8</v>
      </c>
    </row>
    <row r="171" spans="2:2" x14ac:dyDescent="0.25">
      <c r="B171" s="20" t="s">
        <v>8</v>
      </c>
    </row>
    <row r="172" spans="2:2" x14ac:dyDescent="0.25">
      <c r="B172" s="20" t="s">
        <v>8</v>
      </c>
    </row>
    <row r="173" spans="2:2" x14ac:dyDescent="0.25">
      <c r="B173" s="20" t="s">
        <v>8</v>
      </c>
    </row>
    <row r="174" spans="2:2" x14ac:dyDescent="0.25">
      <c r="B174" s="20" t="s">
        <v>8</v>
      </c>
    </row>
    <row r="175" spans="2:2" x14ac:dyDescent="0.25">
      <c r="B175" s="20" t="s">
        <v>8</v>
      </c>
    </row>
    <row r="176" spans="2:2" x14ac:dyDescent="0.25">
      <c r="B176" s="20" t="s">
        <v>8</v>
      </c>
    </row>
    <row r="177" spans="2:2" x14ac:dyDescent="0.25">
      <c r="B177" s="20" t="s">
        <v>8</v>
      </c>
    </row>
    <row r="178" spans="2:2" x14ac:dyDescent="0.25">
      <c r="B178" s="20" t="s">
        <v>8</v>
      </c>
    </row>
    <row r="179" spans="2:2" x14ac:dyDescent="0.25">
      <c r="B179" s="20" t="s">
        <v>8</v>
      </c>
    </row>
    <row r="180" spans="2:2" x14ac:dyDescent="0.25">
      <c r="B180" s="20" t="s">
        <v>8</v>
      </c>
    </row>
    <row r="181" spans="2:2" x14ac:dyDescent="0.25">
      <c r="B181" s="20" t="s">
        <v>8</v>
      </c>
    </row>
    <row r="182" spans="2:2" x14ac:dyDescent="0.25">
      <c r="B182" s="20" t="s">
        <v>8</v>
      </c>
    </row>
    <row r="183" spans="2:2" x14ac:dyDescent="0.25">
      <c r="B183" s="20" t="s">
        <v>8</v>
      </c>
    </row>
    <row r="184" spans="2:2" x14ac:dyDescent="0.25">
      <c r="B184" s="20" t="s">
        <v>8</v>
      </c>
    </row>
    <row r="185" spans="2:2" x14ac:dyDescent="0.25">
      <c r="B185" s="20" t="s">
        <v>8</v>
      </c>
    </row>
    <row r="186" spans="2:2" x14ac:dyDescent="0.25">
      <c r="B186" s="20" t="s">
        <v>8</v>
      </c>
    </row>
    <row r="187" spans="2:2" x14ac:dyDescent="0.25">
      <c r="B187" s="20" t="s">
        <v>8</v>
      </c>
    </row>
    <row r="188" spans="2:2" x14ac:dyDescent="0.25">
      <c r="B188" s="20" t="s">
        <v>8</v>
      </c>
    </row>
    <row r="189" spans="2:2" x14ac:dyDescent="0.25">
      <c r="B189" s="20" t="s">
        <v>8</v>
      </c>
    </row>
    <row r="190" spans="2:2" x14ac:dyDescent="0.25">
      <c r="B190" s="20" t="s">
        <v>8</v>
      </c>
    </row>
    <row r="191" spans="2:2" x14ac:dyDescent="0.25">
      <c r="B191" s="20" t="s">
        <v>8</v>
      </c>
    </row>
    <row r="192" spans="2:2" x14ac:dyDescent="0.25">
      <c r="B192" s="20" t="s">
        <v>8</v>
      </c>
    </row>
    <row r="193" spans="2:2" x14ac:dyDescent="0.25">
      <c r="B193" s="20" t="s">
        <v>8</v>
      </c>
    </row>
    <row r="194" spans="2:2" x14ac:dyDescent="0.25">
      <c r="B194" s="20" t="s">
        <v>8</v>
      </c>
    </row>
    <row r="195" spans="2:2" x14ac:dyDescent="0.25">
      <c r="B195" s="20" t="s">
        <v>8</v>
      </c>
    </row>
    <row r="196" spans="2:2" x14ac:dyDescent="0.25">
      <c r="B196" s="20" t="s">
        <v>8</v>
      </c>
    </row>
    <row r="197" spans="2:2" x14ac:dyDescent="0.25">
      <c r="B197" s="20" t="s">
        <v>8</v>
      </c>
    </row>
    <row r="198" spans="2:2" x14ac:dyDescent="0.25">
      <c r="B198" s="20" t="s">
        <v>8</v>
      </c>
    </row>
    <row r="199" spans="2:2" x14ac:dyDescent="0.25">
      <c r="B199" s="20" t="s">
        <v>8</v>
      </c>
    </row>
    <row r="200" spans="2:2" x14ac:dyDescent="0.25">
      <c r="B200" s="20" t="s">
        <v>8</v>
      </c>
    </row>
    <row r="201" spans="2:2" x14ac:dyDescent="0.25">
      <c r="B201" s="20" t="s">
        <v>8</v>
      </c>
    </row>
    <row r="202" spans="2:2" x14ac:dyDescent="0.25">
      <c r="B202" s="20" t="s">
        <v>8</v>
      </c>
    </row>
    <row r="203" spans="2:2" x14ac:dyDescent="0.25">
      <c r="B203" s="20" t="s">
        <v>8</v>
      </c>
    </row>
    <row r="204" spans="2:2" x14ac:dyDescent="0.25">
      <c r="B204" s="20" t="s">
        <v>8</v>
      </c>
    </row>
    <row r="205" spans="2:2" x14ac:dyDescent="0.25">
      <c r="B205" s="20" t="s">
        <v>8</v>
      </c>
    </row>
    <row r="206" spans="2:2" x14ac:dyDescent="0.25">
      <c r="B206" s="20" t="s">
        <v>8</v>
      </c>
    </row>
    <row r="207" spans="2:2" x14ac:dyDescent="0.25">
      <c r="B207" s="20" t="s">
        <v>8</v>
      </c>
    </row>
    <row r="208" spans="2:2" x14ac:dyDescent="0.25">
      <c r="B208" s="20" t="s">
        <v>8</v>
      </c>
    </row>
    <row r="209" spans="2:2" x14ac:dyDescent="0.25">
      <c r="B209" s="20" t="s">
        <v>8</v>
      </c>
    </row>
    <row r="210" spans="2:2" x14ac:dyDescent="0.25">
      <c r="B210" s="20" t="s">
        <v>8</v>
      </c>
    </row>
    <row r="211" spans="2:2" x14ac:dyDescent="0.25">
      <c r="B211" s="20" t="s">
        <v>8</v>
      </c>
    </row>
    <row r="212" spans="2:2" x14ac:dyDescent="0.25">
      <c r="B212" s="20" t="s">
        <v>8</v>
      </c>
    </row>
    <row r="213" spans="2:2" x14ac:dyDescent="0.25">
      <c r="B213" s="20" t="s">
        <v>8</v>
      </c>
    </row>
    <row r="214" spans="2:2" x14ac:dyDescent="0.25">
      <c r="B214" s="20" t="s">
        <v>8</v>
      </c>
    </row>
    <row r="215" spans="2:2" x14ac:dyDescent="0.25">
      <c r="B215" s="20" t="s">
        <v>8</v>
      </c>
    </row>
    <row r="216" spans="2:2" x14ac:dyDescent="0.25">
      <c r="B216" s="20" t="s">
        <v>8</v>
      </c>
    </row>
    <row r="217" spans="2:2" x14ac:dyDescent="0.25">
      <c r="B217" s="20" t="s">
        <v>8</v>
      </c>
    </row>
    <row r="218" spans="2:2" x14ac:dyDescent="0.25">
      <c r="B218" s="20" t="s">
        <v>8</v>
      </c>
    </row>
    <row r="219" spans="2:2" x14ac:dyDescent="0.25">
      <c r="B219" s="20" t="s">
        <v>8</v>
      </c>
    </row>
    <row r="220" spans="2:2" x14ac:dyDescent="0.25">
      <c r="B220" s="20" t="s">
        <v>8</v>
      </c>
    </row>
    <row r="221" spans="2:2" x14ac:dyDescent="0.25">
      <c r="B221" s="20" t="s">
        <v>8</v>
      </c>
    </row>
    <row r="222" spans="2:2" x14ac:dyDescent="0.25">
      <c r="B222" s="20" t="s">
        <v>8</v>
      </c>
    </row>
    <row r="223" spans="2:2" x14ac:dyDescent="0.25">
      <c r="B223" s="20" t="s">
        <v>8</v>
      </c>
    </row>
    <row r="224" spans="2:2" x14ac:dyDescent="0.25">
      <c r="B224" s="20" t="s">
        <v>8</v>
      </c>
    </row>
    <row r="225" spans="2:2" x14ac:dyDescent="0.25">
      <c r="B225" s="20" t="s">
        <v>8</v>
      </c>
    </row>
    <row r="226" spans="2:2" x14ac:dyDescent="0.25">
      <c r="B226" s="20" t="s">
        <v>8</v>
      </c>
    </row>
    <row r="227" spans="2:2" x14ac:dyDescent="0.25">
      <c r="B227" s="20" t="s">
        <v>8</v>
      </c>
    </row>
    <row r="228" spans="2:2" x14ac:dyDescent="0.25">
      <c r="B228" s="20" t="s">
        <v>8</v>
      </c>
    </row>
    <row r="229" spans="2:2" x14ac:dyDescent="0.25">
      <c r="B229" s="20" t="s">
        <v>8</v>
      </c>
    </row>
    <row r="230" spans="2:2" x14ac:dyDescent="0.25">
      <c r="B230" s="20" t="s">
        <v>8</v>
      </c>
    </row>
    <row r="231" spans="2:2" x14ac:dyDescent="0.25">
      <c r="B231" s="20" t="s">
        <v>8</v>
      </c>
    </row>
    <row r="232" spans="2:2" x14ac:dyDescent="0.25">
      <c r="B232" s="20" t="s">
        <v>8</v>
      </c>
    </row>
    <row r="233" spans="2:2" x14ac:dyDescent="0.25">
      <c r="B233" s="20" t="s">
        <v>8</v>
      </c>
    </row>
    <row r="234" spans="2:2" x14ac:dyDescent="0.25">
      <c r="B234" s="20" t="s">
        <v>8</v>
      </c>
    </row>
    <row r="235" spans="2:2" x14ac:dyDescent="0.25">
      <c r="B235" s="20" t="s">
        <v>8</v>
      </c>
    </row>
    <row r="236" spans="2:2" x14ac:dyDescent="0.25">
      <c r="B236" s="20" t="s">
        <v>8</v>
      </c>
    </row>
    <row r="237" spans="2:2" x14ac:dyDescent="0.25">
      <c r="B237" s="20" t="s">
        <v>8</v>
      </c>
    </row>
    <row r="238" spans="2:2" x14ac:dyDescent="0.25">
      <c r="B238" s="20" t="s">
        <v>8</v>
      </c>
    </row>
    <row r="239" spans="2:2" x14ac:dyDescent="0.25">
      <c r="B239" s="20" t="s">
        <v>8</v>
      </c>
    </row>
    <row r="240" spans="2:2" x14ac:dyDescent="0.25">
      <c r="B240" s="20" t="s">
        <v>8</v>
      </c>
    </row>
    <row r="241" spans="2:2" x14ac:dyDescent="0.25">
      <c r="B241" s="20" t="s">
        <v>8</v>
      </c>
    </row>
    <row r="242" spans="2:2" x14ac:dyDescent="0.25">
      <c r="B242" s="20" t="s">
        <v>8</v>
      </c>
    </row>
    <row r="243" spans="2:2" x14ac:dyDescent="0.25">
      <c r="B243" s="20" t="s">
        <v>8</v>
      </c>
    </row>
    <row r="244" spans="2:2" x14ac:dyDescent="0.25">
      <c r="B244" s="20" t="s">
        <v>8</v>
      </c>
    </row>
    <row r="245" spans="2:2" x14ac:dyDescent="0.25">
      <c r="B245" s="20" t="s">
        <v>8</v>
      </c>
    </row>
    <row r="246" spans="2:2" x14ac:dyDescent="0.25">
      <c r="B246" s="20" t="s">
        <v>8</v>
      </c>
    </row>
    <row r="247" spans="2:2" x14ac:dyDescent="0.25">
      <c r="B247" s="20" t="s">
        <v>8</v>
      </c>
    </row>
    <row r="248" spans="2:2" x14ac:dyDescent="0.25">
      <c r="B248" s="20" t="s">
        <v>8</v>
      </c>
    </row>
    <row r="249" spans="2:2" x14ac:dyDescent="0.25">
      <c r="B249" s="20" t="s">
        <v>8</v>
      </c>
    </row>
    <row r="250" spans="2:2" x14ac:dyDescent="0.25">
      <c r="B250" s="20" t="s">
        <v>8</v>
      </c>
    </row>
    <row r="251" spans="2:2" x14ac:dyDescent="0.25">
      <c r="B251" s="20" t="s">
        <v>8</v>
      </c>
    </row>
    <row r="252" spans="2:2" x14ac:dyDescent="0.25">
      <c r="B252" s="20" t="s">
        <v>8</v>
      </c>
    </row>
    <row r="253" spans="2:2" x14ac:dyDescent="0.25">
      <c r="B253" s="20" t="s">
        <v>8</v>
      </c>
    </row>
    <row r="254" spans="2:2" x14ac:dyDescent="0.25">
      <c r="B254" s="20" t="s">
        <v>8</v>
      </c>
    </row>
    <row r="255" spans="2:2" x14ac:dyDescent="0.25">
      <c r="B255" s="20" t="s">
        <v>8</v>
      </c>
    </row>
    <row r="256" spans="2:2" x14ac:dyDescent="0.25">
      <c r="B256" s="20" t="s">
        <v>8</v>
      </c>
    </row>
    <row r="257" spans="2:2" x14ac:dyDescent="0.25">
      <c r="B257" s="20" t="s">
        <v>8</v>
      </c>
    </row>
    <row r="258" spans="2:2" x14ac:dyDescent="0.25">
      <c r="B258" s="20" t="s">
        <v>8</v>
      </c>
    </row>
    <row r="259" spans="2:2" x14ac:dyDescent="0.25">
      <c r="B259" s="20" t="s">
        <v>8</v>
      </c>
    </row>
    <row r="260" spans="2:2" x14ac:dyDescent="0.25">
      <c r="B260" s="20" t="s">
        <v>8</v>
      </c>
    </row>
    <row r="261" spans="2:2" x14ac:dyDescent="0.25">
      <c r="B261" s="20" t="s">
        <v>8</v>
      </c>
    </row>
    <row r="262" spans="2:2" x14ac:dyDescent="0.25">
      <c r="B262" s="20" t="s">
        <v>8</v>
      </c>
    </row>
    <row r="263" spans="2:2" x14ac:dyDescent="0.25">
      <c r="B263" s="20" t="s">
        <v>8</v>
      </c>
    </row>
    <row r="264" spans="2:2" x14ac:dyDescent="0.25">
      <c r="B264" s="20" t="s">
        <v>8</v>
      </c>
    </row>
    <row r="265" spans="2:2" x14ac:dyDescent="0.25">
      <c r="B265" s="20" t="s">
        <v>8</v>
      </c>
    </row>
    <row r="266" spans="2:2" x14ac:dyDescent="0.25">
      <c r="B266" s="20" t="s">
        <v>8</v>
      </c>
    </row>
    <row r="267" spans="2:2" x14ac:dyDescent="0.25">
      <c r="B267" s="20" t="s">
        <v>8</v>
      </c>
    </row>
    <row r="268" spans="2:2" x14ac:dyDescent="0.25">
      <c r="B268" s="20" t="s">
        <v>8</v>
      </c>
    </row>
    <row r="269" spans="2:2" x14ac:dyDescent="0.25">
      <c r="B269" s="20" t="s">
        <v>8</v>
      </c>
    </row>
    <row r="270" spans="2:2" x14ac:dyDescent="0.25">
      <c r="B270" s="20" t="s">
        <v>8</v>
      </c>
    </row>
    <row r="271" spans="2:2" x14ac:dyDescent="0.25">
      <c r="B271" s="20" t="s">
        <v>8</v>
      </c>
    </row>
    <row r="272" spans="2:2" x14ac:dyDescent="0.25">
      <c r="B272" s="20" t="s">
        <v>8</v>
      </c>
    </row>
    <row r="273" spans="2:2" x14ac:dyDescent="0.25">
      <c r="B273" s="20" t="s">
        <v>8</v>
      </c>
    </row>
    <row r="274" spans="2:2" x14ac:dyDescent="0.25">
      <c r="B274" s="20" t="s">
        <v>8</v>
      </c>
    </row>
    <row r="275" spans="2:2" x14ac:dyDescent="0.25">
      <c r="B275" s="20" t="s">
        <v>8</v>
      </c>
    </row>
    <row r="276" spans="2:2" x14ac:dyDescent="0.25">
      <c r="B276" s="20" t="s">
        <v>8</v>
      </c>
    </row>
    <row r="277" spans="2:2" x14ac:dyDescent="0.25">
      <c r="B277" s="20" t="s">
        <v>8</v>
      </c>
    </row>
    <row r="278" spans="2:2" x14ac:dyDescent="0.25">
      <c r="B278" s="20" t="s">
        <v>8</v>
      </c>
    </row>
    <row r="279" spans="2:2" x14ac:dyDescent="0.25">
      <c r="B279" s="20" t="s">
        <v>8</v>
      </c>
    </row>
    <row r="280" spans="2:2" x14ac:dyDescent="0.25">
      <c r="B280" s="20" t="s">
        <v>8</v>
      </c>
    </row>
    <row r="281" spans="2:2" x14ac:dyDescent="0.25">
      <c r="B281" s="20" t="s">
        <v>8</v>
      </c>
    </row>
    <row r="282" spans="2:2" x14ac:dyDescent="0.25">
      <c r="B282" s="20" t="s">
        <v>8</v>
      </c>
    </row>
    <row r="283" spans="2:2" x14ac:dyDescent="0.25">
      <c r="B283" s="20" t="s">
        <v>8</v>
      </c>
    </row>
    <row r="284" spans="2:2" x14ac:dyDescent="0.25">
      <c r="B284" s="20" t="s">
        <v>8</v>
      </c>
    </row>
    <row r="285" spans="2:2" x14ac:dyDescent="0.25">
      <c r="B285" s="20" t="s">
        <v>8</v>
      </c>
    </row>
    <row r="286" spans="2:2" x14ac:dyDescent="0.25">
      <c r="B286" s="20" t="s">
        <v>8</v>
      </c>
    </row>
    <row r="287" spans="2:2" x14ac:dyDescent="0.25">
      <c r="B287" s="20" t="s">
        <v>8</v>
      </c>
    </row>
    <row r="288" spans="2:2" x14ac:dyDescent="0.25">
      <c r="B288" s="20" t="s">
        <v>8</v>
      </c>
    </row>
    <row r="289" spans="2:2" x14ac:dyDescent="0.25">
      <c r="B289" s="20" t="s">
        <v>8</v>
      </c>
    </row>
    <row r="290" spans="2:2" x14ac:dyDescent="0.25">
      <c r="B290" s="20" t="s">
        <v>8</v>
      </c>
    </row>
    <row r="291" spans="2:2" x14ac:dyDescent="0.25">
      <c r="B291" s="20" t="s">
        <v>8</v>
      </c>
    </row>
    <row r="292" spans="2:2" x14ac:dyDescent="0.25">
      <c r="B292" s="20" t="s">
        <v>8</v>
      </c>
    </row>
    <row r="293" spans="2:2" x14ac:dyDescent="0.25">
      <c r="B293" s="20" t="s">
        <v>8</v>
      </c>
    </row>
    <row r="294" spans="2:2" x14ac:dyDescent="0.25">
      <c r="B294" s="20" t="s">
        <v>8</v>
      </c>
    </row>
    <row r="295" spans="2:2" x14ac:dyDescent="0.25">
      <c r="B295" s="20" t="s">
        <v>8</v>
      </c>
    </row>
    <row r="296" spans="2:2" x14ac:dyDescent="0.25">
      <c r="B296" s="20" t="s">
        <v>8</v>
      </c>
    </row>
    <row r="297" spans="2:2" x14ac:dyDescent="0.25">
      <c r="B297" s="20" t="s">
        <v>8</v>
      </c>
    </row>
    <row r="298" spans="2:2" x14ac:dyDescent="0.25">
      <c r="B298" s="20" t="s">
        <v>8</v>
      </c>
    </row>
    <row r="299" spans="2:2" x14ac:dyDescent="0.25">
      <c r="B299" s="20" t="s">
        <v>8</v>
      </c>
    </row>
    <row r="300" spans="2:2" x14ac:dyDescent="0.25">
      <c r="B300" s="20" t="s">
        <v>8</v>
      </c>
    </row>
    <row r="301" spans="2:2" x14ac:dyDescent="0.25">
      <c r="B301" s="20" t="s">
        <v>8</v>
      </c>
    </row>
    <row r="302" spans="2:2" x14ac:dyDescent="0.25">
      <c r="B302" s="20" t="s">
        <v>8</v>
      </c>
    </row>
    <row r="303" spans="2:2" x14ac:dyDescent="0.25">
      <c r="B303" s="20" t="s">
        <v>8</v>
      </c>
    </row>
    <row r="304" spans="2:2" x14ac:dyDescent="0.25">
      <c r="B304" s="20" t="s">
        <v>8</v>
      </c>
    </row>
    <row r="305" spans="2:2" x14ac:dyDescent="0.25">
      <c r="B305" s="20" t="s">
        <v>8</v>
      </c>
    </row>
    <row r="306" spans="2:2" x14ac:dyDescent="0.25">
      <c r="B306" s="20" t="s">
        <v>8</v>
      </c>
    </row>
    <row r="307" spans="2:2" x14ac:dyDescent="0.25">
      <c r="B307" s="20" t="s">
        <v>8</v>
      </c>
    </row>
    <row r="308" spans="2:2" x14ac:dyDescent="0.25">
      <c r="B308" s="20" t="s">
        <v>8</v>
      </c>
    </row>
    <row r="309" spans="2:2" x14ac:dyDescent="0.25">
      <c r="B309" s="20" t="s">
        <v>8</v>
      </c>
    </row>
    <row r="310" spans="2:2" x14ac:dyDescent="0.25">
      <c r="B310" s="20" t="s">
        <v>8</v>
      </c>
    </row>
    <row r="311" spans="2:2" x14ac:dyDescent="0.25">
      <c r="B311" s="20" t="s">
        <v>8</v>
      </c>
    </row>
    <row r="312" spans="2:2" x14ac:dyDescent="0.25">
      <c r="B312" s="20" t="s">
        <v>8</v>
      </c>
    </row>
    <row r="313" spans="2:2" x14ac:dyDescent="0.25">
      <c r="B313" s="20" t="s">
        <v>8</v>
      </c>
    </row>
    <row r="314" spans="2:2" x14ac:dyDescent="0.25">
      <c r="B314" s="20" t="s">
        <v>8</v>
      </c>
    </row>
    <row r="315" spans="2:2" x14ac:dyDescent="0.25">
      <c r="B315" s="20" t="s">
        <v>8</v>
      </c>
    </row>
    <row r="316" spans="2:2" x14ac:dyDescent="0.25">
      <c r="B316" s="20" t="s">
        <v>8</v>
      </c>
    </row>
    <row r="317" spans="2:2" x14ac:dyDescent="0.25">
      <c r="B317" s="20" t="s">
        <v>8</v>
      </c>
    </row>
    <row r="318" spans="2:2" x14ac:dyDescent="0.25">
      <c r="B318" s="20" t="s">
        <v>8</v>
      </c>
    </row>
    <row r="319" spans="2:2" x14ac:dyDescent="0.25">
      <c r="B319" s="20" t="s">
        <v>8</v>
      </c>
    </row>
    <row r="320" spans="2:2" x14ac:dyDescent="0.25">
      <c r="B320" s="20" t="s">
        <v>8</v>
      </c>
    </row>
    <row r="321" spans="2:2" x14ac:dyDescent="0.25">
      <c r="B321" s="20" t="s">
        <v>8</v>
      </c>
    </row>
    <row r="322" spans="2:2" x14ac:dyDescent="0.25">
      <c r="B322" s="20" t="s">
        <v>8</v>
      </c>
    </row>
    <row r="323" spans="2:2" x14ac:dyDescent="0.25">
      <c r="B323" s="20" t="s">
        <v>8</v>
      </c>
    </row>
    <row r="324" spans="2:2" x14ac:dyDescent="0.25">
      <c r="B324" s="20" t="s">
        <v>8</v>
      </c>
    </row>
    <row r="325" spans="2:2" x14ac:dyDescent="0.25">
      <c r="B325" s="20" t="s">
        <v>8</v>
      </c>
    </row>
    <row r="326" spans="2:2" x14ac:dyDescent="0.25">
      <c r="B326" s="20" t="s">
        <v>8</v>
      </c>
    </row>
    <row r="327" spans="2:2" x14ac:dyDescent="0.25">
      <c r="B327" s="20" t="s">
        <v>8</v>
      </c>
    </row>
    <row r="328" spans="2:2" x14ac:dyDescent="0.25">
      <c r="B328" s="20" t="s">
        <v>8</v>
      </c>
    </row>
    <row r="329" spans="2:2" x14ac:dyDescent="0.25">
      <c r="B329" s="20" t="s">
        <v>8</v>
      </c>
    </row>
    <row r="330" spans="2:2" x14ac:dyDescent="0.25">
      <c r="B330" s="20" t="s">
        <v>8</v>
      </c>
    </row>
    <row r="331" spans="2:2" x14ac:dyDescent="0.25">
      <c r="B331" s="20" t="s">
        <v>8</v>
      </c>
    </row>
    <row r="332" spans="2:2" x14ac:dyDescent="0.25">
      <c r="B332" s="20" t="s">
        <v>8</v>
      </c>
    </row>
    <row r="333" spans="2:2" x14ac:dyDescent="0.25">
      <c r="B333" s="20" t="s">
        <v>8</v>
      </c>
    </row>
    <row r="334" spans="2:2" x14ac:dyDescent="0.25">
      <c r="B334" s="20" t="s">
        <v>8</v>
      </c>
    </row>
    <row r="335" spans="2:2" x14ac:dyDescent="0.25">
      <c r="B335" s="20" t="s">
        <v>8</v>
      </c>
    </row>
    <row r="336" spans="2:2" x14ac:dyDescent="0.25">
      <c r="B336" s="20" t="s">
        <v>8</v>
      </c>
    </row>
    <row r="337" spans="2:2" x14ac:dyDescent="0.25">
      <c r="B337" s="20" t="s">
        <v>8</v>
      </c>
    </row>
    <row r="338" spans="2:2" x14ac:dyDescent="0.25">
      <c r="B338" s="20" t="s">
        <v>8</v>
      </c>
    </row>
    <row r="339" spans="2:2" x14ac:dyDescent="0.25">
      <c r="B339" s="20" t="s">
        <v>8</v>
      </c>
    </row>
    <row r="340" spans="2:2" x14ac:dyDescent="0.25">
      <c r="B340" s="20" t="s">
        <v>8</v>
      </c>
    </row>
    <row r="341" spans="2:2" x14ac:dyDescent="0.25">
      <c r="B341" s="20" t="s">
        <v>8</v>
      </c>
    </row>
    <row r="342" spans="2:2" x14ac:dyDescent="0.25">
      <c r="B342" s="20" t="s">
        <v>8</v>
      </c>
    </row>
    <row r="343" spans="2:2" x14ac:dyDescent="0.25">
      <c r="B343" s="20" t="s">
        <v>8</v>
      </c>
    </row>
    <row r="344" spans="2:2" x14ac:dyDescent="0.25">
      <c r="B344" s="20" t="s">
        <v>8</v>
      </c>
    </row>
    <row r="345" spans="2:2" x14ac:dyDescent="0.25">
      <c r="B345" s="20" t="s">
        <v>8</v>
      </c>
    </row>
    <row r="346" spans="2:2" x14ac:dyDescent="0.25">
      <c r="B346" s="20" t="s">
        <v>8</v>
      </c>
    </row>
    <row r="347" spans="2:2" x14ac:dyDescent="0.25">
      <c r="B347" s="20" t="s">
        <v>8</v>
      </c>
    </row>
    <row r="348" spans="2:2" x14ac:dyDescent="0.25">
      <c r="B348" s="20" t="s">
        <v>8</v>
      </c>
    </row>
    <row r="349" spans="2:2" x14ac:dyDescent="0.25">
      <c r="B349" s="20" t="s">
        <v>8</v>
      </c>
    </row>
    <row r="350" spans="2:2" x14ac:dyDescent="0.25">
      <c r="B350" s="20" t="s">
        <v>8</v>
      </c>
    </row>
    <row r="351" spans="2:2" x14ac:dyDescent="0.25">
      <c r="B351" s="20" t="s">
        <v>8</v>
      </c>
    </row>
    <row r="352" spans="2:2" x14ac:dyDescent="0.25">
      <c r="B352" s="20" t="s">
        <v>8</v>
      </c>
    </row>
    <row r="353" spans="2:2" x14ac:dyDescent="0.25">
      <c r="B353" s="20" t="s">
        <v>8</v>
      </c>
    </row>
    <row r="354" spans="2:2" x14ac:dyDescent="0.25">
      <c r="B354" s="20" t="s">
        <v>8</v>
      </c>
    </row>
    <row r="355" spans="2:2" x14ac:dyDescent="0.25">
      <c r="B355" s="20" t="s">
        <v>8</v>
      </c>
    </row>
    <row r="356" spans="2:2" x14ac:dyDescent="0.25">
      <c r="B356" s="20" t="s">
        <v>8</v>
      </c>
    </row>
    <row r="357" spans="2:2" x14ac:dyDescent="0.25">
      <c r="B357" s="20" t="s">
        <v>8</v>
      </c>
    </row>
    <row r="358" spans="2:2" x14ac:dyDescent="0.25">
      <c r="B358" s="20" t="s">
        <v>8</v>
      </c>
    </row>
    <row r="359" spans="2:2" x14ac:dyDescent="0.25">
      <c r="B359" s="20" t="s">
        <v>8</v>
      </c>
    </row>
    <row r="360" spans="2:2" x14ac:dyDescent="0.25">
      <c r="B360" s="20" t="s">
        <v>8</v>
      </c>
    </row>
    <row r="361" spans="2:2" x14ac:dyDescent="0.25">
      <c r="B361" s="20" t="s">
        <v>8</v>
      </c>
    </row>
    <row r="362" spans="2:2" x14ac:dyDescent="0.25">
      <c r="B362" s="20" t="s">
        <v>8</v>
      </c>
    </row>
    <row r="363" spans="2:2" x14ac:dyDescent="0.25">
      <c r="B363" s="20" t="s">
        <v>8</v>
      </c>
    </row>
    <row r="364" spans="2:2" x14ac:dyDescent="0.25">
      <c r="B364" s="20" t="s">
        <v>8</v>
      </c>
    </row>
    <row r="365" spans="2:2" x14ac:dyDescent="0.25">
      <c r="B365" s="20" t="s">
        <v>8</v>
      </c>
    </row>
    <row r="366" spans="2:2" x14ac:dyDescent="0.25">
      <c r="B366" s="20" t="s">
        <v>8</v>
      </c>
    </row>
    <row r="367" spans="2:2" x14ac:dyDescent="0.25">
      <c r="B367" s="20" t="s">
        <v>8</v>
      </c>
    </row>
    <row r="368" spans="2:2" x14ac:dyDescent="0.25">
      <c r="B368" s="20" t="s">
        <v>8</v>
      </c>
    </row>
    <row r="369" spans="2:2" x14ac:dyDescent="0.25">
      <c r="B369" s="20" t="s">
        <v>8</v>
      </c>
    </row>
    <row r="370" spans="2:2" x14ac:dyDescent="0.25">
      <c r="B370" s="20" t="s">
        <v>8</v>
      </c>
    </row>
    <row r="371" spans="2:2" x14ac:dyDescent="0.25">
      <c r="B371" s="20" t="s">
        <v>8</v>
      </c>
    </row>
    <row r="372" spans="2:2" x14ac:dyDescent="0.25">
      <c r="B372" s="20" t="s">
        <v>8</v>
      </c>
    </row>
    <row r="373" spans="2:2" x14ac:dyDescent="0.25">
      <c r="B373" s="20" t="s">
        <v>8</v>
      </c>
    </row>
    <row r="374" spans="2:2" x14ac:dyDescent="0.25">
      <c r="B374" s="20" t="s">
        <v>8</v>
      </c>
    </row>
    <row r="375" spans="2:2" x14ac:dyDescent="0.25">
      <c r="B375" s="20" t="s">
        <v>8</v>
      </c>
    </row>
    <row r="376" spans="2:2" x14ac:dyDescent="0.25">
      <c r="B376" s="20" t="s">
        <v>8</v>
      </c>
    </row>
    <row r="377" spans="2:2" x14ac:dyDescent="0.25">
      <c r="B377" s="20" t="s">
        <v>8</v>
      </c>
    </row>
    <row r="378" spans="2:2" x14ac:dyDescent="0.25">
      <c r="B378" s="20" t="s">
        <v>8</v>
      </c>
    </row>
    <row r="379" spans="2:2" x14ac:dyDescent="0.25">
      <c r="B379" s="20" t="s">
        <v>8</v>
      </c>
    </row>
    <row r="380" spans="2:2" x14ac:dyDescent="0.25">
      <c r="B380" s="20" t="s">
        <v>8</v>
      </c>
    </row>
    <row r="381" spans="2:2" x14ac:dyDescent="0.25">
      <c r="B381" s="20" t="s">
        <v>8</v>
      </c>
    </row>
    <row r="382" spans="2:2" x14ac:dyDescent="0.25">
      <c r="B382" s="20" t="s">
        <v>8</v>
      </c>
    </row>
    <row r="383" spans="2:2" x14ac:dyDescent="0.25">
      <c r="B383" s="20" t="s">
        <v>8</v>
      </c>
    </row>
    <row r="384" spans="2:2" x14ac:dyDescent="0.25">
      <c r="B384" s="20" t="s">
        <v>8</v>
      </c>
    </row>
    <row r="385" spans="2:2" x14ac:dyDescent="0.25">
      <c r="B385" s="20" t="s">
        <v>8</v>
      </c>
    </row>
    <row r="386" spans="2:2" x14ac:dyDescent="0.25">
      <c r="B386" s="20" t="s">
        <v>8</v>
      </c>
    </row>
    <row r="387" spans="2:2" x14ac:dyDescent="0.25">
      <c r="B387" s="20" t="s">
        <v>8</v>
      </c>
    </row>
    <row r="388" spans="2:2" x14ac:dyDescent="0.25">
      <c r="B388" s="20" t="s">
        <v>8</v>
      </c>
    </row>
    <row r="389" spans="2:2" x14ac:dyDescent="0.25">
      <c r="B389" s="20" t="s">
        <v>8</v>
      </c>
    </row>
    <row r="390" spans="2:2" x14ac:dyDescent="0.25">
      <c r="B390" s="20" t="s">
        <v>8</v>
      </c>
    </row>
    <row r="391" spans="2:2" x14ac:dyDescent="0.25">
      <c r="B391" s="20" t="s">
        <v>8</v>
      </c>
    </row>
    <row r="392" spans="2:2" x14ac:dyDescent="0.25">
      <c r="B392" s="20" t="s">
        <v>8</v>
      </c>
    </row>
    <row r="393" spans="2:2" x14ac:dyDescent="0.25">
      <c r="B393" s="20" t="s">
        <v>8</v>
      </c>
    </row>
    <row r="394" spans="2:2" x14ac:dyDescent="0.25">
      <c r="B394" s="20" t="s">
        <v>8</v>
      </c>
    </row>
    <row r="395" spans="2:2" x14ac:dyDescent="0.25">
      <c r="B395" s="20" t="s">
        <v>8</v>
      </c>
    </row>
    <row r="396" spans="2:2" x14ac:dyDescent="0.25">
      <c r="B396" s="20" t="s">
        <v>8</v>
      </c>
    </row>
    <row r="397" spans="2:2" x14ac:dyDescent="0.25">
      <c r="B397" s="20" t="s">
        <v>8</v>
      </c>
    </row>
    <row r="398" spans="2:2" x14ac:dyDescent="0.25">
      <c r="B398" s="20" t="s">
        <v>8</v>
      </c>
    </row>
    <row r="399" spans="2:2" x14ac:dyDescent="0.25">
      <c r="B399" s="20" t="s">
        <v>8</v>
      </c>
    </row>
    <row r="400" spans="2:2" x14ac:dyDescent="0.25">
      <c r="B400" s="20" t="s">
        <v>8</v>
      </c>
    </row>
    <row r="401" spans="2:2" x14ac:dyDescent="0.25">
      <c r="B401" s="20" t="s">
        <v>8</v>
      </c>
    </row>
    <row r="402" spans="2:2" x14ac:dyDescent="0.25">
      <c r="B402" s="20" t="s">
        <v>8</v>
      </c>
    </row>
    <row r="403" spans="2:2" x14ac:dyDescent="0.25">
      <c r="B403" s="20" t="s">
        <v>8</v>
      </c>
    </row>
    <row r="404" spans="2:2" x14ac:dyDescent="0.25">
      <c r="B404" s="20" t="s">
        <v>8</v>
      </c>
    </row>
    <row r="405" spans="2:2" x14ac:dyDescent="0.25">
      <c r="B405" s="20" t="s">
        <v>8</v>
      </c>
    </row>
    <row r="406" spans="2:2" x14ac:dyDescent="0.25">
      <c r="B406" s="20" t="s">
        <v>8</v>
      </c>
    </row>
    <row r="407" spans="2:2" x14ac:dyDescent="0.25">
      <c r="B407" s="20" t="s">
        <v>8</v>
      </c>
    </row>
    <row r="408" spans="2:2" x14ac:dyDescent="0.25">
      <c r="B408" s="20" t="s">
        <v>8</v>
      </c>
    </row>
    <row r="409" spans="2:2" x14ac:dyDescent="0.25">
      <c r="B409" s="20" t="s">
        <v>8</v>
      </c>
    </row>
    <row r="410" spans="2:2" x14ac:dyDescent="0.25">
      <c r="B410" s="20" t="s">
        <v>8</v>
      </c>
    </row>
    <row r="411" spans="2:2" x14ac:dyDescent="0.25">
      <c r="B411" s="20" t="s">
        <v>8</v>
      </c>
    </row>
    <row r="412" spans="2:2" x14ac:dyDescent="0.25">
      <c r="B412" s="20" t="s">
        <v>8</v>
      </c>
    </row>
    <row r="413" spans="2:2" x14ac:dyDescent="0.25">
      <c r="B413" s="20" t="s">
        <v>8</v>
      </c>
    </row>
    <row r="414" spans="2:2" x14ac:dyDescent="0.25">
      <c r="B414" s="20" t="s">
        <v>8</v>
      </c>
    </row>
    <row r="415" spans="2:2" x14ac:dyDescent="0.25">
      <c r="B415" s="20" t="s">
        <v>8</v>
      </c>
    </row>
    <row r="416" spans="2:2" x14ac:dyDescent="0.25">
      <c r="B416" s="20" t="s">
        <v>8</v>
      </c>
    </row>
    <row r="417" spans="2:2" x14ac:dyDescent="0.25">
      <c r="B417" s="20" t="s">
        <v>8</v>
      </c>
    </row>
    <row r="418" spans="2:2" x14ac:dyDescent="0.25">
      <c r="B418" s="20" t="s">
        <v>8</v>
      </c>
    </row>
    <row r="419" spans="2:2" x14ac:dyDescent="0.25">
      <c r="B419" s="20" t="s">
        <v>8</v>
      </c>
    </row>
    <row r="420" spans="2:2" x14ac:dyDescent="0.25">
      <c r="B420" s="20" t="s">
        <v>8</v>
      </c>
    </row>
    <row r="421" spans="2:2" x14ac:dyDescent="0.25">
      <c r="B421" s="20" t="s">
        <v>8</v>
      </c>
    </row>
    <row r="422" spans="2:2" x14ac:dyDescent="0.25">
      <c r="B422" s="20" t="s">
        <v>8</v>
      </c>
    </row>
    <row r="423" spans="2:2" x14ac:dyDescent="0.25">
      <c r="B423" s="20" t="s">
        <v>8</v>
      </c>
    </row>
    <row r="424" spans="2:2" x14ac:dyDescent="0.25">
      <c r="B424" s="20" t="s">
        <v>8</v>
      </c>
    </row>
    <row r="425" spans="2:2" x14ac:dyDescent="0.25">
      <c r="B425" s="20" t="s">
        <v>8</v>
      </c>
    </row>
    <row r="426" spans="2:2" x14ac:dyDescent="0.25">
      <c r="B426" s="20" t="s">
        <v>8</v>
      </c>
    </row>
    <row r="427" spans="2:2" x14ac:dyDescent="0.25">
      <c r="B427" s="20" t="s">
        <v>8</v>
      </c>
    </row>
    <row r="428" spans="2:2" x14ac:dyDescent="0.25">
      <c r="B428" s="20" t="s">
        <v>8</v>
      </c>
    </row>
    <row r="429" spans="2:2" x14ac:dyDescent="0.25">
      <c r="B429" s="20" t="s">
        <v>8</v>
      </c>
    </row>
    <row r="430" spans="2:2" x14ac:dyDescent="0.25">
      <c r="B430" s="20" t="s">
        <v>8</v>
      </c>
    </row>
    <row r="431" spans="2:2" x14ac:dyDescent="0.25">
      <c r="B431" s="20" t="s">
        <v>8</v>
      </c>
    </row>
    <row r="432" spans="2:2" x14ac:dyDescent="0.25">
      <c r="B432" s="20" t="s">
        <v>8</v>
      </c>
    </row>
    <row r="433" spans="2:2" x14ac:dyDescent="0.25">
      <c r="B433" s="20" t="s">
        <v>8</v>
      </c>
    </row>
    <row r="434" spans="2:2" x14ac:dyDescent="0.25">
      <c r="B434" s="20" t="s">
        <v>8</v>
      </c>
    </row>
    <row r="435" spans="2:2" x14ac:dyDescent="0.25">
      <c r="B435" s="20" t="s">
        <v>8</v>
      </c>
    </row>
    <row r="436" spans="2:2" x14ac:dyDescent="0.25">
      <c r="B436" s="20" t="s">
        <v>8</v>
      </c>
    </row>
    <row r="437" spans="2:2" x14ac:dyDescent="0.25">
      <c r="B437" s="20" t="s">
        <v>8</v>
      </c>
    </row>
    <row r="438" spans="2:2" x14ac:dyDescent="0.25">
      <c r="B438" s="20" t="s">
        <v>8</v>
      </c>
    </row>
    <row r="439" spans="2:2" x14ac:dyDescent="0.25">
      <c r="B439" s="20" t="s">
        <v>8</v>
      </c>
    </row>
    <row r="440" spans="2:2" x14ac:dyDescent="0.25">
      <c r="B440" s="20" t="s">
        <v>8</v>
      </c>
    </row>
    <row r="441" spans="2:2" x14ac:dyDescent="0.25">
      <c r="B441" s="20" t="s">
        <v>8</v>
      </c>
    </row>
    <row r="442" spans="2:2" x14ac:dyDescent="0.25">
      <c r="B442" s="20" t="s">
        <v>8</v>
      </c>
    </row>
    <row r="443" spans="2:2" x14ac:dyDescent="0.25">
      <c r="B443" s="20" t="s">
        <v>8</v>
      </c>
    </row>
    <row r="444" spans="2:2" x14ac:dyDescent="0.25">
      <c r="B444" s="20" t="s">
        <v>8</v>
      </c>
    </row>
    <row r="445" spans="2:2" x14ac:dyDescent="0.25">
      <c r="B445" s="20" t="s">
        <v>8</v>
      </c>
    </row>
    <row r="446" spans="2:2" x14ac:dyDescent="0.25">
      <c r="B446" s="20" t="s">
        <v>8</v>
      </c>
    </row>
    <row r="447" spans="2:2" x14ac:dyDescent="0.25">
      <c r="B447" s="20" t="s">
        <v>8</v>
      </c>
    </row>
    <row r="448" spans="2:2" x14ac:dyDescent="0.25">
      <c r="B448" s="20" t="s">
        <v>8</v>
      </c>
    </row>
    <row r="449" spans="2:2" x14ac:dyDescent="0.25">
      <c r="B449" s="20" t="s">
        <v>8</v>
      </c>
    </row>
    <row r="450" spans="2:2" x14ac:dyDescent="0.25">
      <c r="B450" s="20" t="s">
        <v>8</v>
      </c>
    </row>
    <row r="451" spans="2:2" x14ac:dyDescent="0.25">
      <c r="B451" s="20" t="s">
        <v>8</v>
      </c>
    </row>
    <row r="452" spans="2:2" x14ac:dyDescent="0.25">
      <c r="B452" s="20" t="s">
        <v>8</v>
      </c>
    </row>
    <row r="453" spans="2:2" x14ac:dyDescent="0.25">
      <c r="B453" s="20" t="s">
        <v>8</v>
      </c>
    </row>
    <row r="454" spans="2:2" x14ac:dyDescent="0.25">
      <c r="B454" s="20" t="s">
        <v>8</v>
      </c>
    </row>
    <row r="455" spans="2:2" x14ac:dyDescent="0.25">
      <c r="B455" s="20" t="s">
        <v>8</v>
      </c>
    </row>
    <row r="456" spans="2:2" x14ac:dyDescent="0.25">
      <c r="B456" s="20" t="s">
        <v>8</v>
      </c>
    </row>
    <row r="457" spans="2:2" x14ac:dyDescent="0.25">
      <c r="B457" s="20" t="s">
        <v>8</v>
      </c>
    </row>
    <row r="458" spans="2:2" x14ac:dyDescent="0.25">
      <c r="B458" s="20" t="s">
        <v>8</v>
      </c>
    </row>
    <row r="459" spans="2:2" x14ac:dyDescent="0.25">
      <c r="B459" s="20" t="s">
        <v>8</v>
      </c>
    </row>
    <row r="460" spans="2:2" x14ac:dyDescent="0.25">
      <c r="B460" s="20" t="s">
        <v>8</v>
      </c>
    </row>
    <row r="461" spans="2:2" x14ac:dyDescent="0.25">
      <c r="B461" s="20" t="s">
        <v>8</v>
      </c>
    </row>
    <row r="462" spans="2:2" x14ac:dyDescent="0.25">
      <c r="B462" s="20" t="s">
        <v>8</v>
      </c>
    </row>
    <row r="463" spans="2:2" x14ac:dyDescent="0.25">
      <c r="B463" s="20" t="s">
        <v>8</v>
      </c>
    </row>
    <row r="464" spans="2:2" x14ac:dyDescent="0.25">
      <c r="B464" s="20" t="s">
        <v>8</v>
      </c>
    </row>
    <row r="465" spans="2:2" x14ac:dyDescent="0.25">
      <c r="B465" s="20" t="s">
        <v>8</v>
      </c>
    </row>
    <row r="466" spans="2:2" x14ac:dyDescent="0.25">
      <c r="B466" s="20" t="s">
        <v>8</v>
      </c>
    </row>
    <row r="467" spans="2:2" x14ac:dyDescent="0.25">
      <c r="B467" s="20" t="s">
        <v>8</v>
      </c>
    </row>
    <row r="468" spans="2:2" x14ac:dyDescent="0.25">
      <c r="B468" s="20" t="s">
        <v>8</v>
      </c>
    </row>
    <row r="469" spans="2:2" x14ac:dyDescent="0.25">
      <c r="B469" s="20" t="s">
        <v>8</v>
      </c>
    </row>
    <row r="470" spans="2:2" x14ac:dyDescent="0.25">
      <c r="B470" s="20" t="s">
        <v>8</v>
      </c>
    </row>
    <row r="471" spans="2:2" x14ac:dyDescent="0.25">
      <c r="B471" s="20" t="s">
        <v>8</v>
      </c>
    </row>
    <row r="472" spans="2:2" x14ac:dyDescent="0.25">
      <c r="B472" s="20" t="s">
        <v>8</v>
      </c>
    </row>
    <row r="473" spans="2:2" x14ac:dyDescent="0.25">
      <c r="B473" s="20" t="s">
        <v>8</v>
      </c>
    </row>
    <row r="474" spans="2:2" x14ac:dyDescent="0.25">
      <c r="B474" s="20" t="s">
        <v>8</v>
      </c>
    </row>
    <row r="475" spans="2:2" x14ac:dyDescent="0.25">
      <c r="B475" s="20" t="s">
        <v>8</v>
      </c>
    </row>
    <row r="476" spans="2:2" x14ac:dyDescent="0.25">
      <c r="B476" s="20" t="s">
        <v>8</v>
      </c>
    </row>
    <row r="477" spans="2:2" x14ac:dyDescent="0.25">
      <c r="B477" s="20" t="s">
        <v>8</v>
      </c>
    </row>
    <row r="478" spans="2:2" x14ac:dyDescent="0.25">
      <c r="B478" s="20" t="s">
        <v>8</v>
      </c>
    </row>
    <row r="479" spans="2:2" x14ac:dyDescent="0.25">
      <c r="B479" s="20" t="s">
        <v>8</v>
      </c>
    </row>
    <row r="480" spans="2:2" x14ac:dyDescent="0.25">
      <c r="B480" s="20" t="s">
        <v>8</v>
      </c>
    </row>
    <row r="481" spans="2:2" x14ac:dyDescent="0.25">
      <c r="B481" s="20" t="s">
        <v>8</v>
      </c>
    </row>
    <row r="482" spans="2:2" x14ac:dyDescent="0.25">
      <c r="B482" s="20" t="s">
        <v>8</v>
      </c>
    </row>
    <row r="483" spans="2:2" x14ac:dyDescent="0.25">
      <c r="B483" s="20" t="s">
        <v>8</v>
      </c>
    </row>
    <row r="484" spans="2:2" x14ac:dyDescent="0.25">
      <c r="B484" s="20" t="s">
        <v>8</v>
      </c>
    </row>
    <row r="485" spans="2:2" x14ac:dyDescent="0.25">
      <c r="B485" s="20" t="s">
        <v>8</v>
      </c>
    </row>
    <row r="486" spans="2:2" x14ac:dyDescent="0.25">
      <c r="B486" s="20" t="s">
        <v>8</v>
      </c>
    </row>
    <row r="487" spans="2:2" x14ac:dyDescent="0.25">
      <c r="B487" s="20" t="s">
        <v>8</v>
      </c>
    </row>
    <row r="488" spans="2:2" x14ac:dyDescent="0.25">
      <c r="B488" s="20" t="s">
        <v>8</v>
      </c>
    </row>
    <row r="489" spans="2:2" x14ac:dyDescent="0.25">
      <c r="B489" s="20" t="s">
        <v>8</v>
      </c>
    </row>
    <row r="490" spans="2:2" x14ac:dyDescent="0.25">
      <c r="B490" s="20" t="s">
        <v>8</v>
      </c>
    </row>
    <row r="491" spans="2:2" x14ac:dyDescent="0.25">
      <c r="B491" s="20" t="s">
        <v>8</v>
      </c>
    </row>
    <row r="492" spans="2:2" x14ac:dyDescent="0.25">
      <c r="B492" s="20" t="s">
        <v>8</v>
      </c>
    </row>
    <row r="493" spans="2:2" x14ac:dyDescent="0.25">
      <c r="B493" s="20" t="s">
        <v>8</v>
      </c>
    </row>
    <row r="494" spans="2:2" x14ac:dyDescent="0.25">
      <c r="B494" s="20" t="s">
        <v>8</v>
      </c>
    </row>
    <row r="495" spans="2:2" x14ac:dyDescent="0.25">
      <c r="B495" s="20" t="s">
        <v>8</v>
      </c>
    </row>
    <row r="496" spans="2:2" x14ac:dyDescent="0.25">
      <c r="B496" s="20" t="s">
        <v>8</v>
      </c>
    </row>
    <row r="497" spans="2:2" x14ac:dyDescent="0.25">
      <c r="B497" s="20" t="s">
        <v>8</v>
      </c>
    </row>
    <row r="498" spans="2:2" x14ac:dyDescent="0.25">
      <c r="B498" s="20" t="s">
        <v>8</v>
      </c>
    </row>
    <row r="499" spans="2:2" x14ac:dyDescent="0.25">
      <c r="B499" s="20" t="s">
        <v>8</v>
      </c>
    </row>
    <row r="500" spans="2:2" x14ac:dyDescent="0.25">
      <c r="B500" s="20" t="s">
        <v>8</v>
      </c>
    </row>
  </sheetData>
  <sheetProtection sheet="1" objects="1" scenarios="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topLeftCell="B1" workbookViewId="0">
      <selection activeCell="B1" sqref="B1:B2"/>
    </sheetView>
  </sheetViews>
  <sheetFormatPr defaultColWidth="9.140625" defaultRowHeight="15" x14ac:dyDescent="0.25"/>
  <cols>
    <col min="1" max="1" width="43.42578125" style="13" customWidth="1"/>
    <col min="2" max="2" width="72" style="13" customWidth="1"/>
    <col min="3" max="4" width="53.7109375" style="13" customWidth="1"/>
    <col min="5" max="5" width="17" style="13" bestFit="1" customWidth="1"/>
    <col min="6" max="6" width="16.28515625" style="13" bestFit="1" customWidth="1"/>
    <col min="7" max="7" width="17" style="13" bestFit="1" customWidth="1"/>
    <col min="8" max="8" width="16.28515625" style="13" bestFit="1" customWidth="1"/>
    <col min="9" max="9" width="17" style="13" bestFit="1" customWidth="1"/>
    <col min="10" max="10" width="16.28515625" style="13" bestFit="1" customWidth="1"/>
    <col min="11" max="16384" width="9.140625" style="13"/>
  </cols>
  <sheetData>
    <row r="1" spans="1:8" x14ac:dyDescent="0.25">
      <c r="A1" s="13" t="s">
        <v>6</v>
      </c>
      <c r="B1" s="13" t="s">
        <v>10</v>
      </c>
      <c r="C1" s="13" t="s">
        <v>20</v>
      </c>
    </row>
    <row r="2" spans="1:8" x14ac:dyDescent="0.25">
      <c r="A2" s="13" t="s">
        <v>7</v>
      </c>
      <c r="B2" s="13" t="s">
        <v>11</v>
      </c>
      <c r="C2" s="24" t="s">
        <v>21</v>
      </c>
      <c r="D2" s="23"/>
      <c r="E2" s="22"/>
      <c r="F2" s="22"/>
      <c r="G2" s="22"/>
      <c r="H2" s="22"/>
    </row>
    <row r="3" spans="1:8" ht="30" x14ac:dyDescent="0.25">
      <c r="A3" s="12"/>
      <c r="B3" s="12"/>
      <c r="C3" s="24" t="s">
        <v>28</v>
      </c>
      <c r="D3" s="23"/>
      <c r="E3" s="22"/>
      <c r="F3" s="22"/>
      <c r="G3" s="22"/>
      <c r="H3" s="22"/>
    </row>
    <row r="4" spans="1:8" x14ac:dyDescent="0.25">
      <c r="A4" s="12"/>
      <c r="B4" s="12"/>
      <c r="E4" s="22"/>
      <c r="F4" s="22"/>
      <c r="G4" s="22"/>
      <c r="H4" s="22"/>
    </row>
    <row r="5" spans="1:8" x14ac:dyDescent="0.25">
      <c r="E5" s="22"/>
      <c r="F5" s="22"/>
      <c r="G5" s="22"/>
      <c r="H5" s="22"/>
    </row>
    <row r="6" spans="1:8" x14ac:dyDescent="0.25">
      <c r="E6" s="22"/>
      <c r="F6" s="22"/>
      <c r="G6" s="22"/>
      <c r="H6" s="22"/>
    </row>
    <row r="7" spans="1:8" x14ac:dyDescent="0.25">
      <c r="E7" s="22"/>
      <c r="F7" s="22"/>
      <c r="G7" s="22"/>
      <c r="H7" s="22"/>
    </row>
    <row r="8" spans="1:8" x14ac:dyDescent="0.25">
      <c r="E8" s="22"/>
      <c r="F8" s="22"/>
      <c r="G8" s="22"/>
      <c r="H8" s="22"/>
    </row>
    <row r="9" spans="1:8" x14ac:dyDescent="0.25">
      <c r="E9" s="22"/>
      <c r="F9" s="22"/>
      <c r="G9" s="22"/>
      <c r="H9" s="22"/>
    </row>
    <row r="10" spans="1:8" x14ac:dyDescent="0.25">
      <c r="E10" s="22"/>
      <c r="F10" s="22"/>
      <c r="G10" s="22"/>
      <c r="H10" s="22"/>
    </row>
    <row r="11" spans="1:8" x14ac:dyDescent="0.25">
      <c r="E11" s="22"/>
      <c r="F11" s="22"/>
      <c r="G11" s="22"/>
      <c r="H11" s="22"/>
    </row>
    <row r="12" spans="1:8" x14ac:dyDescent="0.25">
      <c r="E12" s="22"/>
      <c r="F12" s="22"/>
      <c r="G12" s="22"/>
      <c r="H12" s="22"/>
    </row>
    <row r="13" spans="1:8" x14ac:dyDescent="0.25">
      <c r="E13" s="22"/>
      <c r="F13" s="22"/>
      <c r="G13" s="22"/>
      <c r="H13" s="22"/>
    </row>
    <row r="14" spans="1:8" x14ac:dyDescent="0.25">
      <c r="E14" s="22"/>
      <c r="F14" s="22"/>
      <c r="G14" s="22"/>
      <c r="H14" s="22"/>
    </row>
    <row r="15" spans="1:8" x14ac:dyDescent="0.25">
      <c r="E15" s="22"/>
      <c r="F15" s="22"/>
      <c r="G15" s="22"/>
      <c r="H15" s="22"/>
    </row>
    <row r="16" spans="1:8" x14ac:dyDescent="0.25">
      <c r="E16" s="22"/>
      <c r="F16" s="22"/>
      <c r="G16" s="22"/>
      <c r="H16" s="22"/>
    </row>
    <row r="17" spans="5:8" x14ac:dyDescent="0.25">
      <c r="E17" s="22"/>
      <c r="F17" s="22"/>
      <c r="G17" s="22"/>
      <c r="H17" s="22"/>
    </row>
  </sheetData>
  <sheetProtection sheet="1" objects="1" scenarios="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96</vt:i4>
      </vt:variant>
    </vt:vector>
  </HeadingPairs>
  <TitlesOfParts>
    <vt:vector size="99" baseType="lpstr">
      <vt:lpstr>Import</vt:lpstr>
      <vt:lpstr>Log</vt:lpstr>
      <vt:lpstr>Sheet1</vt:lpstr>
      <vt:lpstr>flo_DistanceTipToMALDIPlate_mm</vt:lpstr>
      <vt:lpstr>flo_VolumeSampleToSpot_ul</vt:lpstr>
      <vt:lpstr>int_NumberOfAssayPlates</vt:lpstr>
      <vt:lpstr>int_RequiredVolumeMatrix_ml</vt:lpstr>
      <vt:lpstr>int_VolumeMatrix_ul</vt:lpstr>
      <vt:lpstr>list_EnableDisableOption</vt:lpstr>
      <vt:lpstr>list_ReagentContainers</vt:lpstr>
      <vt:lpstr>MastermixOption</vt:lpstr>
      <vt:lpstr>PCRScriptName</vt:lpstr>
      <vt:lpstr>PCRTable</vt:lpstr>
      <vt:lpstr>PlateLoadingText</vt:lpstr>
      <vt:lpstr>Platetypes</vt:lpstr>
      <vt:lpstr>str_AssayPlateType</vt:lpstr>
      <vt:lpstr>str_EmailAddress</vt:lpstr>
      <vt:lpstr>str_EndTime</vt:lpstr>
      <vt:lpstr>str_InputFileHeader</vt:lpstr>
      <vt:lpstr>str_InputFileVersion</vt:lpstr>
      <vt:lpstr>str_MALDIPlate10Barcode</vt:lpstr>
      <vt:lpstr>str_MALDIPlate11Barcode</vt:lpstr>
      <vt:lpstr>str_MALDIPlate12Barcode</vt:lpstr>
      <vt:lpstr>str_MALDIPlate13Barcode</vt:lpstr>
      <vt:lpstr>str_MALDIPlate14Barcode</vt:lpstr>
      <vt:lpstr>str_MALDIPlate15Barcode</vt:lpstr>
      <vt:lpstr>str_MALDIPlate16Barcode</vt:lpstr>
      <vt:lpstr>str_MALDIPlate1Barcode</vt:lpstr>
      <vt:lpstr>str_MALDIPlate2Barcode</vt:lpstr>
      <vt:lpstr>str_MALDIPlate3Barcode</vt:lpstr>
      <vt:lpstr>str_MALDIPlate4Barcode</vt:lpstr>
      <vt:lpstr>str_MALDIPlate5Barcode</vt:lpstr>
      <vt:lpstr>str_MALDIPlate6Barcode</vt:lpstr>
      <vt:lpstr>str_MALDIPlate7Barcode</vt:lpstr>
      <vt:lpstr>str_MALDIPlate8Barcode</vt:lpstr>
      <vt:lpstr>str_MALDIPlate9Barcode</vt:lpstr>
      <vt:lpstr>str_MatrixContainerType</vt:lpstr>
      <vt:lpstr>str_MeasureOD600Option</vt:lpstr>
      <vt:lpstr>str_SamplePlate10Barcode</vt:lpstr>
      <vt:lpstr>str_SamplePlate11Barcode</vt:lpstr>
      <vt:lpstr>str_SamplePlate12Barcode</vt:lpstr>
      <vt:lpstr>str_SamplePlate13Barcode</vt:lpstr>
      <vt:lpstr>str_SamplePlate14Barcode</vt:lpstr>
      <vt:lpstr>str_SamplePlate15Barcode</vt:lpstr>
      <vt:lpstr>str_SamplePlate16Barcode</vt:lpstr>
      <vt:lpstr>str_SamplePlate1Barcode</vt:lpstr>
      <vt:lpstr>str_SamplePlate2Barcode</vt:lpstr>
      <vt:lpstr>str_SamplePlate3Barcode</vt:lpstr>
      <vt:lpstr>str_SamplePlate4Barcode</vt:lpstr>
      <vt:lpstr>str_SamplePlate5Barcode</vt:lpstr>
      <vt:lpstr>str_SamplePlate6Barcode</vt:lpstr>
      <vt:lpstr>str_SamplePlate7Barcode</vt:lpstr>
      <vt:lpstr>str_SamplePlate8Barcode</vt:lpstr>
      <vt:lpstr>str_SamplePlate9Barcode</vt:lpstr>
      <vt:lpstr>str_SealSamplePlateOption</vt:lpstr>
      <vt:lpstr>str_StartTime</vt:lpstr>
      <vt:lpstr>str_Step1</vt:lpstr>
      <vt:lpstr>str_Step10</vt:lpstr>
      <vt:lpstr>str_Step11</vt:lpstr>
      <vt:lpstr>str_Step2</vt:lpstr>
      <vt:lpstr>str_Step3</vt:lpstr>
      <vt:lpstr>str_Step4</vt:lpstr>
      <vt:lpstr>str_Step5</vt:lpstr>
      <vt:lpstr>str_Step6</vt:lpstr>
      <vt:lpstr>str_Step7</vt:lpstr>
      <vt:lpstr>str_Step8</vt:lpstr>
      <vt:lpstr>str_Step9</vt:lpstr>
      <vt:lpstr>str_TimeAddMatrixPlate1</vt:lpstr>
      <vt:lpstr>str_TimeAddMatrixPlate10</vt:lpstr>
      <vt:lpstr>str_TimeAddMatrixPlate11</vt:lpstr>
      <vt:lpstr>str_TimeAddMatrixPlate12</vt:lpstr>
      <vt:lpstr>str_TimeAddMatrixPlate13</vt:lpstr>
      <vt:lpstr>str_TimeAddMatrixPlate14</vt:lpstr>
      <vt:lpstr>str_TimeAddMatrixPlate15</vt:lpstr>
      <vt:lpstr>str_TimeAddMatrixPlate16</vt:lpstr>
      <vt:lpstr>str_TimeAddMatrixPlate2</vt:lpstr>
      <vt:lpstr>str_TimeAddMatrixPlate3</vt:lpstr>
      <vt:lpstr>str_TimeAddMatrixPlate4</vt:lpstr>
      <vt:lpstr>str_TimeAddMatrixPlate5</vt:lpstr>
      <vt:lpstr>str_TimeAddMatrixPlate6</vt:lpstr>
      <vt:lpstr>str_TimeAddMatrixPlate7</vt:lpstr>
      <vt:lpstr>str_TimeAddMatrixPlate8</vt:lpstr>
      <vt:lpstr>str_TimeAddMatrixPlate9</vt:lpstr>
      <vt:lpstr>str_TimeSpottingPlate1</vt:lpstr>
      <vt:lpstr>str_TimeSpottingPlate10</vt:lpstr>
      <vt:lpstr>str_TimeSpottingPlate11</vt:lpstr>
      <vt:lpstr>str_TimeSpottingPlate12</vt:lpstr>
      <vt:lpstr>str_TimeSpottingPlate13</vt:lpstr>
      <vt:lpstr>str_TimeSpottingPlate14</vt:lpstr>
      <vt:lpstr>str_TimeSpottingPlate15</vt:lpstr>
      <vt:lpstr>str_TimeSpottingPlate16</vt:lpstr>
      <vt:lpstr>str_TimeSpottingPlate2</vt:lpstr>
      <vt:lpstr>str_TimeSpottingPlate3</vt:lpstr>
      <vt:lpstr>str_TimeSpottingPlate4</vt:lpstr>
      <vt:lpstr>str_TimeSpottingPlate5</vt:lpstr>
      <vt:lpstr>str_TimeSpottingPlate6</vt:lpstr>
      <vt:lpstr>str_TimeSpottingPlate7</vt:lpstr>
      <vt:lpstr>str_TimeSpottingPlate8</vt:lpstr>
      <vt:lpstr>str_TimeSpottingPlate9</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 H2</dc:creator>
  <cp:lastModifiedBy>Schmidt  Gregor</cp:lastModifiedBy>
  <dcterms:created xsi:type="dcterms:W3CDTF">2018-12-18T09:17:38Z</dcterms:created>
  <dcterms:modified xsi:type="dcterms:W3CDTF">2022-04-12T09:48:39Z</dcterms:modified>
</cp:coreProperties>
</file>